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665" yWindow="-15" windowWidth="3840" windowHeight="7560"/>
  </bookViews>
  <sheets>
    <sheet name="KALDIK SMK N 1 BANGSRI" sheetId="1" r:id="rId1"/>
    <sheet name="cetak rpp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#REF!</definedName>
    <definedName name="A" localSheetId="0">#REF!</definedName>
    <definedName name="A">#REF!</definedName>
    <definedName name="AA" localSheetId="1">#REF!</definedName>
    <definedName name="AA" localSheetId="0">#REF!</definedName>
    <definedName name="AA">#REF!</definedName>
    <definedName name="ABK" localSheetId="1">#REF!</definedName>
    <definedName name="ABK" localSheetId="0">#REF!</definedName>
    <definedName name="ABK">#REF!</definedName>
    <definedName name="ADK">[1]AK!$B$7:$Z$51</definedName>
    <definedName name="aksatu">[2]LG_SMT_1!$A$9:$AV$45</definedName>
    <definedName name="AS" localSheetId="1">#REF!</definedName>
    <definedName name="AS" localSheetId="0">#REF!</definedName>
    <definedName name="AS">#REF!</definedName>
    <definedName name="BLANGKO" localSheetId="1">#REF!</definedName>
    <definedName name="BLANGKO" localSheetId="0">#REF!</definedName>
    <definedName name="BLANGKO">#REF!</definedName>
    <definedName name="BSKU1" localSheetId="1">#REF!</definedName>
    <definedName name="BSKU1" localSheetId="0">#REF!</definedName>
    <definedName name="BSKU1">#REF!</definedName>
    <definedName name="CATATAN" localSheetId="1">#REF!</definedName>
    <definedName name="CATATAN" localSheetId="0">#REF!</definedName>
    <definedName name="CATATAN">#REF!</definedName>
    <definedName name="Data_siswa_LHB" hidden="1">[3]peserta!$B$12:$F$361</definedName>
    <definedName name="data1" localSheetId="1">#REF!</definedName>
    <definedName name="data1" localSheetId="0">#REF!</definedName>
    <definedName name="data1">#REF!</definedName>
    <definedName name="DATASISWA" localSheetId="1">#REF!</definedName>
    <definedName name="DATASISWA" localSheetId="0">#REF!</definedName>
    <definedName name="DATASISWA">#REF!</definedName>
    <definedName name="desketrampilan">[4]Deskripsi!$B$2:$E$15</definedName>
    <definedName name="despengetahuan">[4]Deskripsi!$A$2:$D$15</definedName>
    <definedName name="dessikap">[4]Deskripsi!$C$2:$F$15</definedName>
    <definedName name="DIRI">[4]FORM_NIL!$C$8:$D$17</definedName>
    <definedName name="DS" localSheetId="1">#REF!</definedName>
    <definedName name="DS" localSheetId="0">#REF!</definedName>
    <definedName name="DS">#REF!</definedName>
    <definedName name="EKTRA" localSheetId="1">#REF!</definedName>
    <definedName name="EKTRA" localSheetId="0">#REF!</definedName>
    <definedName name="EKTRA">#REF!</definedName>
    <definedName name="EX">[1]EX!$B$7:$O$61</definedName>
    <definedName name="EXTRA" localSheetId="1">#REF!</definedName>
    <definedName name="EXTRA" localSheetId="0">#REF!</definedName>
    <definedName name="EXTRA">#REF!</definedName>
    <definedName name="guru_az" localSheetId="1">#REF!</definedName>
    <definedName name="guru_az" localSheetId="0">#REF!</definedName>
    <definedName name="guru_az">#REF!</definedName>
    <definedName name="IDS" localSheetId="1">#REF!</definedName>
    <definedName name="IDS" localSheetId="0">#REF!</definedName>
    <definedName name="IDS">#REF!</definedName>
    <definedName name="induk">[5]D_INDUK!$A$6:$AF$58</definedName>
    <definedName name="JAM" localSheetId="1">'[6]CEK-JAD'!$A$67</definedName>
    <definedName name="JAM" localSheetId="0">'[6]CEK-JAD'!$A$67</definedName>
    <definedName name="JAM">'[7]CEK-JAD'!$A$67</definedName>
    <definedName name="Jum_Kriterium" localSheetId="1" hidden="1">#REF!</definedName>
    <definedName name="Jum_Kriterium" localSheetId="0" hidden="1">#REF!</definedName>
    <definedName name="Jum_Kriterium" hidden="1">#REF!</definedName>
    <definedName name="Jumlah_PJ" hidden="1">[8]Jawaban_PJ!$H$13</definedName>
    <definedName name="jumlah_SK" localSheetId="1" hidden="1">[9]mapel!#REF!</definedName>
    <definedName name="jumlah_SK" localSheetId="0" hidden="1">[9]mapel!#REF!</definedName>
    <definedName name="jumlah_SK" hidden="1">[9]mapel!#REF!</definedName>
    <definedName name="Jumlah_Ur" hidden="1">[8]Jawaban_Ur!$AE$12</definedName>
    <definedName name="JURNAL">[4]FORM_NIL!$C$50:$D$66</definedName>
    <definedName name="kelas" localSheetId="1">#REF!</definedName>
    <definedName name="kelas" localSheetId="0">#REF!</definedName>
    <definedName name="kelas">#REF!</definedName>
    <definedName name="KEPRIBADIAN" localSheetId="1">#REF!</definedName>
    <definedName name="KEPRIBADIAN" localSheetId="0">#REF!</definedName>
    <definedName name="KEPRIBADIAN">#REF!</definedName>
    <definedName name="LEGERNILAI">[1]LGR!$A$1:$EE$59</definedName>
    <definedName name="LG">[2]LG_SMT_1!$A$9:$AV$47</definedName>
    <definedName name="LGRPT" localSheetId="1">#REF!</definedName>
    <definedName name="LGRPT" localSheetId="0">#REF!</definedName>
    <definedName name="LGRPT">#REF!</definedName>
    <definedName name="mapel_az" localSheetId="1">#REF!</definedName>
    <definedName name="mapel_az" localSheetId="0">#REF!</definedName>
    <definedName name="mapel_az">#REF!</definedName>
    <definedName name="nilae">NA()</definedName>
    <definedName name="NILAI1" localSheetId="1">#REF!</definedName>
    <definedName name="NILAI1" localSheetId="0">#REF!</definedName>
    <definedName name="NILAI1">#REF!</definedName>
    <definedName name="NILAI10" localSheetId="1">#REF!</definedName>
    <definedName name="NILAI10" localSheetId="0">#REF!</definedName>
    <definedName name="NILAI10">#REF!</definedName>
    <definedName name="NILAI11" localSheetId="1">#REF!</definedName>
    <definedName name="NILAI11" localSheetId="0">#REF!</definedName>
    <definedName name="NILAI11">#REF!</definedName>
    <definedName name="NILAI12" localSheetId="1">#REF!</definedName>
    <definedName name="NILAI12" localSheetId="0">#REF!</definedName>
    <definedName name="NILAI12">#REF!</definedName>
    <definedName name="NILAI13" localSheetId="1">#REF!</definedName>
    <definedName name="NILAI13" localSheetId="0">#REF!</definedName>
    <definedName name="NILAI13">#REF!</definedName>
    <definedName name="NILAI14" localSheetId="1">#REF!</definedName>
    <definedName name="NILAI14" localSheetId="0">#REF!</definedName>
    <definedName name="NILAI14">#REF!</definedName>
    <definedName name="NILAI15" localSheetId="1">#REF!</definedName>
    <definedName name="NILAI15" localSheetId="0">#REF!</definedName>
    <definedName name="NILAI15">#REF!</definedName>
    <definedName name="NILAI16" localSheetId="1">#REF!</definedName>
    <definedName name="NILAI16" localSheetId="0">#REF!</definedName>
    <definedName name="NILAI16">#REF!</definedName>
    <definedName name="NILAI17" localSheetId="1">#REF!</definedName>
    <definedName name="NILAI17" localSheetId="0">#REF!</definedName>
    <definedName name="NILAI17">#REF!</definedName>
    <definedName name="NILAI18" localSheetId="1">#REF!</definedName>
    <definedName name="NILAI18" localSheetId="0">#REF!</definedName>
    <definedName name="NILAI18">#REF!</definedName>
    <definedName name="NILAI19" localSheetId="1">#REF!</definedName>
    <definedName name="NILAI19" localSheetId="0">#REF!</definedName>
    <definedName name="NILAI19">#REF!</definedName>
    <definedName name="NILAI2" localSheetId="1">#REF!</definedName>
    <definedName name="NILAI2" localSheetId="0">#REF!</definedName>
    <definedName name="NILAI2">#REF!</definedName>
    <definedName name="NILAI20" localSheetId="1">#REF!</definedName>
    <definedName name="NILAI20" localSheetId="0">#REF!</definedName>
    <definedName name="NILAI20">#REF!</definedName>
    <definedName name="NILAI21" localSheetId="1">#REF!</definedName>
    <definedName name="NILAI21" localSheetId="0">#REF!</definedName>
    <definedName name="NILAI21">#REF!</definedName>
    <definedName name="NILAI22" localSheetId="1">#REF!</definedName>
    <definedName name="NILAI22" localSheetId="0">#REF!</definedName>
    <definedName name="NILAI22">#REF!</definedName>
    <definedName name="NILAI23" localSheetId="1">#REF!</definedName>
    <definedName name="NILAI23" localSheetId="0">#REF!</definedName>
    <definedName name="NILAI23">#REF!</definedName>
    <definedName name="NILAI3" localSheetId="1">#REF!</definedName>
    <definedName name="NILAI3" localSheetId="0">#REF!</definedName>
    <definedName name="NILAI3">#REF!</definedName>
    <definedName name="NILAI4" localSheetId="1">#REF!</definedName>
    <definedName name="NILAI4" localSheetId="0">#REF!</definedName>
    <definedName name="NILAI4">#REF!</definedName>
    <definedName name="NILAI5" localSheetId="1">#REF!</definedName>
    <definedName name="NILAI5" localSheetId="0">#REF!</definedName>
    <definedName name="NILAI5">#REF!</definedName>
    <definedName name="NILAI6" localSheetId="1">#REF!</definedName>
    <definedName name="NILAI6" localSheetId="0">#REF!</definedName>
    <definedName name="NILAI6">#REF!</definedName>
    <definedName name="NILAI7" localSheetId="1">#REF!</definedName>
    <definedName name="NILAI7" localSheetId="0">#REF!</definedName>
    <definedName name="NILAI7">#REF!</definedName>
    <definedName name="NILAI8" localSheetId="1">#REF!</definedName>
    <definedName name="NILAI8" localSheetId="0">#REF!</definedName>
    <definedName name="NILAI8">#REF!</definedName>
    <definedName name="NILAI9" localSheetId="1">#REF!</definedName>
    <definedName name="NILAI9" localSheetId="0">#REF!</definedName>
    <definedName name="NILAI9">#REF!</definedName>
    <definedName name="NPENG">[4]N_PENG!$A$8:$R$50</definedName>
    <definedName name="NTUGAS1">[4]TUGAS!$A$8:$L$50</definedName>
    <definedName name="NUAS">[4]UTS_UAS!$A$8:$M$50</definedName>
    <definedName name="NUH">[4]UH!$A$8:$Z$47</definedName>
    <definedName name="NUTS">[4]UTS_UAS!$A$8:$I$50</definedName>
    <definedName name="ongko">'[2]Raport-GJL-H4-H7'!$Z$1:$AA$10</definedName>
    <definedName name="PERNYATAAN" localSheetId="1">#REF!</definedName>
    <definedName name="PERNYATAAN" localSheetId="0">#REF!</definedName>
    <definedName name="PERNYATAAN">#REF!</definedName>
    <definedName name="POIN" localSheetId="1">#REF!</definedName>
    <definedName name="POIN" localSheetId="0">#REF!</definedName>
    <definedName name="POIN">#REF!</definedName>
    <definedName name="PRAKTEK" localSheetId="1">#REF!</definedName>
    <definedName name="PRAKTEK" localSheetId="0">#REF!</definedName>
    <definedName name="PRAKTEK">#REF!</definedName>
    <definedName name="PRAKTIK">[4]PRAKTIK!$A$9:$AO$51</definedName>
    <definedName name="_xlnm.Print_Area" localSheetId="1">'cetak rpp'!$A$1:$L$112</definedName>
    <definedName name="_xlnm.Print_Area" localSheetId="0">'KALDIK SMK N 1 BANGSRI'!$A$1:$L$114</definedName>
    <definedName name="PROYEK12">[4]PROYEK!$A$8:$T$47</definedName>
    <definedName name="QQ" localSheetId="1">#REF!</definedName>
    <definedName name="QQ" localSheetId="0">#REF!</definedName>
    <definedName name="QQ">#REF!</definedName>
    <definedName name="rekapdiri1">[4]NIL_DIRI!$C$8:$R$44</definedName>
    <definedName name="rekapjurnal">[4]NIL_JURNAL!$C$8:$U$44</definedName>
    <definedName name="rekapobservasi1">[4]OBSERVASI!$C$8:$R$44</definedName>
    <definedName name="rekapsejawat1">[4]NIL_SEJAWAT!$C$8:$R$44</definedName>
    <definedName name="SAMPUL" localSheetId="1">#REF!</definedName>
    <definedName name="SAMPUL" localSheetId="0">#REF!</definedName>
    <definedName name="SAMPUL">#REF!</definedName>
    <definedName name="SAMPUL1" localSheetId="1">#REF!</definedName>
    <definedName name="SAMPUL1" localSheetId="0">#REF!</definedName>
    <definedName name="SAMPUL1">#REF!</definedName>
    <definedName name="secolah" hidden="1">[10]kode!$R$23</definedName>
    <definedName name="SEJAWAT2">[4]FORM_NIL!$C$26:$F$37</definedName>
    <definedName name="sekolah" hidden="1">[10]registrasi!$D$8</definedName>
    <definedName name="SIKAP1">[4]N_SIKAP!$A$8:$T$50</definedName>
    <definedName name="SISWA">[4]DAFTAR_SISWA!$A$11:$F$917</definedName>
    <definedName name="SKBM" localSheetId="1">#REF!</definedName>
    <definedName name="SKBM" localSheetId="0">#REF!</definedName>
    <definedName name="SKBM">#REF!</definedName>
    <definedName name="skl_nama">[4]data_KALDIK!$Q$2</definedName>
    <definedName name="tahun_pelajaran">[4]data_KALDIK!$Q$3</definedName>
    <definedName name="tes_nama" hidden="1">[8]skl!$G$16</definedName>
    <definedName name="TUGAS">[4]TUGAS!$A$8:$L$47</definedName>
    <definedName name="WLKLS">[4]WLKLS!$A$3:$C$38</definedName>
  </definedNames>
  <calcPr calcId="145621"/>
</workbook>
</file>

<file path=xl/calcChain.xml><?xml version="1.0" encoding="utf-8"?>
<calcChain xmlns="http://schemas.openxmlformats.org/spreadsheetml/2006/main">
  <c r="K106" i="1" l="1"/>
  <c r="J106" i="1"/>
  <c r="C84" i="1"/>
  <c r="D84" i="1" s="1"/>
  <c r="E84" i="1" s="1"/>
  <c r="F84" i="1" s="1"/>
  <c r="G84" i="1" s="1"/>
  <c r="H84" i="1" s="1"/>
  <c r="I84" i="1" s="1"/>
  <c r="C29" i="1"/>
  <c r="D29" i="1" s="1"/>
  <c r="E29" i="1" s="1"/>
  <c r="F29" i="1" s="1"/>
  <c r="G29" i="1" s="1"/>
  <c r="H29" i="1" s="1"/>
  <c r="I29" i="1" s="1"/>
  <c r="L106" i="1" l="1"/>
  <c r="K48" i="1"/>
  <c r="D66" i="1" l="1"/>
  <c r="E66" i="1" s="1"/>
  <c r="F66" i="1" s="1"/>
  <c r="G66" i="1" s="1"/>
  <c r="H66" i="1" s="1"/>
  <c r="I66" i="1" s="1"/>
  <c r="C67" i="1" s="1"/>
  <c r="D67" i="1" s="1"/>
  <c r="E67" i="1" s="1"/>
  <c r="F67" i="1" s="1"/>
  <c r="G67" i="1" s="1"/>
  <c r="H67" i="1" s="1"/>
  <c r="I67" i="1" s="1"/>
  <c r="C68" i="1" s="1"/>
  <c r="D68" i="1" s="1"/>
  <c r="E68" i="1" s="1"/>
  <c r="F68" i="1" s="1"/>
  <c r="G68" i="1" s="1"/>
  <c r="H68" i="1" s="1"/>
  <c r="I68" i="1" s="1"/>
  <c r="C69" i="1" s="1"/>
  <c r="D69" i="1" s="1"/>
  <c r="E69" i="1" s="1"/>
  <c r="F69" i="1" s="1"/>
  <c r="G69" i="1" s="1"/>
  <c r="H69" i="1" s="1"/>
  <c r="I69" i="1" s="1"/>
  <c r="C70" i="1" s="1"/>
  <c r="D70" i="1" s="1"/>
  <c r="E70" i="1" s="1"/>
  <c r="F70" i="1" s="1"/>
  <c r="J104" i="2"/>
  <c r="L104" i="2" s="1"/>
  <c r="L103" i="2"/>
  <c r="F98" i="2"/>
  <c r="G98" i="2" s="1"/>
  <c r="H98" i="2" s="1"/>
  <c r="I98" i="2" s="1"/>
  <c r="C99" i="2" s="1"/>
  <c r="D99" i="2" s="1"/>
  <c r="E99" i="2" s="1"/>
  <c r="F99" i="2" s="1"/>
  <c r="G99" i="2" s="1"/>
  <c r="H99" i="2" s="1"/>
  <c r="I99" i="2" s="1"/>
  <c r="C100" i="2" s="1"/>
  <c r="D100" i="2" s="1"/>
  <c r="E100" i="2" s="1"/>
  <c r="F100" i="2" s="1"/>
  <c r="G100" i="2" s="1"/>
  <c r="H100" i="2" s="1"/>
  <c r="I100" i="2" s="1"/>
  <c r="C101" i="2" s="1"/>
  <c r="D101" i="2" s="1"/>
  <c r="E101" i="2" s="1"/>
  <c r="F101" i="2" s="1"/>
  <c r="G101" i="2" s="1"/>
  <c r="H101" i="2" s="1"/>
  <c r="I101" i="2" s="1"/>
  <c r="C102" i="2" s="1"/>
  <c r="D102" i="2" s="1"/>
  <c r="E102" i="2" s="1"/>
  <c r="F102" i="2" s="1"/>
  <c r="G102" i="2" s="1"/>
  <c r="L97" i="2"/>
  <c r="K94" i="2"/>
  <c r="D91" i="2"/>
  <c r="E91" i="2" s="1"/>
  <c r="F91" i="2" s="1"/>
  <c r="G91" i="2" s="1"/>
  <c r="H91" i="2" s="1"/>
  <c r="I91" i="2" s="1"/>
  <c r="C92" i="2" s="1"/>
  <c r="D92" i="2" s="1"/>
  <c r="E92" i="2" s="1"/>
  <c r="F92" i="2" s="1"/>
  <c r="G92" i="2" s="1"/>
  <c r="H92" i="2" s="1"/>
  <c r="I92" i="2" s="1"/>
  <c r="C93" i="2" s="1"/>
  <c r="D93" i="2" s="1"/>
  <c r="E93" i="2" s="1"/>
  <c r="F93" i="2" s="1"/>
  <c r="G93" i="2" s="1"/>
  <c r="H93" i="2" s="1"/>
  <c r="I93" i="2" s="1"/>
  <c r="C94" i="2" s="1"/>
  <c r="D94" i="2" s="1"/>
  <c r="E94" i="2" s="1"/>
  <c r="F94" i="2" s="1"/>
  <c r="G94" i="2" s="1"/>
  <c r="H94" i="2" s="1"/>
  <c r="I94" i="2" s="1"/>
  <c r="C95" i="2" s="1"/>
  <c r="D95" i="2" s="1"/>
  <c r="E95" i="2" s="1"/>
  <c r="L90" i="2"/>
  <c r="H85" i="2"/>
  <c r="I85" i="2" s="1"/>
  <c r="C86" i="2" s="1"/>
  <c r="D86" i="2" s="1"/>
  <c r="E86" i="2" s="1"/>
  <c r="F86" i="2" s="1"/>
  <c r="G86" i="2" s="1"/>
  <c r="H86" i="2" s="1"/>
  <c r="I86" i="2" s="1"/>
  <c r="C87" i="2" s="1"/>
  <c r="D87" i="2" s="1"/>
  <c r="E87" i="2" s="1"/>
  <c r="F87" i="2" s="1"/>
  <c r="G87" i="2" s="1"/>
  <c r="H87" i="2" s="1"/>
  <c r="I87" i="2" s="1"/>
  <c r="C88" i="2" s="1"/>
  <c r="D88" i="2" s="1"/>
  <c r="E88" i="2" s="1"/>
  <c r="F88" i="2" s="1"/>
  <c r="G88" i="2" s="1"/>
  <c r="H88" i="2" s="1"/>
  <c r="I88" i="2" s="1"/>
  <c r="C89" i="2" s="1"/>
  <c r="D89" i="2" s="1"/>
  <c r="E89" i="2" s="1"/>
  <c r="F89" i="2" s="1"/>
  <c r="G89" i="2" s="1"/>
  <c r="H89" i="2" s="1"/>
  <c r="I89" i="2" s="1"/>
  <c r="L84" i="2"/>
  <c r="E79" i="2"/>
  <c r="F79" i="2" s="1"/>
  <c r="G79" i="2" s="1"/>
  <c r="H79" i="2" s="1"/>
  <c r="I79" i="2" s="1"/>
  <c r="C80" i="2" s="1"/>
  <c r="D80" i="2" s="1"/>
  <c r="E80" i="2" s="1"/>
  <c r="F80" i="2" s="1"/>
  <c r="G80" i="2" s="1"/>
  <c r="H80" i="2" s="1"/>
  <c r="I80" i="2" s="1"/>
  <c r="C81" i="2" s="1"/>
  <c r="D81" i="2" s="1"/>
  <c r="E81" i="2" s="1"/>
  <c r="F81" i="2" s="1"/>
  <c r="G81" i="2" s="1"/>
  <c r="H81" i="2" s="1"/>
  <c r="I81" i="2" s="1"/>
  <c r="C82" i="2" s="1"/>
  <c r="D82" i="2" s="1"/>
  <c r="E82" i="2" s="1"/>
  <c r="F82" i="2" s="1"/>
  <c r="G82" i="2" s="1"/>
  <c r="H82" i="2" s="1"/>
  <c r="I82" i="2" s="1"/>
  <c r="C83" i="2" s="1"/>
  <c r="D83" i="2" s="1"/>
  <c r="E83" i="2" s="1"/>
  <c r="F83" i="2" s="1"/>
  <c r="G83" i="2" s="1"/>
  <c r="L78" i="2"/>
  <c r="K75" i="2"/>
  <c r="K76" i="2" s="1"/>
  <c r="E73" i="2"/>
  <c r="F73" i="2" s="1"/>
  <c r="G73" i="2" s="1"/>
  <c r="H73" i="2" s="1"/>
  <c r="I73" i="2" s="1"/>
  <c r="C74" i="2" s="1"/>
  <c r="D74" i="2" s="1"/>
  <c r="E74" i="2" s="1"/>
  <c r="F74" i="2" s="1"/>
  <c r="G74" i="2" s="1"/>
  <c r="H74" i="2" s="1"/>
  <c r="I74" i="2" s="1"/>
  <c r="C75" i="2" s="1"/>
  <c r="D75" i="2" s="1"/>
  <c r="E75" i="2" s="1"/>
  <c r="F75" i="2" s="1"/>
  <c r="G75" i="2" s="1"/>
  <c r="H75" i="2" s="1"/>
  <c r="I75" i="2" s="1"/>
  <c r="C76" i="2" s="1"/>
  <c r="D76" i="2" s="1"/>
  <c r="E76" i="2" s="1"/>
  <c r="F76" i="2" s="1"/>
  <c r="G76" i="2" s="1"/>
  <c r="H76" i="2" s="1"/>
  <c r="I76" i="2" s="1"/>
  <c r="C77" i="2" s="1"/>
  <c r="D77" i="2" s="1"/>
  <c r="L72" i="2"/>
  <c r="K68" i="2"/>
  <c r="K69" i="2" s="1"/>
  <c r="K70" i="2" s="1"/>
  <c r="I66" i="2"/>
  <c r="C67" i="2" s="1"/>
  <c r="D67" i="2" s="1"/>
  <c r="E67" i="2" s="1"/>
  <c r="F67" i="2" s="1"/>
  <c r="G67" i="2" s="1"/>
  <c r="H67" i="2" s="1"/>
  <c r="I67" i="2" s="1"/>
  <c r="C68" i="2" s="1"/>
  <c r="D68" i="2" s="1"/>
  <c r="E68" i="2" s="1"/>
  <c r="F68" i="2" s="1"/>
  <c r="G68" i="2" s="1"/>
  <c r="H68" i="2" s="1"/>
  <c r="I68" i="2" s="1"/>
  <c r="C69" i="2" s="1"/>
  <c r="D69" i="2" s="1"/>
  <c r="E69" i="2" s="1"/>
  <c r="F69" i="2" s="1"/>
  <c r="G69" i="2" s="1"/>
  <c r="H69" i="2" s="1"/>
  <c r="I69" i="2" s="1"/>
  <c r="C70" i="2" s="1"/>
  <c r="D70" i="2" s="1"/>
  <c r="E70" i="2" s="1"/>
  <c r="F70" i="2" s="1"/>
  <c r="G70" i="2" s="1"/>
  <c r="H70" i="2" s="1"/>
  <c r="I70" i="2" s="1"/>
  <c r="C71" i="2" s="1"/>
  <c r="D71" i="2" s="1"/>
  <c r="A59" i="2"/>
  <c r="J48" i="2"/>
  <c r="L48" i="2" s="1"/>
  <c r="L47" i="2"/>
  <c r="F41" i="2"/>
  <c r="G41" i="2" s="1"/>
  <c r="H41" i="2" s="1"/>
  <c r="I41" i="2" s="1"/>
  <c r="C42" i="2" s="1"/>
  <c r="D42" i="2" s="1"/>
  <c r="E42" i="2" s="1"/>
  <c r="F42" i="2" s="1"/>
  <c r="G42" i="2" s="1"/>
  <c r="H42" i="2" s="1"/>
  <c r="I42" i="2" s="1"/>
  <c r="C43" i="2" s="1"/>
  <c r="D43" i="2" s="1"/>
  <c r="E43" i="2" s="1"/>
  <c r="F43" i="2" s="1"/>
  <c r="G43" i="2" s="1"/>
  <c r="H43" i="2" s="1"/>
  <c r="I43" i="2" s="1"/>
  <c r="C44" i="2" s="1"/>
  <c r="D44" i="2" s="1"/>
  <c r="E44" i="2" s="1"/>
  <c r="F44" i="2" s="1"/>
  <c r="G44" i="2" s="1"/>
  <c r="H44" i="2" s="1"/>
  <c r="I44" i="2" s="1"/>
  <c r="C45" i="2" s="1"/>
  <c r="D45" i="2" s="1"/>
  <c r="E45" i="2" s="1"/>
  <c r="F45" i="2" s="1"/>
  <c r="G45" i="2" s="1"/>
  <c r="H45" i="2" s="1"/>
  <c r="L40" i="2"/>
  <c r="K37" i="2"/>
  <c r="K38" i="2" s="1"/>
  <c r="D35" i="2"/>
  <c r="E35" i="2" s="1"/>
  <c r="F35" i="2" s="1"/>
  <c r="G35" i="2" s="1"/>
  <c r="H35" i="2" s="1"/>
  <c r="I35" i="2" s="1"/>
  <c r="C36" i="2" s="1"/>
  <c r="D36" i="2" s="1"/>
  <c r="E36" i="2" s="1"/>
  <c r="F36" i="2" s="1"/>
  <c r="G36" i="2" s="1"/>
  <c r="H36" i="2" s="1"/>
  <c r="I36" i="2" s="1"/>
  <c r="C37" i="2" s="1"/>
  <c r="D37" i="2" s="1"/>
  <c r="E37" i="2" s="1"/>
  <c r="F37" i="2" s="1"/>
  <c r="G37" i="2" s="1"/>
  <c r="H37" i="2" s="1"/>
  <c r="I37" i="2" s="1"/>
  <c r="C38" i="2" s="1"/>
  <c r="D38" i="2" s="1"/>
  <c r="E38" i="2" s="1"/>
  <c r="F38" i="2" s="1"/>
  <c r="G38" i="2" s="1"/>
  <c r="H38" i="2" s="1"/>
  <c r="I38" i="2" s="1"/>
  <c r="C39" i="2" s="1"/>
  <c r="D39" i="2" s="1"/>
  <c r="E39" i="2" s="1"/>
  <c r="L34" i="2"/>
  <c r="H28" i="2"/>
  <c r="I28" i="2" s="1"/>
  <c r="C29" i="2" s="1"/>
  <c r="D29" i="2" s="1"/>
  <c r="E29" i="2" s="1"/>
  <c r="F29" i="2" s="1"/>
  <c r="G29" i="2" s="1"/>
  <c r="H29" i="2" s="1"/>
  <c r="I29" i="2" s="1"/>
  <c r="C30" i="2" s="1"/>
  <c r="D30" i="2" s="1"/>
  <c r="E30" i="2" s="1"/>
  <c r="F30" i="2" s="1"/>
  <c r="G30" i="2" s="1"/>
  <c r="H30" i="2" s="1"/>
  <c r="I30" i="2" s="1"/>
  <c r="C31" i="2" s="1"/>
  <c r="D31" i="2" s="1"/>
  <c r="E31" i="2" s="1"/>
  <c r="F31" i="2" s="1"/>
  <c r="G31" i="2" s="1"/>
  <c r="H31" i="2" s="1"/>
  <c r="I31" i="2" s="1"/>
  <c r="C32" i="2" s="1"/>
  <c r="D32" i="2" s="1"/>
  <c r="E32" i="2" s="1"/>
  <c r="F32" i="2" s="1"/>
  <c r="G32" i="2" s="1"/>
  <c r="H32" i="2" s="1"/>
  <c r="I32" i="2" s="1"/>
  <c r="C33" i="2" s="1"/>
  <c r="L27" i="2"/>
  <c r="K24" i="2"/>
  <c r="F22" i="2"/>
  <c r="G22" i="2" s="1"/>
  <c r="H22" i="2" s="1"/>
  <c r="I22" i="2" s="1"/>
  <c r="C23" i="2" s="1"/>
  <c r="D23" i="2" s="1"/>
  <c r="E23" i="2" s="1"/>
  <c r="F23" i="2" s="1"/>
  <c r="G23" i="2" s="1"/>
  <c r="H23" i="2" s="1"/>
  <c r="I23" i="2" s="1"/>
  <c r="C24" i="2" s="1"/>
  <c r="D24" i="2" s="1"/>
  <c r="E24" i="2" s="1"/>
  <c r="F24" i="2" s="1"/>
  <c r="G24" i="2" s="1"/>
  <c r="H24" i="2" s="1"/>
  <c r="I24" i="2" s="1"/>
  <c r="C25" i="2" s="1"/>
  <c r="D25" i="2" s="1"/>
  <c r="E25" i="2" s="1"/>
  <c r="F25" i="2" s="1"/>
  <c r="G25" i="2" s="1"/>
  <c r="H25" i="2" s="1"/>
  <c r="I25" i="2" s="1"/>
  <c r="C26" i="2" s="1"/>
  <c r="D26" i="2" s="1"/>
  <c r="E26" i="2" s="1"/>
  <c r="F26" i="2" s="1"/>
  <c r="G26" i="2" s="1"/>
  <c r="L21" i="2"/>
  <c r="K18" i="2"/>
  <c r="K19" i="2" s="1"/>
  <c r="D16" i="2"/>
  <c r="E16" i="2" s="1"/>
  <c r="F16" i="2" s="1"/>
  <c r="G16" i="2" s="1"/>
  <c r="H16" i="2" s="1"/>
  <c r="I16" i="2" s="1"/>
  <c r="C17" i="2" s="1"/>
  <c r="D17" i="2" s="1"/>
  <c r="E17" i="2" s="1"/>
  <c r="F17" i="2" s="1"/>
  <c r="G17" i="2" s="1"/>
  <c r="H17" i="2" s="1"/>
  <c r="I17" i="2" s="1"/>
  <c r="C18" i="2" s="1"/>
  <c r="D18" i="2" s="1"/>
  <c r="E18" i="2" s="1"/>
  <c r="F18" i="2" s="1"/>
  <c r="G18" i="2" s="1"/>
  <c r="H18" i="2" s="1"/>
  <c r="I18" i="2" s="1"/>
  <c r="C19" i="2" s="1"/>
  <c r="D19" i="2" s="1"/>
  <c r="E19" i="2" s="1"/>
  <c r="F19" i="2" s="1"/>
  <c r="G19" i="2" s="1"/>
  <c r="H19" i="2" s="1"/>
  <c r="I19" i="2" s="1"/>
  <c r="C20" i="2" s="1"/>
  <c r="D20" i="2" s="1"/>
  <c r="E20" i="2" s="1"/>
  <c r="L15" i="2"/>
  <c r="G10" i="2"/>
  <c r="H10" i="2" s="1"/>
  <c r="I10" i="2" s="1"/>
  <c r="C11" i="2" s="1"/>
  <c r="D11" i="2" s="1"/>
  <c r="E11" i="2" s="1"/>
  <c r="F11" i="2" s="1"/>
  <c r="G11" i="2" s="1"/>
  <c r="H11" i="2" s="1"/>
  <c r="I11" i="2" s="1"/>
  <c r="C12" i="2" s="1"/>
  <c r="D12" i="2" s="1"/>
  <c r="E12" i="2" s="1"/>
  <c r="F12" i="2" s="1"/>
  <c r="G12" i="2" s="1"/>
  <c r="H12" i="2" s="1"/>
  <c r="I12" i="2" s="1"/>
  <c r="C13" i="2" s="1"/>
  <c r="D13" i="2" s="1"/>
  <c r="E13" i="2" s="1"/>
  <c r="F13" i="2" s="1"/>
  <c r="G13" i="2" s="1"/>
  <c r="H13" i="2" s="1"/>
  <c r="I13" i="2" s="1"/>
  <c r="C14" i="2" s="1"/>
  <c r="D14" i="2" s="1"/>
  <c r="E14" i="2" s="1"/>
  <c r="F14" i="2" s="1"/>
  <c r="G14" i="2" s="1"/>
  <c r="H14" i="2" s="1"/>
  <c r="I14" i="2" s="1"/>
  <c r="E90" i="1"/>
  <c r="F90" i="1" s="1"/>
  <c r="G90" i="1" s="1"/>
  <c r="H90" i="1" s="1"/>
  <c r="I90" i="1" s="1"/>
  <c r="C91" i="1" s="1"/>
  <c r="D91" i="1" s="1"/>
  <c r="E91" i="1" s="1"/>
  <c r="F91" i="1" s="1"/>
  <c r="G91" i="1" s="1"/>
  <c r="H91" i="1" s="1"/>
  <c r="I91" i="1" s="1"/>
  <c r="C92" i="1" s="1"/>
  <c r="D92" i="1" s="1"/>
  <c r="E92" i="1" s="1"/>
  <c r="F92" i="1" s="1"/>
  <c r="G92" i="1" s="1"/>
  <c r="H92" i="1" s="1"/>
  <c r="I92" i="1" s="1"/>
  <c r="C93" i="1" s="1"/>
  <c r="D93" i="1" s="1"/>
  <c r="E93" i="1" s="1"/>
  <c r="F93" i="1" s="1"/>
  <c r="G93" i="1" s="1"/>
  <c r="H93" i="1" s="1"/>
  <c r="I93" i="1" s="1"/>
  <c r="C94" i="1" s="1"/>
  <c r="D94" i="1" s="1"/>
  <c r="E94" i="1" s="1"/>
  <c r="F94" i="1" s="1"/>
  <c r="G94" i="1" s="1"/>
  <c r="F35" i="1"/>
  <c r="G35" i="1" s="1"/>
  <c r="H35" i="1" s="1"/>
  <c r="I35" i="1" s="1"/>
  <c r="C36" i="1" s="1"/>
  <c r="D36" i="1" s="1"/>
  <c r="E36" i="1" s="1"/>
  <c r="F36" i="1" s="1"/>
  <c r="G36" i="1" s="1"/>
  <c r="H36" i="1" s="1"/>
  <c r="I36" i="1" s="1"/>
  <c r="C37" i="1" s="1"/>
  <c r="D37" i="1" s="1"/>
  <c r="E37" i="1" s="1"/>
  <c r="F37" i="1" s="1"/>
  <c r="G37" i="1" s="1"/>
  <c r="H37" i="1" s="1"/>
  <c r="I37" i="1" s="1"/>
  <c r="C38" i="1" s="1"/>
  <c r="D38" i="1" s="1"/>
  <c r="E38" i="1" s="1"/>
  <c r="F38" i="1" s="1"/>
  <c r="G38" i="1" s="1"/>
  <c r="H38" i="1" s="1"/>
  <c r="I38" i="1" s="1"/>
  <c r="C39" i="1" s="1"/>
  <c r="D39" i="1" s="1"/>
  <c r="E39" i="1" s="1"/>
  <c r="F39" i="1" s="1"/>
  <c r="G39" i="1" s="1"/>
  <c r="E17" i="1"/>
  <c r="F17" i="1" s="1"/>
  <c r="G17" i="1" s="1"/>
  <c r="H17" i="1" s="1"/>
  <c r="I17" i="1" s="1"/>
  <c r="C18" i="1" s="1"/>
  <c r="D18" i="1" s="1"/>
  <c r="E18" i="1" s="1"/>
  <c r="F18" i="1" s="1"/>
  <c r="G18" i="1" s="1"/>
  <c r="H18" i="1" s="1"/>
  <c r="I18" i="1" s="1"/>
  <c r="C19" i="1" s="1"/>
  <c r="D19" i="1" s="1"/>
  <c r="E19" i="1" s="1"/>
  <c r="F19" i="1" s="1"/>
  <c r="G19" i="1" s="1"/>
  <c r="H19" i="1" s="1"/>
  <c r="I19" i="1" s="1"/>
  <c r="C20" i="1" s="1"/>
  <c r="D20" i="1" s="1"/>
  <c r="E20" i="1" s="1"/>
  <c r="F20" i="1" s="1"/>
  <c r="G20" i="1" s="1"/>
  <c r="H20" i="1" s="1"/>
  <c r="I20" i="1" s="1"/>
  <c r="C21" i="1" s="1"/>
  <c r="D21" i="1" s="1"/>
  <c r="E21" i="1" s="1"/>
  <c r="F21" i="1" s="1"/>
  <c r="G21" i="1" s="1"/>
  <c r="L105" i="1"/>
  <c r="H98" i="1"/>
  <c r="I98" i="1" s="1"/>
  <c r="C99" i="1" s="1"/>
  <c r="D99" i="1" s="1"/>
  <c r="E99" i="1" s="1"/>
  <c r="F99" i="1" s="1"/>
  <c r="G99" i="1" s="1"/>
  <c r="H99" i="1" s="1"/>
  <c r="I99" i="1" s="1"/>
  <c r="C100" i="1" s="1"/>
  <c r="D100" i="1" s="1"/>
  <c r="E100" i="1" s="1"/>
  <c r="F100" i="1" s="1"/>
  <c r="G100" i="1" s="1"/>
  <c r="H100" i="1" s="1"/>
  <c r="I100" i="1" s="1"/>
  <c r="C101" i="1" s="1"/>
  <c r="D101" i="1" s="1"/>
  <c r="E101" i="1" s="1"/>
  <c r="F101" i="1" s="1"/>
  <c r="G101" i="1" s="1"/>
  <c r="H101" i="1" s="1"/>
  <c r="I101" i="1" s="1"/>
  <c r="C102" i="1" s="1"/>
  <c r="D102" i="1" s="1"/>
  <c r="E102" i="1" s="1"/>
  <c r="F102" i="1" s="1"/>
  <c r="G102" i="1" s="1"/>
  <c r="H102" i="1" s="1"/>
  <c r="I102" i="1" s="1"/>
  <c r="L97" i="1"/>
  <c r="L89" i="1"/>
  <c r="C85" i="1"/>
  <c r="D85" i="1" s="1"/>
  <c r="E85" i="1" s="1"/>
  <c r="F85" i="1" s="1"/>
  <c r="G85" i="1" s="1"/>
  <c r="H85" i="1" s="1"/>
  <c r="I85" i="1" s="1"/>
  <c r="C86" i="1" s="1"/>
  <c r="D86" i="1" s="1"/>
  <c r="E86" i="1" s="1"/>
  <c r="F86" i="1" s="1"/>
  <c r="G86" i="1" s="1"/>
  <c r="H86" i="1" s="1"/>
  <c r="I86" i="1" s="1"/>
  <c r="C87" i="1" s="1"/>
  <c r="D87" i="1" s="1"/>
  <c r="E87" i="1" s="1"/>
  <c r="F87" i="1" s="1"/>
  <c r="G87" i="1" s="1"/>
  <c r="H87" i="1" s="1"/>
  <c r="I87" i="1" s="1"/>
  <c r="C88" i="1" s="1"/>
  <c r="D88" i="1" s="1"/>
  <c r="L83" i="1"/>
  <c r="G78" i="1"/>
  <c r="H78" i="1" s="1"/>
  <c r="I78" i="1" s="1"/>
  <c r="C79" i="1" s="1"/>
  <c r="D79" i="1" s="1"/>
  <c r="E79" i="1" s="1"/>
  <c r="F79" i="1" s="1"/>
  <c r="G79" i="1" s="1"/>
  <c r="H79" i="1" s="1"/>
  <c r="I79" i="1" s="1"/>
  <c r="C80" i="1" s="1"/>
  <c r="D80" i="1" s="1"/>
  <c r="E80" i="1" s="1"/>
  <c r="F80" i="1" s="1"/>
  <c r="G80" i="1" s="1"/>
  <c r="H80" i="1" s="1"/>
  <c r="I80" i="1" s="1"/>
  <c r="C81" i="1" s="1"/>
  <c r="D81" i="1" s="1"/>
  <c r="E81" i="1" s="1"/>
  <c r="F81" i="1" s="1"/>
  <c r="G81" i="1" s="1"/>
  <c r="H81" i="1" s="1"/>
  <c r="I81" i="1" s="1"/>
  <c r="C82" i="1" s="1"/>
  <c r="D82" i="1" s="1"/>
  <c r="E82" i="1" s="1"/>
  <c r="F82" i="1" s="1"/>
  <c r="G82" i="1" s="1"/>
  <c r="H82" i="1" s="1"/>
  <c r="I82" i="1" s="1"/>
  <c r="L77" i="1"/>
  <c r="G72" i="1"/>
  <c r="H72" i="1" s="1"/>
  <c r="I72" i="1" s="1"/>
  <c r="C73" i="1" s="1"/>
  <c r="D73" i="1" s="1"/>
  <c r="E73" i="1" s="1"/>
  <c r="F73" i="1" s="1"/>
  <c r="G73" i="1" s="1"/>
  <c r="H73" i="1" s="1"/>
  <c r="I73" i="1" s="1"/>
  <c r="C74" i="1" s="1"/>
  <c r="D74" i="1" s="1"/>
  <c r="E74" i="1" s="1"/>
  <c r="F74" i="1" s="1"/>
  <c r="G74" i="1" s="1"/>
  <c r="H74" i="1" s="1"/>
  <c r="I74" i="1" s="1"/>
  <c r="C75" i="1" s="1"/>
  <c r="D75" i="1" s="1"/>
  <c r="E75" i="1" s="1"/>
  <c r="F75" i="1" s="1"/>
  <c r="G75" i="1" s="1"/>
  <c r="H75" i="1" s="1"/>
  <c r="I75" i="1" s="1"/>
  <c r="C76" i="1" s="1"/>
  <c r="D76" i="1" s="1"/>
  <c r="E76" i="1" s="1"/>
  <c r="F76" i="1" s="1"/>
  <c r="L71" i="1"/>
  <c r="A59" i="1"/>
  <c r="J48" i="1"/>
  <c r="L48" i="1" s="1"/>
  <c r="L47" i="1"/>
  <c r="H41" i="1"/>
  <c r="I41" i="1" s="1"/>
  <c r="C42" i="1" s="1"/>
  <c r="D42" i="1" s="1"/>
  <c r="E42" i="1" s="1"/>
  <c r="F42" i="1" s="1"/>
  <c r="G42" i="1" s="1"/>
  <c r="H42" i="1" s="1"/>
  <c r="I42" i="1" s="1"/>
  <c r="C43" i="1" s="1"/>
  <c r="D43" i="1" s="1"/>
  <c r="E43" i="1" s="1"/>
  <c r="F43" i="1" s="1"/>
  <c r="G43" i="1" s="1"/>
  <c r="H43" i="1" s="1"/>
  <c r="I43" i="1" s="1"/>
  <c r="C44" i="1" s="1"/>
  <c r="D44" i="1" s="1"/>
  <c r="E44" i="1" s="1"/>
  <c r="F44" i="1" s="1"/>
  <c r="G44" i="1" s="1"/>
  <c r="H44" i="1" s="1"/>
  <c r="I44" i="1" s="1"/>
  <c r="C45" i="1" s="1"/>
  <c r="D45" i="1" s="1"/>
  <c r="E45" i="1" s="1"/>
  <c r="F45" i="1" s="1"/>
  <c r="G45" i="1" s="1"/>
  <c r="H45" i="1" s="1"/>
  <c r="I45" i="1" s="1"/>
  <c r="C46" i="1" s="1"/>
  <c r="L40" i="1"/>
  <c r="L34" i="1"/>
  <c r="C30" i="1"/>
  <c r="D30" i="1" s="1"/>
  <c r="E30" i="1" s="1"/>
  <c r="F30" i="1" s="1"/>
  <c r="G30" i="1" s="1"/>
  <c r="H30" i="1" s="1"/>
  <c r="I30" i="1" s="1"/>
  <c r="C31" i="1" s="1"/>
  <c r="D31" i="1" s="1"/>
  <c r="E31" i="1" s="1"/>
  <c r="F31" i="1" s="1"/>
  <c r="G31" i="1" s="1"/>
  <c r="H31" i="1" s="1"/>
  <c r="I31" i="1" s="1"/>
  <c r="C32" i="1" s="1"/>
  <c r="D32" i="1" s="1"/>
  <c r="E32" i="1" s="1"/>
  <c r="F32" i="1" s="1"/>
  <c r="G32" i="1" s="1"/>
  <c r="H32" i="1" s="1"/>
  <c r="I32" i="1" s="1"/>
  <c r="C33" i="1" s="1"/>
  <c r="D33" i="1" s="1"/>
  <c r="E33" i="1" s="1"/>
  <c r="L28" i="1"/>
  <c r="H23" i="1"/>
  <c r="I23" i="1" s="1"/>
  <c r="C24" i="1" s="1"/>
  <c r="D24" i="1" s="1"/>
  <c r="E24" i="1" s="1"/>
  <c r="F24" i="1" s="1"/>
  <c r="G24" i="1" s="1"/>
  <c r="H24" i="1" s="1"/>
  <c r="I24" i="1" s="1"/>
  <c r="C25" i="1" s="1"/>
  <c r="D25" i="1" s="1"/>
  <c r="E25" i="1" s="1"/>
  <c r="F25" i="1" s="1"/>
  <c r="G25" i="1" s="1"/>
  <c r="H25" i="1" s="1"/>
  <c r="I25" i="1" s="1"/>
  <c r="C26" i="1" s="1"/>
  <c r="D26" i="1" s="1"/>
  <c r="E26" i="1" s="1"/>
  <c r="F26" i="1" s="1"/>
  <c r="G26" i="1" s="1"/>
  <c r="H26" i="1" s="1"/>
  <c r="I26" i="1" s="1"/>
  <c r="C27" i="1" s="1"/>
  <c r="D27" i="1" s="1"/>
  <c r="E27" i="1" s="1"/>
  <c r="F27" i="1" s="1"/>
  <c r="G27" i="1" s="1"/>
  <c r="H27" i="1" s="1"/>
  <c r="I27" i="1" s="1"/>
  <c r="L22" i="1"/>
  <c r="L16" i="1"/>
  <c r="I10" i="1"/>
  <c r="C11" i="1" s="1"/>
  <c r="D11" i="1" s="1"/>
  <c r="E11" i="1" s="1"/>
  <c r="F11" i="1" s="1"/>
  <c r="G11" i="1" s="1"/>
  <c r="H11" i="1" s="1"/>
  <c r="I11" i="1" s="1"/>
  <c r="C12" i="1" s="1"/>
  <c r="D12" i="1" s="1"/>
  <c r="E12" i="1" s="1"/>
  <c r="F12" i="1" s="1"/>
  <c r="G12" i="1" s="1"/>
  <c r="H12" i="1" s="1"/>
  <c r="I12" i="1" s="1"/>
  <c r="C13" i="1" s="1"/>
  <c r="D13" i="1" s="1"/>
  <c r="E13" i="1" s="1"/>
  <c r="F13" i="1" s="1"/>
  <c r="G13" i="1" s="1"/>
  <c r="H13" i="1" s="1"/>
  <c r="I13" i="1" s="1"/>
  <c r="C14" i="1" s="1"/>
  <c r="D14" i="1" s="1"/>
  <c r="E14" i="1" s="1"/>
  <c r="F14" i="1" s="1"/>
  <c r="G14" i="1" s="1"/>
  <c r="H14" i="1" s="1"/>
  <c r="I14" i="1" s="1"/>
  <c r="C15" i="1" s="1"/>
  <c r="D15" i="1" s="1"/>
</calcChain>
</file>

<file path=xl/sharedStrings.xml><?xml version="1.0" encoding="utf-8"?>
<sst xmlns="http://schemas.openxmlformats.org/spreadsheetml/2006/main" count="195" uniqueCount="131">
  <si>
    <t>KALENDER PENDIDIKAN SEMESTER GASAL</t>
  </si>
  <si>
    <t>SMK NEGERI 1 BANGSRI</t>
  </si>
  <si>
    <t>NO</t>
  </si>
  <si>
    <t>BULAN</t>
  </si>
  <si>
    <t>HARI</t>
  </si>
  <si>
    <t>Hari Belajar Efektif</t>
  </si>
  <si>
    <t>Minggu Efektif Ke</t>
  </si>
  <si>
    <t>KETERANGAN</t>
  </si>
  <si>
    <t xml:space="preserve">SEN </t>
  </si>
  <si>
    <t>SEL</t>
  </si>
  <si>
    <t>RAB</t>
  </si>
  <si>
    <t>KAM</t>
  </si>
  <si>
    <t>JUM</t>
  </si>
  <si>
    <t>SAB</t>
  </si>
  <si>
    <t>MING</t>
  </si>
  <si>
    <t>17 : Mengikuti Upacara HUT Kemerdekaan RI</t>
  </si>
  <si>
    <t>1 : Mengikuti Upacara Hari Kesaktian Pancasila</t>
  </si>
  <si>
    <t>10 : Mengikuti Upacara Hari Pahlawan</t>
  </si>
  <si>
    <t>20 : HUT SMK N 1 Bangsri</t>
  </si>
  <si>
    <t>14 - 18 : Ulangan Susulan dan Persiapan Penyerahan Buku Laporan Hasil Belajar Semester Gasal</t>
  </si>
  <si>
    <t>25 - 26 : Libur umum (Hari Raya Natal) dan cuti bersama</t>
  </si>
  <si>
    <t>J U M L A H</t>
  </si>
  <si>
    <t>Kepala Sekolah</t>
  </si>
  <si>
    <t>Drs. Muh. Zainudin Azis, M.Ds</t>
  </si>
  <si>
    <t>NIP. 19570501 198212 1001</t>
  </si>
  <si>
    <t>KALENDER PENDIDIKAN SEMESTER GENAP</t>
  </si>
  <si>
    <t>Hari Efektif KBM</t>
  </si>
  <si>
    <t>21 : Mengikuti Upacara Memperingati Hari Kartini</t>
  </si>
  <si>
    <t>1 : Libur Umum (Hari Buruh Internasional)</t>
  </si>
  <si>
    <t>2 : Mengikuti Upacara Peringatan Hari Pendidikan Nasional</t>
  </si>
  <si>
    <t xml:space="preserve">20: Mengikuti Upacara Peringatan Hari Kebangkitan Nasional
</t>
  </si>
  <si>
    <t>CATATAN</t>
  </si>
  <si>
    <t xml:space="preserve">Pelaksanaan Praktik Industri: </t>
  </si>
  <si>
    <t>TAHUN PELAJARAN 2016/2017</t>
  </si>
  <si>
    <t>Bangsri, 18 Juli 2016</t>
  </si>
  <si>
    <t>Bulan Februari s/d April Tahun 2017</t>
  </si>
  <si>
    <t>JULI 2016</t>
  </si>
  <si>
    <t>AGUSTUS 2016</t>
  </si>
  <si>
    <t>SEPTEMBER 2016</t>
  </si>
  <si>
    <t>OKTOBER 2016</t>
  </si>
  <si>
    <t>NOVEMBER 2016</t>
  </si>
  <si>
    <t>DESEMBER 2016</t>
  </si>
  <si>
    <t>JANUARI 2017</t>
  </si>
  <si>
    <t>FEBRUARI 2017</t>
  </si>
  <si>
    <t>MARET 2017</t>
  </si>
  <si>
    <t>APRIL 2017</t>
  </si>
  <si>
    <t>MEI 2017</t>
  </si>
  <si>
    <t>JUNI 2017</t>
  </si>
  <si>
    <t>1 - 16 : Libur semester genap TP. 2015/2016</t>
  </si>
  <si>
    <t>18 : Permulaan tahun pelajaran 2016/2017</t>
  </si>
  <si>
    <t>18 - 20 : Masa Orientasi Siswa</t>
  </si>
  <si>
    <t>12 : Libur hari raya idul adha 1437 H</t>
  </si>
  <si>
    <t>19 - 24 : Ulangan Tengah Semester Gasal</t>
  </si>
  <si>
    <t>2 : Libur Umum (Tahun Baru Hijriyah / 1 Muharam 1438 H)</t>
  </si>
  <si>
    <t>28 : Upacara peringatan hari sumpah pemuda</t>
  </si>
  <si>
    <t>1 - 30 : Pemadatan materi kelas XII INDOMI</t>
  </si>
  <si>
    <t>24 - 26 : Try Out Ujian Nasional I</t>
  </si>
  <si>
    <t>12 : Libur umum (Peringatan Maulid Nabi SAW 1438 H)</t>
  </si>
  <si>
    <t>17 : Penyerahan Buku Laporan Hasil Belajar Semester Gasal</t>
  </si>
  <si>
    <t xml:space="preserve">1 - 10 : Ulangan Akhir  Semester Gasal </t>
  </si>
  <si>
    <t>19 - 31 : Libur Akhir Semester Gasal</t>
  </si>
  <si>
    <t>1 : Libur Umum (Tahun Baru Masehi 2017)</t>
  </si>
  <si>
    <t>28 : Libur Umum (Tahun Baru Imlek 2567)</t>
  </si>
  <si>
    <t>1 - 4 : Try Out II Ujian Nasional Kelas XII</t>
  </si>
  <si>
    <t>20 - 28: Perkiraan Uji Kompetensi Keahlian (Praktik)</t>
  </si>
  <si>
    <t>6 - 11 : Ulangan Tengah Semester</t>
  </si>
  <si>
    <t>28 : Libur Umum (Hari Raya Nyepi Tahun Baru Saka 1939)</t>
  </si>
  <si>
    <t>13 - 23 : Perkiraan Ujian Sekolah</t>
  </si>
  <si>
    <t>10 - 15 : Ujian Nasional Susulan</t>
  </si>
  <si>
    <t>14 : Libur umum (Wafat Isa Al Masih)</t>
  </si>
  <si>
    <t>24 : Libur Umum (Peringatan Isro' Mi'raj Nabi Muhammad SAW 1438 H)</t>
  </si>
  <si>
    <t>11 : Libur Umum (Hari Raya Waisak Tahun 2561)</t>
  </si>
  <si>
    <t>25 : Libur umum (Kenaikan Isa Al Masih)</t>
  </si>
  <si>
    <t>26 - 27 : Libur Awal Ramadhan 1438 H</t>
  </si>
  <si>
    <t>12 - 16 : Persiapan Penyerahan Buku Laporan Hasil Belajar</t>
  </si>
  <si>
    <t>17 : Penyerahan Buku Laporan Hasil Belajar Smt Genap</t>
  </si>
  <si>
    <t>19 Juni - 15 Juli : Libur Akhir Akhir Tahun Pelajaran 2016/2017</t>
  </si>
  <si>
    <t>17 Juli : Permulaan Tahun Pelajaran 2017/2018</t>
  </si>
  <si>
    <t>3 - 6 : Ujian Nasional</t>
  </si>
  <si>
    <t>29 Mei - 10 Juni : Ulangan Akhir Semester Genap/Kenaikan Kelas</t>
  </si>
  <si>
    <t>21 - 23 : Try Out Ujian Nasional II</t>
  </si>
  <si>
    <t>17 - 19 : Try Out Ujian Nasional I</t>
  </si>
  <si>
    <t>1 : Libur Umum (Tahun Baru Masehi 2018)</t>
  </si>
  <si>
    <t>TAHUN PELAJARAN 2018/2019</t>
  </si>
  <si>
    <t>JULI 2018</t>
  </si>
  <si>
    <t>AGUSTUS 2018</t>
  </si>
  <si>
    <t>SEPTEMBER 2018</t>
  </si>
  <si>
    <t>OKTOBER 2018</t>
  </si>
  <si>
    <t>NOVEMBER 2018</t>
  </si>
  <si>
    <t>DESEMBER 2018</t>
  </si>
  <si>
    <t>JANUARI 2019</t>
  </si>
  <si>
    <t>FEBRUARI 2019</t>
  </si>
  <si>
    <t>MARET 2019</t>
  </si>
  <si>
    <t>APRIL 2019</t>
  </si>
  <si>
    <t>MEI 2019</t>
  </si>
  <si>
    <t>JUNI 2019</t>
  </si>
  <si>
    <t>Jepara, 15 Mei 2018</t>
  </si>
  <si>
    <t>11 : Libur Umum (Tahun Baru Hijriyah / 1 Muharam 1440 H)</t>
  </si>
  <si>
    <t>19 : HUT SMK N 1 Bangsri</t>
  </si>
  <si>
    <t xml:space="preserve">28 Nov - 7 Des : Ulangan Akhir  Semester Gasal </t>
  </si>
  <si>
    <t>10 - 13 : Ulangan Susulan dan Persiapan Penyerahan Buku Laporan Hasil Belajar Semester Gasal</t>
  </si>
  <si>
    <t>15 : Penyerahan Buku Laporan Hasil Belajar Semester Gasal</t>
  </si>
  <si>
    <t xml:space="preserve">17 - 21 : Ulangan Tengah Semester Gasal </t>
  </si>
  <si>
    <t>5 : Libur Umum (Tahun Baru Imlek 2570)</t>
  </si>
  <si>
    <t>7 : Libur Umum (Hari Raya Nyepi Tahun Baru Saka 1940)</t>
  </si>
  <si>
    <t>4 - 11 : Ulangan Tengah Semester Genap</t>
  </si>
  <si>
    <t>18 - 27 : USBN</t>
  </si>
  <si>
    <t>18 Maret - 27 April : UKK</t>
  </si>
  <si>
    <t>3 : Libur Umum (Peringatan Isro' Mi'raj Nabi Muhammad SAW 1440 H)</t>
  </si>
  <si>
    <t>8 - 11 : Ujian Nasional</t>
  </si>
  <si>
    <t>19 : Libur Umum (Wafat Isa Al Masih)</t>
  </si>
  <si>
    <t>19 : Libur Umum (Hari Raya Waisak Tahun 2562)</t>
  </si>
  <si>
    <t>22 - 31 : Ulangan Akhir Semester Genap</t>
  </si>
  <si>
    <t>1 : Libur Umum (Hari Lahirnya Pancasila)</t>
  </si>
  <si>
    <t>5 - 6 : Libur Hari Raya Idul Fitri 1440 H</t>
  </si>
  <si>
    <t>3 - 4, 7 - 8 : Cuti Bersama Hari Raya Idul Fitri 1440 H</t>
  </si>
  <si>
    <t>13 - 21 : Ulangan Susulan dan Remidial</t>
  </si>
  <si>
    <t xml:space="preserve">21 : Penyerahan Buku Laporan Hasil Belajar </t>
  </si>
  <si>
    <t>24 Juni - 13 Juli : Libur Akhir Semester Genap TP. 2018/2019</t>
  </si>
  <si>
    <t>17 - 18 : Hari-hari Pertama Masuk Sekolah (MASSKA)</t>
  </si>
  <si>
    <t>22 : Libur Umum (Hari Raya Idul Adha 1439 H)</t>
  </si>
  <si>
    <t>24 - 28 : Kegiatan Jeda Tengah Semester Gasal</t>
  </si>
  <si>
    <t>28 : Upacara Peringatan Hari Sumpah Pemuda</t>
  </si>
  <si>
    <t>20 : Libur Umum (Peringatan Maulid Nabi SAW 1440 H)</t>
  </si>
  <si>
    <t>17 - 31 : Libur Akhir Semester</t>
  </si>
  <si>
    <t>24 - 25 : Libur Umum (Hari Raya Natal) dan cuti bersama</t>
  </si>
  <si>
    <t>6 - 8 : Try Out II Ujian Nasional III</t>
  </si>
  <si>
    <t>7 - 8 : Perkiraan Libur Awal Puasa Ramadhan 1440 H</t>
  </si>
  <si>
    <t>20 : Mengikuti Upacara Peringatan Hari Kebangkitan Nasional</t>
  </si>
  <si>
    <t>30 : Libur Umum (Kenaikan Isa Al Masih)</t>
  </si>
  <si>
    <t>10 - 12 : Libur Setelah Hari Raya Idul Fitri 1440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</si>
</sst>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theme="0"/>
      <name val="Arial"/>
      <family val="2"/>
    </font>
    <font>
      <b/>
      <sz val="11"/>
      <name val="Arial Narrow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indexed="9"/>
      <name val="Arial"/>
      <family val="2"/>
    </font>
    <font>
      <b/>
      <sz val="11"/>
      <name val="Calibri"/>
      <family val="2"/>
      <scheme val="minor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8">
    <xf numFmtId="0" fontId="0" fillId="0" borderId="0" xfId="0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center" vertical="center"/>
    </xf>
    <xf numFmtId="0" fontId="4" fillId="0" borderId="0" xfId="1" applyFont="1" applyFill="1"/>
    <xf numFmtId="0" fontId="8" fillId="0" borderId="0" xfId="1" applyFont="1"/>
    <xf numFmtId="0" fontId="7" fillId="0" borderId="19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vertical="center"/>
    </xf>
    <xf numFmtId="0" fontId="5" fillId="0" borderId="0" xfId="1" applyFont="1" applyBorder="1" applyAlignment="1">
      <alignment horizontal="center"/>
    </xf>
    <xf numFmtId="0" fontId="5" fillId="0" borderId="0" xfId="1" applyFont="1" applyFill="1"/>
    <xf numFmtId="0" fontId="7" fillId="3" borderId="22" xfId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vertical="center"/>
    </xf>
    <xf numFmtId="0" fontId="10" fillId="0" borderId="24" xfId="1" applyFont="1" applyFill="1" applyBorder="1" applyAlignment="1">
      <alignment vertical="center"/>
    </xf>
    <xf numFmtId="0" fontId="7" fillId="0" borderId="21" xfId="1" applyFont="1" applyFill="1" applyBorder="1" applyAlignment="1">
      <alignment horizontal="center" vertical="center"/>
    </xf>
    <xf numFmtId="0" fontId="10" fillId="0" borderId="24" xfId="1" applyFont="1" applyFill="1" applyBorder="1" applyAlignment="1">
      <alignment vertical="center" wrapText="1"/>
    </xf>
    <xf numFmtId="0" fontId="5" fillId="0" borderId="25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12" fillId="0" borderId="26" xfId="1" applyFont="1" applyFill="1" applyBorder="1" applyAlignment="1">
      <alignment vertical="center"/>
    </xf>
    <xf numFmtId="0" fontId="7" fillId="3" borderId="19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10" fillId="0" borderId="27" xfId="1" applyFont="1" applyFill="1" applyBorder="1" applyAlignment="1">
      <alignment vertical="center"/>
    </xf>
    <xf numFmtId="0" fontId="7" fillId="0" borderId="17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vertical="center"/>
    </xf>
    <xf numFmtId="46" fontId="10" fillId="0" borderId="24" xfId="0" applyNumberFormat="1" applyFont="1" applyFill="1" applyBorder="1" applyAlignment="1">
      <alignment vertical="center" wrapText="1"/>
    </xf>
    <xf numFmtId="0" fontId="12" fillId="0" borderId="23" xfId="1" applyFont="1" applyFill="1" applyBorder="1" applyAlignment="1">
      <alignment vertical="center"/>
    </xf>
    <xf numFmtId="0" fontId="10" fillId="0" borderId="20" xfId="1" applyFont="1" applyFill="1" applyBorder="1" applyAlignment="1">
      <alignment vertical="center"/>
    </xf>
    <xf numFmtId="0" fontId="10" fillId="0" borderId="24" xfId="1" applyFont="1" applyFill="1" applyBorder="1" applyAlignment="1">
      <alignment horizontal="left" vertical="center"/>
    </xf>
    <xf numFmtId="0" fontId="10" fillId="0" borderId="27" xfId="1" applyFont="1" applyFill="1" applyBorder="1" applyAlignment="1">
      <alignment horizontal="left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 vertical="center"/>
    </xf>
    <xf numFmtId="20" fontId="10" fillId="0" borderId="24" xfId="1" applyNumberFormat="1" applyFont="1" applyFill="1" applyBorder="1" applyAlignment="1">
      <alignment vertical="center" wrapText="1"/>
    </xf>
    <xf numFmtId="0" fontId="7" fillId="3" borderId="31" xfId="1" applyFont="1" applyFill="1" applyBorder="1" applyAlignment="1">
      <alignment horizontal="center" vertical="center"/>
    </xf>
    <xf numFmtId="0" fontId="12" fillId="0" borderId="32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1" applyFont="1" applyFill="1"/>
    <xf numFmtId="0" fontId="8" fillId="0" borderId="0" xfId="1" applyFont="1" applyAlignment="1">
      <alignment horizontal="left" indent="2"/>
    </xf>
    <xf numFmtId="0" fontId="4" fillId="0" borderId="0" xfId="1" applyFont="1" applyAlignment="1"/>
    <xf numFmtId="0" fontId="16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vertical="center"/>
    </xf>
    <xf numFmtId="0" fontId="15" fillId="0" borderId="0" xfId="1" applyFont="1" applyFill="1" applyAlignment="1">
      <alignment horizontal="right"/>
    </xf>
    <xf numFmtId="0" fontId="7" fillId="0" borderId="0" xfId="1" applyFont="1" applyFill="1" applyBorder="1" applyAlignment="1">
      <alignment vertical="center" textRotation="90" wrapText="1"/>
    </xf>
    <xf numFmtId="0" fontId="15" fillId="0" borderId="0" xfId="1" applyFont="1" applyFill="1" applyAlignment="1">
      <alignment horizontal="center"/>
    </xf>
    <xf numFmtId="0" fontId="7" fillId="0" borderId="0" xfId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left" vertical="center"/>
    </xf>
    <xf numFmtId="0" fontId="15" fillId="0" borderId="0" xfId="1" applyFont="1" applyAlignment="1">
      <alignment horizontal="left" indent="2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vertical="center" textRotation="90" wrapTex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left" indent="2"/>
    </xf>
    <xf numFmtId="0" fontId="8" fillId="0" borderId="0" xfId="1" applyFont="1" applyFill="1"/>
    <xf numFmtId="46" fontId="10" fillId="0" borderId="23" xfId="1" applyNumberFormat="1" applyFont="1" applyFill="1" applyBorder="1" applyAlignment="1">
      <alignment vertical="center"/>
    </xf>
    <xf numFmtId="0" fontId="10" fillId="0" borderId="23" xfId="1" applyFont="1" applyFill="1" applyBorder="1" applyAlignment="1">
      <alignment vertical="center" wrapText="1"/>
    </xf>
    <xf numFmtId="0" fontId="12" fillId="0" borderId="19" xfId="1" applyFont="1" applyFill="1" applyBorder="1" applyAlignment="1">
      <alignment horizontal="center" vertical="center"/>
    </xf>
    <xf numFmtId="46" fontId="10" fillId="0" borderId="24" xfId="1" applyNumberFormat="1" applyFont="1" applyFill="1" applyBorder="1" applyAlignment="1">
      <alignment vertical="center"/>
    </xf>
    <xf numFmtId="46" fontId="12" fillId="0" borderId="23" xfId="1" applyNumberFormat="1" applyFont="1" applyFill="1" applyBorder="1" applyAlignment="1">
      <alignment vertical="center"/>
    </xf>
    <xf numFmtId="20" fontId="12" fillId="0" borderId="20" xfId="1" applyNumberFormat="1" applyFont="1" applyFill="1" applyBorder="1" applyAlignment="1">
      <alignment vertical="center"/>
    </xf>
    <xf numFmtId="17" fontId="10" fillId="0" borderId="24" xfId="1" applyNumberFormat="1" applyFont="1" applyFill="1" applyBorder="1" applyAlignment="1">
      <alignment vertical="center"/>
    </xf>
    <xf numFmtId="0" fontId="13" fillId="3" borderId="19" xfId="1" applyFont="1" applyFill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20" fontId="10" fillId="0" borderId="24" xfId="1" applyNumberFormat="1" applyFont="1" applyFill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Border="1"/>
    <xf numFmtId="49" fontId="17" fillId="0" borderId="0" xfId="1" applyNumberFormat="1" applyFont="1" applyBorder="1" applyAlignment="1">
      <alignment horizontal="center" vertical="center"/>
    </xf>
    <xf numFmtId="0" fontId="8" fillId="0" borderId="0" xfId="1" applyFont="1" applyAlignment="1">
      <alignment horizontal="left" vertical="center" indent="2"/>
    </xf>
    <xf numFmtId="0" fontId="14" fillId="0" borderId="21" xfId="1" applyFont="1" applyFill="1" applyBorder="1" applyAlignment="1">
      <alignment horizontal="center" vertical="center"/>
    </xf>
    <xf numFmtId="0" fontId="14" fillId="0" borderId="22" xfId="1" applyFont="1" applyFill="1" applyBorder="1" applyAlignment="1">
      <alignment horizontal="center" vertical="center"/>
    </xf>
    <xf numFmtId="0" fontId="14" fillId="0" borderId="19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vertical="center"/>
    </xf>
    <xf numFmtId="46" fontId="10" fillId="0" borderId="23" xfId="0" applyNumberFormat="1" applyFont="1" applyFill="1" applyBorder="1" applyAlignment="1">
      <alignment vertical="center" wrapText="1"/>
    </xf>
    <xf numFmtId="0" fontId="20" fillId="0" borderId="25" xfId="1" applyFont="1" applyFill="1" applyBorder="1" applyAlignment="1">
      <alignment horizontal="center" vertical="center"/>
    </xf>
    <xf numFmtId="0" fontId="14" fillId="0" borderId="25" xfId="1" applyFont="1" applyFill="1" applyBorder="1" applyAlignment="1">
      <alignment horizontal="center" vertical="center"/>
    </xf>
    <xf numFmtId="0" fontId="14" fillId="0" borderId="14" xfId="1" applyFont="1" applyFill="1" applyBorder="1" applyAlignment="1">
      <alignment horizontal="center" vertical="center"/>
    </xf>
    <xf numFmtId="0" fontId="14" fillId="0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14" fillId="4" borderId="19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14" fillId="4" borderId="21" xfId="1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14" fillId="5" borderId="21" xfId="1" applyFont="1" applyFill="1" applyBorder="1" applyAlignment="1">
      <alignment horizontal="center" vertical="center"/>
    </xf>
    <xf numFmtId="0" fontId="7" fillId="5" borderId="21" xfId="1" applyFont="1" applyFill="1" applyBorder="1" applyAlignment="1">
      <alignment horizontal="center" vertical="center"/>
    </xf>
    <xf numFmtId="0" fontId="7" fillId="5" borderId="22" xfId="1" applyFont="1" applyFill="1" applyBorder="1" applyAlignment="1">
      <alignment horizontal="center" vertical="center"/>
    </xf>
    <xf numFmtId="0" fontId="14" fillId="5" borderId="19" xfId="1" applyFont="1" applyFill="1" applyBorder="1" applyAlignment="1">
      <alignment horizontal="center" vertical="center"/>
    </xf>
    <xf numFmtId="0" fontId="7" fillId="5" borderId="19" xfId="1" applyFont="1" applyFill="1" applyBorder="1" applyAlignment="1">
      <alignment horizontal="center" vertical="center"/>
    </xf>
    <xf numFmtId="0" fontId="7" fillId="1" borderId="21" xfId="1" applyFont="1" applyFill="1" applyBorder="1" applyAlignment="1">
      <alignment horizontal="center" vertical="center"/>
    </xf>
    <xf numFmtId="0" fontId="14" fillId="1" borderId="21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 wrapText="1"/>
    </xf>
    <xf numFmtId="20" fontId="10" fillId="0" borderId="0" xfId="1" applyNumberFormat="1" applyFont="1" applyFill="1" applyBorder="1" applyAlignment="1">
      <alignment vertical="center" wrapText="1"/>
    </xf>
    <xf numFmtId="0" fontId="7" fillId="3" borderId="7" xfId="1" applyFont="1" applyFill="1" applyBorder="1" applyAlignment="1">
      <alignment horizontal="center" vertical="center"/>
    </xf>
    <xf numFmtId="49" fontId="7" fillId="3" borderId="8" xfId="1" applyNumberFormat="1" applyFont="1" applyFill="1" applyBorder="1" applyAlignment="1">
      <alignment horizontal="center" vertical="center" textRotation="90" wrapText="1"/>
    </xf>
    <xf numFmtId="0" fontId="7" fillId="0" borderId="22" xfId="0" applyFont="1" applyFill="1" applyBorder="1" applyAlignment="1">
      <alignment horizontal="center" vertical="center"/>
    </xf>
    <xf numFmtId="0" fontId="10" fillId="0" borderId="27" xfId="1" applyFont="1" applyFill="1" applyBorder="1" applyAlignment="1">
      <alignment vertical="center" wrapText="1"/>
    </xf>
    <xf numFmtId="0" fontId="10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Border="1"/>
    <xf numFmtId="0" fontId="7" fillId="4" borderId="22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20" fontId="12" fillId="0" borderId="23" xfId="1" applyNumberFormat="1" applyFont="1" applyFill="1" applyBorder="1" applyAlignment="1">
      <alignment vertical="center"/>
    </xf>
    <xf numFmtId="0" fontId="14" fillId="3" borderId="21" xfId="1" applyFont="1" applyFill="1" applyBorder="1" applyAlignment="1">
      <alignment horizontal="center" vertical="center"/>
    </xf>
    <xf numFmtId="20" fontId="10" fillId="0" borderId="23" xfId="1" applyNumberFormat="1" applyFont="1" applyFill="1" applyBorder="1" applyAlignment="1">
      <alignment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49" fontId="7" fillId="3" borderId="5" xfId="1" applyNumberFormat="1" applyFont="1" applyFill="1" applyBorder="1" applyAlignment="1">
      <alignment horizontal="center" vertical="center" textRotation="90" wrapText="1"/>
    </xf>
    <xf numFmtId="49" fontId="7" fillId="3" borderId="12" xfId="1" applyNumberFormat="1" applyFont="1" applyFill="1" applyBorder="1" applyAlignment="1">
      <alignment horizontal="center" vertical="center" textRotation="90" wrapText="1"/>
    </xf>
    <xf numFmtId="49" fontId="7" fillId="3" borderId="17" xfId="1" applyNumberFormat="1" applyFont="1" applyFill="1" applyBorder="1" applyAlignment="1">
      <alignment horizontal="center" vertical="center" textRotation="90" wrapText="1"/>
    </xf>
    <xf numFmtId="49" fontId="7" fillId="3" borderId="2" xfId="1" applyNumberFormat="1" applyFont="1" applyFill="1" applyBorder="1" applyAlignment="1">
      <alignment horizontal="center" vertical="center" textRotation="90" wrapText="1"/>
    </xf>
    <xf numFmtId="49" fontId="7" fillId="3" borderId="8" xfId="1" applyNumberFormat="1" applyFont="1" applyFill="1" applyBorder="1" applyAlignment="1">
      <alignment horizontal="center" vertical="center" textRotation="90" wrapText="1"/>
    </xf>
    <xf numFmtId="49" fontId="7" fillId="3" borderId="16" xfId="1" applyNumberFormat="1" applyFont="1" applyFill="1" applyBorder="1" applyAlignment="1">
      <alignment horizontal="center" vertical="center" textRotation="90" wrapText="1"/>
    </xf>
    <xf numFmtId="0" fontId="7" fillId="2" borderId="6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17" xfId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2" borderId="1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textRotation="90"/>
    </xf>
    <xf numFmtId="0" fontId="7" fillId="2" borderId="8" xfId="1" applyFont="1" applyFill="1" applyBorder="1" applyAlignment="1">
      <alignment horizontal="center" textRotation="90"/>
    </xf>
    <xf numFmtId="0" fontId="7" fillId="2" borderId="16" xfId="1" applyFont="1" applyFill="1" applyBorder="1" applyAlignment="1">
      <alignment horizontal="center" textRotation="90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/>
    </xf>
    <xf numFmtId="49" fontId="7" fillId="3" borderId="9" xfId="1" applyNumberFormat="1" applyFont="1" applyFill="1" applyBorder="1" applyAlignment="1">
      <alignment horizontal="center" vertical="center" textRotation="90" wrapText="1"/>
    </xf>
  </cellXfs>
  <cellStyles count="27">
    <cellStyle name="Comma 2" xfId="2"/>
    <cellStyle name="Comma 2 2" xfId="3"/>
    <cellStyle name="Comma 3" xfId="4"/>
    <cellStyle name="Hyperlink 2" xfId="5"/>
    <cellStyle name="Hyperlink 3" xfId="6"/>
    <cellStyle name="Normal" xfId="0" builtinId="0"/>
    <cellStyle name="Normal 10" xfId="7"/>
    <cellStyle name="Normal 11" xfId="8"/>
    <cellStyle name="Normal 12" xfId="9"/>
    <cellStyle name="Normal 13" xfId="10"/>
    <cellStyle name="Normal 14" xfId="11"/>
    <cellStyle name="Normal 2" xfId="1"/>
    <cellStyle name="Normal 2 2" xfId="12"/>
    <cellStyle name="Normal 2 2 2" xfId="13"/>
    <cellStyle name="Normal 2 3" xfId="14"/>
    <cellStyle name="Normal 2 4" xfId="15"/>
    <cellStyle name="Normal 3" xfId="16"/>
    <cellStyle name="Normal 3 2" xfId="17"/>
    <cellStyle name="Normal 3 3" xfId="18"/>
    <cellStyle name="Normal 4" xfId="19"/>
    <cellStyle name="Normal 5" xfId="20"/>
    <cellStyle name="Normal 6" xfId="21"/>
    <cellStyle name="Normal 7" xfId="22"/>
    <cellStyle name="Normal 7 2" xfId="23"/>
    <cellStyle name="Normal 8" xfId="24"/>
    <cellStyle name="Normal 8 2" xfId="25"/>
    <cellStyle name="Normal 9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82509</xdr:rowOff>
    </xdr:from>
    <xdr:to>
      <xdr:col>3</xdr:col>
      <xdr:colOff>26714</xdr:colOff>
      <xdr:row>3</xdr:row>
      <xdr:rowOff>131328</xdr:rowOff>
    </xdr:to>
    <xdr:pic>
      <xdr:nvPicPr>
        <xdr:cNvPr id="2" name="Picture 7" descr="JEPA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02444" y="82509"/>
          <a:ext cx="714895" cy="79891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238125</xdr:colOff>
      <xdr:row>56</xdr:row>
      <xdr:rowOff>65741</xdr:rowOff>
    </xdr:from>
    <xdr:to>
      <xdr:col>3</xdr:col>
      <xdr:colOff>66675</xdr:colOff>
      <xdr:row>59</xdr:row>
      <xdr:rowOff>148573</xdr:rowOff>
    </xdr:to>
    <xdr:pic>
      <xdr:nvPicPr>
        <xdr:cNvPr id="3" name="Picture 20" descr="JEPAR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511969" y="14162741"/>
          <a:ext cx="745331" cy="832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28576</xdr:rowOff>
    </xdr:from>
    <xdr:to>
      <xdr:col>3</xdr:col>
      <xdr:colOff>51434</xdr:colOff>
      <xdr:row>3</xdr:row>
      <xdr:rowOff>238126</xdr:rowOff>
    </xdr:to>
    <xdr:pic>
      <xdr:nvPicPr>
        <xdr:cNvPr id="2" name="Picture 7" descr="JEPA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28576"/>
          <a:ext cx="737234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238125</xdr:colOff>
      <xdr:row>56</xdr:row>
      <xdr:rowOff>47625</xdr:rowOff>
    </xdr:from>
    <xdr:to>
      <xdr:col>3</xdr:col>
      <xdr:colOff>66675</xdr:colOff>
      <xdr:row>60</xdr:row>
      <xdr:rowOff>59531</xdr:rowOff>
    </xdr:to>
    <xdr:pic>
      <xdr:nvPicPr>
        <xdr:cNvPr id="3" name="Picture 20" descr="JEPA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13801725"/>
          <a:ext cx="742950" cy="1002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ANDART%20PENILAIAN\MASTER%20NILAI\MTR%20NL%20KTSP%200708\MTR%20NILAI%200809\m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mpel%20LHB\Master%20Kosong\Simpel%20Teach\Simpel%20Teach%202011%20Baru%20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URIKULUM\RAPORT\ANKATAN-0910\Raport%20AK1-09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port\Simpel%20Teach%20Mat%20X%201011%20pakai%202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intek%20Bandungan/KURIKULUM%20SMKN3%20TP%202014-2015/KURIKULUM%202013/RAPORT/Form%20PENILAIAN%20KURIKULUM%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URIKULUM\ABSEN_DAFNIL\PROG_DAFNIL_SMKN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WORK\CEK-JA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intek%20Bandungan/KURIKULUM%20SMKN3%20TP%202014-2015/MY%20WORK/CEK-JA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mpel%20LHB\Master%20Kosong\Simpel%20Teach\bACKUP\Simpel%20PAS%20Simulasi%20Bongkar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mpel%20LHB\Master%20Kosong\Simpel%20Teach\Simpel%20TEACH%20Bongkar%20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kumentasi"/>
      <sheetName val="Menu"/>
      <sheetName val="ENTRI"/>
      <sheetName val="RPT"/>
      <sheetName val="ID"/>
      <sheetName val="IDS"/>
      <sheetName val="DAS"/>
      <sheetName val="LGR"/>
      <sheetName val="AK"/>
      <sheetName val="EX"/>
      <sheetName val="1"/>
      <sheetName val="Sheet1"/>
      <sheetName val="Muka"/>
      <sheetName val="OR"/>
      <sheetName val="SE"/>
      <sheetName val="GE"/>
      <sheetName val="EK"/>
      <sheetName val="SO"/>
      <sheetName val="FI"/>
      <sheetName val="BI"/>
      <sheetName val="KI"/>
      <sheetName val="TI"/>
      <sheetName val="PE"/>
      <sheetName val="KT"/>
      <sheetName val="DR"/>
      <sheetName val="NU"/>
      <sheetName val="QR"/>
      <sheetName val="AR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SMA ISLAM JEPARA</v>
          </cell>
          <cell r="AE1" t="str">
            <v>S M A ISLAM JEPARA</v>
          </cell>
          <cell r="BI1" t="str">
            <v>S M A ISLAM JEPARA</v>
          </cell>
          <cell r="DN1" t="str">
            <v>S M A ISLAM JEPARA</v>
          </cell>
        </row>
        <row r="2">
          <cell r="A2" t="str">
            <v>LEGER NILAI MID SEMESTER</v>
          </cell>
          <cell r="G2">
            <v>2</v>
          </cell>
          <cell r="H2" t="str">
            <v>TAHUN :</v>
          </cell>
          <cell r="K2" t="str">
            <v>2005-2006</v>
          </cell>
          <cell r="AE2" t="str">
            <v>LEGER NILAI SEMESTER</v>
          </cell>
          <cell r="AI2">
            <v>2</v>
          </cell>
          <cell r="AJ2" t="str">
            <v>TAHUN :</v>
          </cell>
          <cell r="AM2" t="str">
            <v>2005-2006</v>
          </cell>
          <cell r="BI2" t="str">
            <v>LEGER NILAI RAPORT</v>
          </cell>
          <cell r="BL2" t="str">
            <v>SMESTER</v>
          </cell>
          <cell r="BQ2">
            <v>2</v>
          </cell>
          <cell r="BR2" t="str">
            <v xml:space="preserve">TAHUN </v>
          </cell>
          <cell r="BU2" t="str">
            <v>2005-2006</v>
          </cell>
        </row>
        <row r="3">
          <cell r="B3" t="str">
            <v>KLAS :</v>
          </cell>
          <cell r="C3" t="str">
            <v>X 1/ Umum</v>
          </cell>
          <cell r="G3" t="str">
            <v>Wali Kelas   :</v>
          </cell>
          <cell r="K3">
            <v>0</v>
          </cell>
          <cell r="AF3" t="str">
            <v>KLAS :</v>
          </cell>
          <cell r="AG3" t="str">
            <v>X 1/ Umum</v>
          </cell>
          <cell r="AK3" t="str">
            <v>Wali Kelas   :</v>
          </cell>
          <cell r="AO3">
            <v>0</v>
          </cell>
          <cell r="BJ3" t="str">
            <v>KLAS :</v>
          </cell>
          <cell r="BK3" t="str">
            <v>X 1/ Umum</v>
          </cell>
          <cell r="BP3" t="str">
            <v>WALI KELAS :</v>
          </cell>
          <cell r="BU3">
            <v>0</v>
          </cell>
          <cell r="BW3">
            <v>0</v>
          </cell>
          <cell r="DN3" t="str">
            <v>KLAS :</v>
          </cell>
          <cell r="DP3" t="str">
            <v>X 1/ Umum</v>
          </cell>
          <cell r="DS3" t="str">
            <v>SEMESTER :</v>
          </cell>
          <cell r="DW3">
            <v>2</v>
          </cell>
          <cell r="DX3" t="str">
            <v xml:space="preserve">TAHUN </v>
          </cell>
          <cell r="EA3" t="str">
            <v>2005-2006</v>
          </cell>
        </row>
        <row r="4">
          <cell r="A4" t="str">
            <v>Nomor</v>
          </cell>
          <cell r="B4" t="str">
            <v>NAMA SISWA</v>
          </cell>
          <cell r="C4" t="str">
            <v>Agama</v>
          </cell>
          <cell r="D4" t="str">
            <v>Kwargaanegaraan</v>
          </cell>
          <cell r="E4" t="str">
            <v>Indonesia</v>
          </cell>
          <cell r="F4" t="str">
            <v>Inggris</v>
          </cell>
          <cell r="G4" t="str">
            <v>Matematika</v>
          </cell>
          <cell r="H4" t="str">
            <v>Kesenian</v>
          </cell>
          <cell r="I4" t="str">
            <v>Penjaskes</v>
          </cell>
          <cell r="J4" t="str">
            <v>Sejarah</v>
          </cell>
          <cell r="K4" t="str">
            <v>Geografi</v>
          </cell>
          <cell r="L4" t="str">
            <v>Ekonomi</v>
          </cell>
          <cell r="M4" t="str">
            <v>Sosiologi</v>
          </cell>
          <cell r="N4" t="str">
            <v>Fisika</v>
          </cell>
          <cell r="O4" t="str">
            <v>Kimia</v>
          </cell>
          <cell r="P4" t="str">
            <v>Biologi</v>
          </cell>
          <cell r="Q4" t="str">
            <v>T I K</v>
          </cell>
          <cell r="R4" t="str">
            <v>Perancis</v>
          </cell>
          <cell r="S4" t="str">
            <v>Keterampilan</v>
          </cell>
          <cell r="T4" t="str">
            <v>Jawa</v>
          </cell>
          <cell r="U4" t="str">
            <v>Ke-NU-an</v>
          </cell>
          <cell r="V4" t="str">
            <v>Qur'an</v>
          </cell>
          <cell r="W4" t="str">
            <v>Arab</v>
          </cell>
          <cell r="X4" t="str">
            <v>JUMLAH</v>
          </cell>
          <cell r="Y4" t="str">
            <v>Rata-rata</v>
          </cell>
          <cell r="Z4" t="str">
            <v>Ekstra 1</v>
          </cell>
          <cell r="AA4" t="str">
            <v>Ekstra 2</v>
          </cell>
          <cell r="AB4" t="str">
            <v>Rangking</v>
          </cell>
          <cell r="AC4" t="str">
            <v>KETERANGAN</v>
          </cell>
          <cell r="AE4" t="str">
            <v>Nomor</v>
          </cell>
          <cell r="AF4" t="str">
            <v>NAMA SISWA</v>
          </cell>
          <cell r="AG4" t="str">
            <v>Agama</v>
          </cell>
          <cell r="AH4" t="str">
            <v>Kwargaanegaraan</v>
          </cell>
          <cell r="AI4" t="str">
            <v>Indonesia</v>
          </cell>
          <cell r="AJ4" t="str">
            <v>Inggris</v>
          </cell>
          <cell r="AK4" t="str">
            <v>Matematika</v>
          </cell>
          <cell r="AL4" t="str">
            <v>Kesenian</v>
          </cell>
          <cell r="AM4" t="str">
            <v>Penjaskes</v>
          </cell>
          <cell r="AN4" t="str">
            <v>Sejarah</v>
          </cell>
          <cell r="AO4" t="str">
            <v>Geografi</v>
          </cell>
          <cell r="AP4" t="str">
            <v>Ekonomi</v>
          </cell>
          <cell r="AQ4" t="str">
            <v>Sosiologi</v>
          </cell>
          <cell r="AR4" t="str">
            <v>Fisika</v>
          </cell>
          <cell r="AS4" t="str">
            <v>Kimia</v>
          </cell>
          <cell r="AT4" t="str">
            <v>Biologi</v>
          </cell>
          <cell r="AU4" t="str">
            <v>T I K</v>
          </cell>
          <cell r="AV4" t="str">
            <v>Perancis</v>
          </cell>
          <cell r="AW4" t="str">
            <v>Keterampilan</v>
          </cell>
          <cell r="AX4" t="str">
            <v>Jawa</v>
          </cell>
          <cell r="AY4" t="str">
            <v>Ke-NU-an</v>
          </cell>
          <cell r="AZ4" t="str">
            <v>Qur'an</v>
          </cell>
          <cell r="BA4" t="str">
            <v>Arab</v>
          </cell>
          <cell r="BB4" t="str">
            <v>JUMLAH</v>
          </cell>
          <cell r="BC4" t="str">
            <v>Rata-rata</v>
          </cell>
          <cell r="BD4" t="str">
            <v>Ekstra 1</v>
          </cell>
          <cell r="BE4" t="str">
            <v>Ekstra 2</v>
          </cell>
          <cell r="BF4" t="str">
            <v>Rangking KPA</v>
          </cell>
          <cell r="BH4" t="str">
            <v>KET</v>
          </cell>
          <cell r="BI4" t="str">
            <v>Nomor Urut</v>
          </cell>
          <cell r="BJ4" t="str">
            <v>NAMA SISWA</v>
          </cell>
          <cell r="BK4" t="str">
            <v>Agama</v>
          </cell>
          <cell r="BN4" t="str">
            <v>Kwargaanegaraan</v>
          </cell>
          <cell r="BP4" t="str">
            <v>Indonesia</v>
          </cell>
          <cell r="BR4" t="str">
            <v>Inggris</v>
          </cell>
          <cell r="BT4" t="str">
            <v>Matematika</v>
          </cell>
          <cell r="BV4" t="str">
            <v>Kesenian</v>
          </cell>
          <cell r="BX4" t="str">
            <v>Penjaskes</v>
          </cell>
          <cell r="BZ4" t="str">
            <v>Sejarah</v>
          </cell>
          <cell r="CB4" t="str">
            <v>Geografi</v>
          </cell>
          <cell r="CD4" t="str">
            <v>Ekonomi</v>
          </cell>
          <cell r="CF4" t="str">
            <v>Sosiologi</v>
          </cell>
          <cell r="CH4" t="str">
            <v>Fisika</v>
          </cell>
          <cell r="CK4" t="str">
            <v>Kimia</v>
          </cell>
          <cell r="CN4" t="str">
            <v>Biologi</v>
          </cell>
          <cell r="CQ4" t="str">
            <v>T I K</v>
          </cell>
          <cell r="CT4" t="str">
            <v>Perancis</v>
          </cell>
          <cell r="CV4" t="str">
            <v>Keterampilan</v>
          </cell>
          <cell r="CX4" t="str">
            <v>Bhs Jawa</v>
          </cell>
          <cell r="DA4" t="str">
            <v>Ke-NU-an</v>
          </cell>
          <cell r="DC4" t="str">
            <v>Qur'an</v>
          </cell>
          <cell r="DE4" t="str">
            <v>Bhs Arab</v>
          </cell>
          <cell r="DG4" t="str">
            <v>JUMLAH</v>
          </cell>
          <cell r="DH4" t="str">
            <v>Rata-rata</v>
          </cell>
          <cell r="DI4" t="str">
            <v>Ekstra 1</v>
          </cell>
          <cell r="DJ4" t="str">
            <v>Ekstra 2</v>
          </cell>
          <cell r="DK4" t="str">
            <v>Rangkong</v>
          </cell>
          <cell r="DL4" t="str">
            <v>KET</v>
          </cell>
          <cell r="DN4" t="str">
            <v>KRETERIA PROGRAM PILIHAN JURUSAN</v>
          </cell>
          <cell r="EE4" t="str">
            <v>KESIMPULAN</v>
          </cell>
        </row>
        <row r="5">
          <cell r="C5" t="str">
            <v>K</v>
          </cell>
          <cell r="D5" t="str">
            <v>K</v>
          </cell>
          <cell r="E5" t="str">
            <v>K</v>
          </cell>
          <cell r="F5" t="str">
            <v>K</v>
          </cell>
          <cell r="G5" t="str">
            <v>K</v>
          </cell>
          <cell r="H5" t="str">
            <v xml:space="preserve">P </v>
          </cell>
          <cell r="I5" t="str">
            <v xml:space="preserve">P </v>
          </cell>
          <cell r="J5" t="str">
            <v>K</v>
          </cell>
          <cell r="K5" t="str">
            <v>K</v>
          </cell>
          <cell r="L5" t="str">
            <v>K</v>
          </cell>
          <cell r="M5" t="str">
            <v>K</v>
          </cell>
          <cell r="N5" t="str">
            <v>K</v>
          </cell>
          <cell r="O5" t="str">
            <v>K</v>
          </cell>
          <cell r="P5" t="str">
            <v>K</v>
          </cell>
          <cell r="Q5" t="str">
            <v>K</v>
          </cell>
          <cell r="R5" t="str">
            <v>K</v>
          </cell>
          <cell r="S5" t="str">
            <v>P</v>
          </cell>
          <cell r="T5" t="str">
            <v>K</v>
          </cell>
          <cell r="U5" t="str">
            <v>K</v>
          </cell>
          <cell r="V5" t="str">
            <v>K</v>
          </cell>
          <cell r="W5" t="str">
            <v>K</v>
          </cell>
          <cell r="AG5" t="str">
            <v>K</v>
          </cell>
          <cell r="AH5" t="str">
            <v>K</v>
          </cell>
          <cell r="AI5" t="str">
            <v>K</v>
          </cell>
          <cell r="AJ5" t="str">
            <v>K</v>
          </cell>
          <cell r="AK5" t="str">
            <v>K</v>
          </cell>
          <cell r="AL5" t="str">
            <v xml:space="preserve">P </v>
          </cell>
          <cell r="AM5" t="str">
            <v xml:space="preserve">P </v>
          </cell>
          <cell r="AN5" t="str">
            <v>K</v>
          </cell>
          <cell r="AO5" t="str">
            <v>K</v>
          </cell>
          <cell r="AP5" t="str">
            <v>K</v>
          </cell>
          <cell r="AQ5" t="str">
            <v>K</v>
          </cell>
          <cell r="AR5" t="str">
            <v>K</v>
          </cell>
          <cell r="AS5" t="str">
            <v>K</v>
          </cell>
          <cell r="AT5" t="str">
            <v>K</v>
          </cell>
          <cell r="AU5" t="str">
            <v>K</v>
          </cell>
          <cell r="AV5" t="str">
            <v>K</v>
          </cell>
          <cell r="AW5" t="str">
            <v>P</v>
          </cell>
          <cell r="AX5" t="str">
            <v>K</v>
          </cell>
          <cell r="AY5" t="str">
            <v>K</v>
          </cell>
          <cell r="AZ5" t="str">
            <v>K</v>
          </cell>
          <cell r="BA5" t="str">
            <v>K</v>
          </cell>
          <cell r="BK5" t="str">
            <v xml:space="preserve">K </v>
          </cell>
          <cell r="BL5" t="str">
            <v>P</v>
          </cell>
          <cell r="BM5" t="str">
            <v>A</v>
          </cell>
          <cell r="BN5" t="str">
            <v xml:space="preserve">K </v>
          </cell>
          <cell r="BO5" t="str">
            <v>A</v>
          </cell>
          <cell r="BP5" t="str">
            <v>K</v>
          </cell>
          <cell r="BQ5" t="str">
            <v>A</v>
          </cell>
          <cell r="BR5" t="str">
            <v>K</v>
          </cell>
          <cell r="BS5" t="str">
            <v>A</v>
          </cell>
          <cell r="BT5" t="str">
            <v>K</v>
          </cell>
          <cell r="BU5" t="str">
            <v>A</v>
          </cell>
          <cell r="BV5" t="str">
            <v>P</v>
          </cell>
          <cell r="BW5" t="str">
            <v>A</v>
          </cell>
          <cell r="BX5" t="str">
            <v xml:space="preserve">P </v>
          </cell>
          <cell r="BY5" t="str">
            <v>A</v>
          </cell>
          <cell r="BZ5" t="str">
            <v>K</v>
          </cell>
          <cell r="CA5" t="str">
            <v>A</v>
          </cell>
          <cell r="CB5" t="str">
            <v>K</v>
          </cell>
          <cell r="CC5" t="str">
            <v>A</v>
          </cell>
          <cell r="CD5" t="str">
            <v>K</v>
          </cell>
          <cell r="CE5" t="str">
            <v>A</v>
          </cell>
          <cell r="CF5" t="str">
            <v>K</v>
          </cell>
          <cell r="CG5" t="str">
            <v>A</v>
          </cell>
          <cell r="CH5" t="str">
            <v>K</v>
          </cell>
          <cell r="CI5" t="str">
            <v>P</v>
          </cell>
          <cell r="CJ5" t="str">
            <v>A</v>
          </cell>
          <cell r="CK5" t="str">
            <v xml:space="preserve">K </v>
          </cell>
          <cell r="CL5" t="str">
            <v>P</v>
          </cell>
          <cell r="CM5" t="str">
            <v>A</v>
          </cell>
          <cell r="CN5" t="str">
            <v>K</v>
          </cell>
          <cell r="CO5" t="str">
            <v>P</v>
          </cell>
          <cell r="CP5" t="str">
            <v>A</v>
          </cell>
          <cell r="CQ5" t="str">
            <v>K</v>
          </cell>
          <cell r="CR5" t="str">
            <v>P</v>
          </cell>
          <cell r="CS5" t="str">
            <v>A</v>
          </cell>
          <cell r="CT5" t="str">
            <v>K</v>
          </cell>
          <cell r="CU5" t="str">
            <v>A</v>
          </cell>
          <cell r="CV5" t="str">
            <v>P</v>
          </cell>
          <cell r="CW5" t="str">
            <v>A</v>
          </cell>
          <cell r="CX5" t="str">
            <v>K</v>
          </cell>
          <cell r="CY5" t="str">
            <v>P</v>
          </cell>
          <cell r="CZ5" t="str">
            <v>A</v>
          </cell>
          <cell r="DA5" t="str">
            <v xml:space="preserve">K </v>
          </cell>
          <cell r="DB5" t="str">
            <v>A</v>
          </cell>
          <cell r="DC5" t="str">
            <v>K</v>
          </cell>
          <cell r="DD5" t="str">
            <v>A</v>
          </cell>
          <cell r="DE5" t="str">
            <v>K</v>
          </cell>
          <cell r="DF5" t="str">
            <v>A</v>
          </cell>
          <cell r="DN5" t="str">
            <v>MAPEL IPA</v>
          </cell>
          <cell r="DS5" t="str">
            <v>MAPEL BHS</v>
          </cell>
          <cell r="DX5" t="str">
            <v>MAPEL IPS</v>
          </cell>
          <cell r="EC5" t="str">
            <v>ANALISA</v>
          </cell>
          <cell r="ED5" t="str">
            <v>PILIHAN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  <cell r="Y6">
            <v>25</v>
          </cell>
          <cell r="Z6">
            <v>26</v>
          </cell>
          <cell r="AA6">
            <v>27</v>
          </cell>
          <cell r="AB6">
            <v>28</v>
          </cell>
          <cell r="AC6">
            <v>29</v>
          </cell>
          <cell r="AE6">
            <v>1</v>
          </cell>
          <cell r="AF6">
            <v>2</v>
          </cell>
          <cell r="AG6">
            <v>3</v>
          </cell>
          <cell r="AH6">
            <v>4</v>
          </cell>
          <cell r="AI6">
            <v>5</v>
          </cell>
          <cell r="AJ6">
            <v>6</v>
          </cell>
          <cell r="AK6">
            <v>7</v>
          </cell>
          <cell r="AL6">
            <v>8</v>
          </cell>
          <cell r="AM6">
            <v>9</v>
          </cell>
          <cell r="AN6">
            <v>10</v>
          </cell>
          <cell r="AO6">
            <v>11</v>
          </cell>
          <cell r="AP6">
            <v>12</v>
          </cell>
          <cell r="AQ6">
            <v>13</v>
          </cell>
          <cell r="AR6">
            <v>14</v>
          </cell>
          <cell r="AS6">
            <v>15</v>
          </cell>
          <cell r="AT6">
            <v>16</v>
          </cell>
          <cell r="AU6">
            <v>17</v>
          </cell>
          <cell r="AV6">
            <v>18</v>
          </cell>
          <cell r="AW6">
            <v>19</v>
          </cell>
          <cell r="AX6">
            <v>20</v>
          </cell>
          <cell r="AY6">
            <v>21</v>
          </cell>
          <cell r="AZ6">
            <v>22</v>
          </cell>
          <cell r="BA6">
            <v>23</v>
          </cell>
          <cell r="BB6">
            <v>24</v>
          </cell>
          <cell r="BC6">
            <v>25</v>
          </cell>
          <cell r="BD6">
            <v>26</v>
          </cell>
          <cell r="BE6">
            <v>27</v>
          </cell>
          <cell r="BF6">
            <v>28</v>
          </cell>
          <cell r="BH6">
            <v>30</v>
          </cell>
          <cell r="BI6">
            <v>1</v>
          </cell>
          <cell r="BJ6">
            <v>2</v>
          </cell>
          <cell r="BK6">
            <v>3</v>
          </cell>
          <cell r="BL6">
            <v>4</v>
          </cell>
          <cell r="BM6">
            <v>5</v>
          </cell>
          <cell r="BN6">
            <v>6</v>
          </cell>
          <cell r="BO6">
            <v>7</v>
          </cell>
          <cell r="BP6">
            <v>8</v>
          </cell>
          <cell r="BQ6">
            <v>9</v>
          </cell>
          <cell r="BR6">
            <v>10</v>
          </cell>
          <cell r="BS6">
            <v>11</v>
          </cell>
          <cell r="BT6">
            <v>12</v>
          </cell>
          <cell r="BU6">
            <v>13</v>
          </cell>
          <cell r="BV6">
            <v>14</v>
          </cell>
          <cell r="BW6">
            <v>15</v>
          </cell>
          <cell r="BX6">
            <v>16</v>
          </cell>
          <cell r="BY6">
            <v>17</v>
          </cell>
          <cell r="BZ6">
            <v>18</v>
          </cell>
          <cell r="CA6">
            <v>19</v>
          </cell>
          <cell r="CB6">
            <v>20</v>
          </cell>
          <cell r="CC6">
            <v>21</v>
          </cell>
          <cell r="CD6">
            <v>22</v>
          </cell>
          <cell r="CE6">
            <v>23</v>
          </cell>
          <cell r="CF6">
            <v>24</v>
          </cell>
          <cell r="CG6">
            <v>25</v>
          </cell>
          <cell r="CH6">
            <v>26</v>
          </cell>
          <cell r="CI6">
            <v>27</v>
          </cell>
          <cell r="CJ6">
            <v>28</v>
          </cell>
          <cell r="CK6">
            <v>29</v>
          </cell>
          <cell r="CL6">
            <v>30</v>
          </cell>
          <cell r="CM6">
            <v>31</v>
          </cell>
          <cell r="CN6">
            <v>32</v>
          </cell>
          <cell r="CO6">
            <v>33</v>
          </cell>
          <cell r="CP6">
            <v>34</v>
          </cell>
          <cell r="CQ6">
            <v>35</v>
          </cell>
          <cell r="CR6">
            <v>36</v>
          </cell>
          <cell r="CS6">
            <v>37</v>
          </cell>
          <cell r="CT6">
            <v>38</v>
          </cell>
          <cell r="CU6">
            <v>39</v>
          </cell>
          <cell r="CV6">
            <v>40</v>
          </cell>
          <cell r="CW6">
            <v>41</v>
          </cell>
          <cell r="CX6">
            <v>42</v>
          </cell>
          <cell r="CY6">
            <v>43</v>
          </cell>
          <cell r="CZ6">
            <v>44</v>
          </cell>
          <cell r="DA6">
            <v>45</v>
          </cell>
          <cell r="DB6">
            <v>46</v>
          </cell>
          <cell r="DC6">
            <v>47</v>
          </cell>
          <cell r="DD6">
            <v>48</v>
          </cell>
          <cell r="DE6">
            <v>49</v>
          </cell>
          <cell r="DF6">
            <v>50</v>
          </cell>
          <cell r="DG6">
            <v>24</v>
          </cell>
          <cell r="DH6">
            <v>25</v>
          </cell>
          <cell r="DI6">
            <v>26</v>
          </cell>
          <cell r="DJ6">
            <v>27</v>
          </cell>
          <cell r="DK6">
            <v>28</v>
          </cell>
          <cell r="DL6">
            <v>30</v>
          </cell>
          <cell r="DN6" t="str">
            <v>MID</v>
          </cell>
          <cell r="DO6" t="str">
            <v>SM</v>
          </cell>
          <cell r="DP6" t="str">
            <v>RPT</v>
          </cell>
          <cell r="DQ6" t="str">
            <v>R</v>
          </cell>
          <cell r="DR6" t="str">
            <v>J</v>
          </cell>
          <cell r="DS6" t="str">
            <v>MID</v>
          </cell>
          <cell r="DT6" t="str">
            <v>SM</v>
          </cell>
          <cell r="DU6" t="str">
            <v>RPT</v>
          </cell>
          <cell r="DV6" t="str">
            <v>R</v>
          </cell>
          <cell r="DW6" t="str">
            <v>J</v>
          </cell>
          <cell r="DX6" t="str">
            <v>MID</v>
          </cell>
          <cell r="DY6" t="str">
            <v>SM</v>
          </cell>
          <cell r="DZ6" t="str">
            <v>RPT</v>
          </cell>
          <cell r="EA6" t="str">
            <v>R</v>
          </cell>
          <cell r="EB6" t="str">
            <v>J</v>
          </cell>
          <cell r="EC6" t="str">
            <v>NILAI</v>
          </cell>
          <cell r="ED6" t="str">
            <v>SISWA</v>
          </cell>
        </row>
        <row r="7">
          <cell r="A7">
            <v>1</v>
          </cell>
          <cell r="B7" t="str">
            <v/>
          </cell>
          <cell r="C7">
            <v>0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 t="e">
            <v>#REF!</v>
          </cell>
          <cell r="Y7" t="e">
            <v>#REF!</v>
          </cell>
          <cell r="Z7" t="str">
            <v xml:space="preserve"> </v>
          </cell>
          <cell r="AA7" t="str">
            <v xml:space="preserve"> </v>
          </cell>
          <cell r="AC7" t="e">
            <v>#REF!</v>
          </cell>
          <cell r="AE7">
            <v>1</v>
          </cell>
          <cell r="AF7" t="str">
            <v/>
          </cell>
          <cell r="AG7">
            <v>0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 t="e">
            <v>#REF!</v>
          </cell>
          <cell r="BC7" t="e">
            <v>#REF!</v>
          </cell>
          <cell r="BD7" t="str">
            <v xml:space="preserve"> </v>
          </cell>
          <cell r="BE7" t="str">
            <v xml:space="preserve"> </v>
          </cell>
          <cell r="BH7" t="e">
            <v>#REF!</v>
          </cell>
          <cell r="BI7">
            <v>1</v>
          </cell>
          <cell r="BJ7" t="str">
            <v/>
          </cell>
          <cell r="BK7" t="str">
            <v xml:space="preserve"> </v>
          </cell>
          <cell r="BL7" t="str">
            <v xml:space="preserve"> </v>
          </cell>
          <cell r="BM7" t="str">
            <v xml:space="preserve"> </v>
          </cell>
          <cell r="BN7" t="e">
            <v>#REF!</v>
          </cell>
          <cell r="BO7" t="e">
            <v>#REF!</v>
          </cell>
          <cell r="BP7" t="e">
            <v>#REF!</v>
          </cell>
          <cell r="BQ7" t="e">
            <v>#REF!</v>
          </cell>
          <cell r="BR7" t="e">
            <v>#REF!</v>
          </cell>
          <cell r="BS7" t="e">
            <v>#REF!</v>
          </cell>
          <cell r="BT7" t="e">
            <v>#REF!</v>
          </cell>
          <cell r="BU7" t="e">
            <v>#REF!</v>
          </cell>
          <cell r="BV7" t="e">
            <v>#REF!</v>
          </cell>
          <cell r="BW7" t="e">
            <v>#REF!</v>
          </cell>
          <cell r="BX7" t="str">
            <v xml:space="preserve"> </v>
          </cell>
          <cell r="BY7" t="str">
            <v xml:space="preserve"> </v>
          </cell>
          <cell r="BZ7" t="str">
            <v xml:space="preserve"> </v>
          </cell>
          <cell r="CA7" t="str">
            <v xml:space="preserve"> </v>
          </cell>
          <cell r="CB7" t="str">
            <v xml:space="preserve"> </v>
          </cell>
          <cell r="CC7" t="str">
            <v xml:space="preserve"> </v>
          </cell>
          <cell r="CD7" t="str">
            <v xml:space="preserve"> </v>
          </cell>
          <cell r="CE7" t="str">
            <v xml:space="preserve"> </v>
          </cell>
          <cell r="CF7" t="str">
            <v xml:space="preserve"> </v>
          </cell>
          <cell r="CG7" t="str">
            <v xml:space="preserve"> </v>
          </cell>
          <cell r="CH7" t="str">
            <v xml:space="preserve"> </v>
          </cell>
          <cell r="CI7" t="str">
            <v xml:space="preserve"> </v>
          </cell>
          <cell r="CJ7" t="str">
            <v xml:space="preserve"> </v>
          </cell>
          <cell r="CK7" t="str">
            <v xml:space="preserve"> </v>
          </cell>
          <cell r="CL7" t="str">
            <v xml:space="preserve"> </v>
          </cell>
          <cell r="CM7" t="str">
            <v xml:space="preserve"> </v>
          </cell>
          <cell r="CN7" t="str">
            <v xml:space="preserve"> </v>
          </cell>
          <cell r="CO7" t="str">
            <v xml:space="preserve"> </v>
          </cell>
          <cell r="CP7" t="str">
            <v xml:space="preserve"> </v>
          </cell>
          <cell r="CQ7" t="str">
            <v xml:space="preserve"> </v>
          </cell>
          <cell r="CR7" t="str">
            <v xml:space="preserve"> </v>
          </cell>
          <cell r="CS7" t="str">
            <v xml:space="preserve"> </v>
          </cell>
          <cell r="CT7" t="str">
            <v xml:space="preserve"> </v>
          </cell>
          <cell r="CU7" t="str">
            <v xml:space="preserve"> </v>
          </cell>
          <cell r="CV7" t="str">
            <v xml:space="preserve"> </v>
          </cell>
          <cell r="CW7" t="str">
            <v xml:space="preserve"> </v>
          </cell>
          <cell r="CX7" t="str">
            <v xml:space="preserve"> </v>
          </cell>
          <cell r="CY7" t="str">
            <v xml:space="preserve"> </v>
          </cell>
          <cell r="CZ7" t="str">
            <v xml:space="preserve"> </v>
          </cell>
          <cell r="DA7" t="str">
            <v xml:space="preserve"> </v>
          </cell>
          <cell r="DB7" t="str">
            <v xml:space="preserve"> </v>
          </cell>
          <cell r="DC7" t="str">
            <v xml:space="preserve"> </v>
          </cell>
          <cell r="DD7" t="str">
            <v xml:space="preserve"> </v>
          </cell>
          <cell r="DE7" t="str">
            <v xml:space="preserve"> </v>
          </cell>
          <cell r="DF7" t="str">
            <v xml:space="preserve"> </v>
          </cell>
          <cell r="DG7" t="e">
            <v>#REF!</v>
          </cell>
          <cell r="DH7" t="e">
            <v>#REF!</v>
          </cell>
          <cell r="DI7" t="str">
            <v xml:space="preserve"> </v>
          </cell>
          <cell r="DJ7" t="str">
            <v xml:space="preserve"> </v>
          </cell>
          <cell r="DL7" t="e">
            <v>#REF!</v>
          </cell>
          <cell r="DN7" t="e">
            <v>#REF!</v>
          </cell>
          <cell r="DO7" t="e">
            <v>#REF!</v>
          </cell>
          <cell r="DP7" t="e">
            <v>#REF!</v>
          </cell>
          <cell r="DQ7" t="e">
            <v>#REF!</v>
          </cell>
          <cell r="DR7" t="e">
            <v>#REF!</v>
          </cell>
          <cell r="DS7" t="e">
            <v>#REF!</v>
          </cell>
          <cell r="DT7" t="e">
            <v>#REF!</v>
          </cell>
          <cell r="DU7" t="e">
            <v>#REF!</v>
          </cell>
          <cell r="DV7" t="e">
            <v>#REF!</v>
          </cell>
          <cell r="DW7" t="e">
            <v>#REF!</v>
          </cell>
          <cell r="DX7" t="str">
            <v/>
          </cell>
          <cell r="DY7" t="str">
            <v/>
          </cell>
          <cell r="DZ7" t="str">
            <v/>
          </cell>
          <cell r="EA7" t="str">
            <v/>
          </cell>
          <cell r="EB7" t="str">
            <v/>
          </cell>
          <cell r="EC7" t="e">
            <v>#REF!</v>
          </cell>
        </row>
        <row r="8">
          <cell r="A8">
            <v>2</v>
          </cell>
          <cell r="B8" t="str">
            <v/>
          </cell>
          <cell r="C8">
            <v>0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e">
            <v>#REF!</v>
          </cell>
          <cell r="Y8" t="e">
            <v>#REF!</v>
          </cell>
          <cell r="Z8" t="str">
            <v xml:space="preserve"> </v>
          </cell>
          <cell r="AA8" t="str">
            <v xml:space="preserve"> </v>
          </cell>
          <cell r="AC8" t="e">
            <v>#REF!</v>
          </cell>
          <cell r="AE8">
            <v>2</v>
          </cell>
          <cell r="AF8" t="str">
            <v/>
          </cell>
          <cell r="AG8">
            <v>0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 t="e">
            <v>#REF!</v>
          </cell>
          <cell r="BC8" t="e">
            <v>#REF!</v>
          </cell>
          <cell r="BD8" t="str">
            <v xml:space="preserve"> </v>
          </cell>
          <cell r="BE8" t="str">
            <v xml:space="preserve"> </v>
          </cell>
          <cell r="BH8" t="e">
            <v>#REF!</v>
          </cell>
          <cell r="BI8">
            <v>2</v>
          </cell>
          <cell r="BJ8" t="str">
            <v/>
          </cell>
          <cell r="BK8" t="str">
            <v xml:space="preserve"> </v>
          </cell>
          <cell r="BL8" t="str">
            <v xml:space="preserve"> </v>
          </cell>
          <cell r="BM8" t="str">
            <v xml:space="preserve"> </v>
          </cell>
          <cell r="BN8" t="e">
            <v>#REF!</v>
          </cell>
          <cell r="BO8" t="e">
            <v>#REF!</v>
          </cell>
          <cell r="BP8" t="e">
            <v>#REF!</v>
          </cell>
          <cell r="BQ8" t="e">
            <v>#REF!</v>
          </cell>
          <cell r="BR8" t="e">
            <v>#REF!</v>
          </cell>
          <cell r="BS8" t="e">
            <v>#REF!</v>
          </cell>
          <cell r="BT8" t="e">
            <v>#REF!</v>
          </cell>
          <cell r="BU8" t="e">
            <v>#REF!</v>
          </cell>
          <cell r="BV8" t="e">
            <v>#REF!</v>
          </cell>
          <cell r="BW8" t="e">
            <v>#REF!</v>
          </cell>
          <cell r="BX8" t="str">
            <v xml:space="preserve"> </v>
          </cell>
          <cell r="BY8" t="str">
            <v xml:space="preserve"> </v>
          </cell>
          <cell r="BZ8" t="str">
            <v xml:space="preserve"> </v>
          </cell>
          <cell r="CA8" t="str">
            <v xml:space="preserve"> </v>
          </cell>
          <cell r="CB8" t="str">
            <v xml:space="preserve"> </v>
          </cell>
          <cell r="CC8" t="str">
            <v xml:space="preserve"> </v>
          </cell>
          <cell r="CD8" t="str">
            <v xml:space="preserve"> </v>
          </cell>
          <cell r="CE8" t="str">
            <v xml:space="preserve"> </v>
          </cell>
          <cell r="CF8" t="str">
            <v xml:space="preserve"> </v>
          </cell>
          <cell r="CG8" t="str">
            <v xml:space="preserve"> </v>
          </cell>
          <cell r="CH8" t="str">
            <v xml:space="preserve"> </v>
          </cell>
          <cell r="CI8" t="str">
            <v xml:space="preserve"> </v>
          </cell>
          <cell r="CJ8" t="str">
            <v xml:space="preserve"> </v>
          </cell>
          <cell r="CK8" t="str">
            <v xml:space="preserve"> </v>
          </cell>
          <cell r="CL8" t="str">
            <v xml:space="preserve"> </v>
          </cell>
          <cell r="CM8" t="str">
            <v xml:space="preserve"> </v>
          </cell>
          <cell r="CN8" t="str">
            <v xml:space="preserve"> </v>
          </cell>
          <cell r="CO8" t="str">
            <v xml:space="preserve"> </v>
          </cell>
          <cell r="CP8" t="str">
            <v xml:space="preserve"> </v>
          </cell>
          <cell r="CQ8" t="str">
            <v xml:space="preserve"> </v>
          </cell>
          <cell r="CR8" t="str">
            <v xml:space="preserve"> </v>
          </cell>
          <cell r="CS8" t="str">
            <v xml:space="preserve"> </v>
          </cell>
          <cell r="CT8" t="str">
            <v xml:space="preserve"> </v>
          </cell>
          <cell r="CU8" t="str">
            <v xml:space="preserve"> </v>
          </cell>
          <cell r="CV8" t="str">
            <v xml:space="preserve"> </v>
          </cell>
          <cell r="CW8" t="str">
            <v xml:space="preserve"> </v>
          </cell>
          <cell r="CX8" t="str">
            <v xml:space="preserve"> </v>
          </cell>
          <cell r="CY8" t="str">
            <v xml:space="preserve"> </v>
          </cell>
          <cell r="CZ8" t="str">
            <v xml:space="preserve"> </v>
          </cell>
          <cell r="DA8" t="str">
            <v xml:space="preserve"> </v>
          </cell>
          <cell r="DB8" t="str">
            <v xml:space="preserve"> </v>
          </cell>
          <cell r="DC8" t="str">
            <v xml:space="preserve"> </v>
          </cell>
          <cell r="DD8" t="str">
            <v xml:space="preserve"> </v>
          </cell>
          <cell r="DE8" t="str">
            <v xml:space="preserve"> </v>
          </cell>
          <cell r="DF8" t="str">
            <v xml:space="preserve"> </v>
          </cell>
          <cell r="DG8" t="e">
            <v>#REF!</v>
          </cell>
          <cell r="DH8" t="e">
            <v>#REF!</v>
          </cell>
          <cell r="DI8" t="str">
            <v xml:space="preserve"> </v>
          </cell>
          <cell r="DJ8" t="str">
            <v xml:space="preserve"> </v>
          </cell>
          <cell r="DL8" t="e">
            <v>#REF!</v>
          </cell>
          <cell r="DN8" t="e">
            <v>#REF!</v>
          </cell>
          <cell r="DO8" t="e">
            <v>#REF!</v>
          </cell>
          <cell r="DP8" t="e">
            <v>#REF!</v>
          </cell>
          <cell r="DQ8" t="e">
            <v>#REF!</v>
          </cell>
          <cell r="DR8" t="e">
            <v>#REF!</v>
          </cell>
          <cell r="DS8" t="e">
            <v>#REF!</v>
          </cell>
          <cell r="DT8" t="e">
            <v>#REF!</v>
          </cell>
          <cell r="DU8" t="e">
            <v>#REF!</v>
          </cell>
          <cell r="DV8" t="e">
            <v>#REF!</v>
          </cell>
          <cell r="DW8" t="e">
            <v>#REF!</v>
          </cell>
          <cell r="DX8" t="str">
            <v/>
          </cell>
          <cell r="DY8" t="str">
            <v/>
          </cell>
          <cell r="DZ8" t="str">
            <v/>
          </cell>
          <cell r="EA8" t="str">
            <v/>
          </cell>
          <cell r="EB8" t="str">
            <v/>
          </cell>
          <cell r="EC8" t="e">
            <v>#REF!</v>
          </cell>
          <cell r="EE8" t="e">
            <v>#REF!</v>
          </cell>
        </row>
        <row r="9">
          <cell r="A9">
            <v>3</v>
          </cell>
          <cell r="B9" t="str">
            <v/>
          </cell>
          <cell r="C9">
            <v>0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 t="e">
            <v>#REF!</v>
          </cell>
          <cell r="Y9" t="e">
            <v>#REF!</v>
          </cell>
          <cell r="Z9" t="str">
            <v xml:space="preserve"> </v>
          </cell>
          <cell r="AA9" t="str">
            <v xml:space="preserve"> </v>
          </cell>
          <cell r="AC9" t="e">
            <v>#REF!</v>
          </cell>
          <cell r="AE9">
            <v>3</v>
          </cell>
          <cell r="AF9" t="str">
            <v/>
          </cell>
          <cell r="AG9">
            <v>0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 t="e">
            <v>#REF!</v>
          </cell>
          <cell r="BC9" t="e">
            <v>#REF!</v>
          </cell>
          <cell r="BD9" t="str">
            <v xml:space="preserve"> </v>
          </cell>
          <cell r="BE9" t="str">
            <v xml:space="preserve"> </v>
          </cell>
          <cell r="BH9" t="e">
            <v>#REF!</v>
          </cell>
          <cell r="BI9">
            <v>3</v>
          </cell>
          <cell r="BJ9" t="str">
            <v/>
          </cell>
          <cell r="BK9" t="str">
            <v xml:space="preserve"> </v>
          </cell>
          <cell r="BL9" t="str">
            <v xml:space="preserve"> </v>
          </cell>
          <cell r="BM9" t="str">
            <v xml:space="preserve"> </v>
          </cell>
          <cell r="BN9" t="e">
            <v>#REF!</v>
          </cell>
          <cell r="BO9" t="e">
            <v>#REF!</v>
          </cell>
          <cell r="BP9" t="e">
            <v>#REF!</v>
          </cell>
          <cell r="BQ9" t="e">
            <v>#REF!</v>
          </cell>
          <cell r="BR9" t="e">
            <v>#REF!</v>
          </cell>
          <cell r="BS9" t="e">
            <v>#REF!</v>
          </cell>
          <cell r="BT9" t="e">
            <v>#REF!</v>
          </cell>
          <cell r="BU9" t="e">
            <v>#REF!</v>
          </cell>
          <cell r="BV9" t="e">
            <v>#REF!</v>
          </cell>
          <cell r="BW9" t="e">
            <v>#REF!</v>
          </cell>
          <cell r="BX9" t="str">
            <v xml:space="preserve"> </v>
          </cell>
          <cell r="BY9" t="str">
            <v xml:space="preserve"> </v>
          </cell>
          <cell r="BZ9" t="str">
            <v xml:space="preserve"> </v>
          </cell>
          <cell r="CA9" t="str">
            <v xml:space="preserve"> </v>
          </cell>
          <cell r="CB9" t="str">
            <v xml:space="preserve"> </v>
          </cell>
          <cell r="CC9" t="str">
            <v xml:space="preserve"> </v>
          </cell>
          <cell r="CD9" t="str">
            <v xml:space="preserve"> </v>
          </cell>
          <cell r="CE9" t="str">
            <v xml:space="preserve"> </v>
          </cell>
          <cell r="CF9" t="str">
            <v xml:space="preserve"> </v>
          </cell>
          <cell r="CG9" t="str">
            <v xml:space="preserve"> </v>
          </cell>
          <cell r="CH9" t="str">
            <v xml:space="preserve"> </v>
          </cell>
          <cell r="CI9" t="str">
            <v xml:space="preserve"> </v>
          </cell>
          <cell r="CJ9" t="str">
            <v xml:space="preserve"> </v>
          </cell>
          <cell r="CK9" t="str">
            <v xml:space="preserve"> </v>
          </cell>
          <cell r="CL9" t="str">
            <v xml:space="preserve"> </v>
          </cell>
          <cell r="CM9" t="str">
            <v xml:space="preserve"> </v>
          </cell>
          <cell r="CN9" t="str">
            <v xml:space="preserve"> </v>
          </cell>
          <cell r="CO9" t="str">
            <v xml:space="preserve"> </v>
          </cell>
          <cell r="CP9" t="str">
            <v xml:space="preserve"> </v>
          </cell>
          <cell r="CQ9" t="str">
            <v xml:space="preserve"> </v>
          </cell>
          <cell r="CR9" t="str">
            <v xml:space="preserve"> </v>
          </cell>
          <cell r="CS9" t="str">
            <v xml:space="preserve"> </v>
          </cell>
          <cell r="CT9" t="str">
            <v xml:space="preserve"> </v>
          </cell>
          <cell r="CU9" t="str">
            <v xml:space="preserve"> </v>
          </cell>
          <cell r="CV9" t="str">
            <v xml:space="preserve"> </v>
          </cell>
          <cell r="CW9" t="str">
            <v xml:space="preserve"> </v>
          </cell>
          <cell r="CX9" t="str">
            <v xml:space="preserve"> </v>
          </cell>
          <cell r="CY9" t="str">
            <v xml:space="preserve"> </v>
          </cell>
          <cell r="CZ9" t="str">
            <v xml:space="preserve"> </v>
          </cell>
          <cell r="DA9" t="str">
            <v xml:space="preserve"> </v>
          </cell>
          <cell r="DB9" t="str">
            <v xml:space="preserve"> </v>
          </cell>
          <cell r="DC9" t="str">
            <v xml:space="preserve"> </v>
          </cell>
          <cell r="DD9" t="str">
            <v xml:space="preserve"> </v>
          </cell>
          <cell r="DE9" t="str">
            <v xml:space="preserve"> </v>
          </cell>
          <cell r="DF9" t="str">
            <v xml:space="preserve"> </v>
          </cell>
          <cell r="DG9" t="e">
            <v>#REF!</v>
          </cell>
          <cell r="DH9" t="e">
            <v>#REF!</v>
          </cell>
          <cell r="DI9" t="str">
            <v xml:space="preserve"> </v>
          </cell>
          <cell r="DJ9" t="str">
            <v xml:space="preserve"> </v>
          </cell>
          <cell r="DL9" t="e">
            <v>#REF!</v>
          </cell>
          <cell r="DN9" t="e">
            <v>#REF!</v>
          </cell>
          <cell r="DO9" t="e">
            <v>#REF!</v>
          </cell>
          <cell r="DP9" t="e">
            <v>#REF!</v>
          </cell>
          <cell r="DQ9" t="e">
            <v>#REF!</v>
          </cell>
          <cell r="DR9" t="e">
            <v>#REF!</v>
          </cell>
          <cell r="DS9" t="e">
            <v>#REF!</v>
          </cell>
          <cell r="DT9" t="e">
            <v>#REF!</v>
          </cell>
          <cell r="DU9" t="e">
            <v>#REF!</v>
          </cell>
          <cell r="DV9" t="e">
            <v>#REF!</v>
          </cell>
          <cell r="DW9" t="e">
            <v>#REF!</v>
          </cell>
          <cell r="DX9" t="str">
            <v/>
          </cell>
          <cell r="DY9" t="str">
            <v/>
          </cell>
          <cell r="DZ9" t="str">
            <v/>
          </cell>
          <cell r="EA9" t="str">
            <v/>
          </cell>
          <cell r="EB9" t="str">
            <v/>
          </cell>
          <cell r="EC9" t="e">
            <v>#REF!</v>
          </cell>
          <cell r="EE9" t="e">
            <v>#REF!</v>
          </cell>
        </row>
        <row r="10">
          <cell r="A10">
            <v>4</v>
          </cell>
          <cell r="B10" t="str">
            <v/>
          </cell>
          <cell r="C10">
            <v>0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e">
            <v>#REF!</v>
          </cell>
          <cell r="Y10" t="e">
            <v>#REF!</v>
          </cell>
          <cell r="Z10" t="str">
            <v xml:space="preserve"> </v>
          </cell>
          <cell r="AA10" t="str">
            <v xml:space="preserve"> </v>
          </cell>
          <cell r="AC10" t="e">
            <v>#REF!</v>
          </cell>
          <cell r="AE10">
            <v>4</v>
          </cell>
          <cell r="AF10" t="str">
            <v/>
          </cell>
          <cell r="AG10">
            <v>0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 t="e">
            <v>#REF!</v>
          </cell>
          <cell r="BC10" t="e">
            <v>#REF!</v>
          </cell>
          <cell r="BD10" t="str">
            <v xml:space="preserve"> </v>
          </cell>
          <cell r="BE10" t="str">
            <v xml:space="preserve"> </v>
          </cell>
          <cell r="BH10" t="e">
            <v>#REF!</v>
          </cell>
          <cell r="BI10">
            <v>4</v>
          </cell>
          <cell r="BJ10" t="str">
            <v/>
          </cell>
          <cell r="BK10" t="str">
            <v xml:space="preserve"> </v>
          </cell>
          <cell r="BL10" t="str">
            <v xml:space="preserve"> </v>
          </cell>
          <cell r="BM10" t="str">
            <v xml:space="preserve"> </v>
          </cell>
          <cell r="BN10" t="e">
            <v>#REF!</v>
          </cell>
          <cell r="BO10" t="e">
            <v>#REF!</v>
          </cell>
          <cell r="BP10" t="e">
            <v>#REF!</v>
          </cell>
          <cell r="BQ10" t="e">
            <v>#REF!</v>
          </cell>
          <cell r="BR10" t="e">
            <v>#REF!</v>
          </cell>
          <cell r="BS10" t="e">
            <v>#REF!</v>
          </cell>
          <cell r="BT10" t="e">
            <v>#REF!</v>
          </cell>
          <cell r="BU10" t="e">
            <v>#REF!</v>
          </cell>
          <cell r="BV10" t="e">
            <v>#REF!</v>
          </cell>
          <cell r="BW10" t="e">
            <v>#REF!</v>
          </cell>
          <cell r="BX10" t="str">
            <v xml:space="preserve"> </v>
          </cell>
          <cell r="BY10" t="str">
            <v xml:space="preserve"> </v>
          </cell>
          <cell r="BZ10" t="str">
            <v xml:space="preserve"> </v>
          </cell>
          <cell r="CA10" t="str">
            <v xml:space="preserve"> </v>
          </cell>
          <cell r="CB10" t="str">
            <v xml:space="preserve"> </v>
          </cell>
          <cell r="CC10" t="str">
            <v xml:space="preserve"> </v>
          </cell>
          <cell r="CD10" t="str">
            <v xml:space="preserve"> </v>
          </cell>
          <cell r="CE10" t="str">
            <v xml:space="preserve"> </v>
          </cell>
          <cell r="CF10" t="str">
            <v xml:space="preserve"> </v>
          </cell>
          <cell r="CG10" t="str">
            <v xml:space="preserve"> </v>
          </cell>
          <cell r="CH10" t="str">
            <v xml:space="preserve"> </v>
          </cell>
          <cell r="CI10" t="str">
            <v xml:space="preserve"> </v>
          </cell>
          <cell r="CJ10" t="str">
            <v xml:space="preserve"> </v>
          </cell>
          <cell r="CK10" t="str">
            <v xml:space="preserve"> </v>
          </cell>
          <cell r="CL10" t="str">
            <v xml:space="preserve"> </v>
          </cell>
          <cell r="CM10" t="str">
            <v xml:space="preserve"> </v>
          </cell>
          <cell r="CN10" t="str">
            <v xml:space="preserve"> </v>
          </cell>
          <cell r="CO10" t="str">
            <v xml:space="preserve"> </v>
          </cell>
          <cell r="CP10" t="str">
            <v xml:space="preserve"> </v>
          </cell>
          <cell r="CQ10" t="str">
            <v xml:space="preserve"> </v>
          </cell>
          <cell r="CR10" t="str">
            <v xml:space="preserve"> </v>
          </cell>
          <cell r="CS10" t="str">
            <v xml:space="preserve"> </v>
          </cell>
          <cell r="CT10" t="str">
            <v xml:space="preserve"> </v>
          </cell>
          <cell r="CU10" t="str">
            <v xml:space="preserve"> </v>
          </cell>
          <cell r="CV10" t="str">
            <v xml:space="preserve"> </v>
          </cell>
          <cell r="CW10" t="str">
            <v xml:space="preserve"> </v>
          </cell>
          <cell r="CX10" t="str">
            <v xml:space="preserve"> </v>
          </cell>
          <cell r="CY10" t="str">
            <v xml:space="preserve"> </v>
          </cell>
          <cell r="CZ10" t="str">
            <v xml:space="preserve"> </v>
          </cell>
          <cell r="DA10" t="str">
            <v xml:space="preserve"> </v>
          </cell>
          <cell r="DB10" t="str">
            <v xml:space="preserve"> </v>
          </cell>
          <cell r="DC10" t="str">
            <v xml:space="preserve"> </v>
          </cell>
          <cell r="DD10" t="str">
            <v xml:space="preserve"> </v>
          </cell>
          <cell r="DE10" t="str">
            <v xml:space="preserve"> </v>
          </cell>
          <cell r="DF10" t="str">
            <v xml:space="preserve"> </v>
          </cell>
          <cell r="DG10" t="e">
            <v>#REF!</v>
          </cell>
          <cell r="DH10" t="e">
            <v>#REF!</v>
          </cell>
          <cell r="DI10" t="str">
            <v xml:space="preserve"> </v>
          </cell>
          <cell r="DJ10" t="str">
            <v xml:space="preserve"> </v>
          </cell>
          <cell r="DL10" t="e">
            <v>#REF!</v>
          </cell>
          <cell r="DN10" t="e">
            <v>#REF!</v>
          </cell>
          <cell r="DO10" t="e">
            <v>#REF!</v>
          </cell>
          <cell r="DP10" t="e">
            <v>#REF!</v>
          </cell>
          <cell r="DQ10" t="e">
            <v>#REF!</v>
          </cell>
          <cell r="DR10" t="e">
            <v>#REF!</v>
          </cell>
          <cell r="DS10" t="e">
            <v>#REF!</v>
          </cell>
          <cell r="DT10" t="e">
            <v>#REF!</v>
          </cell>
          <cell r="DU10" t="e">
            <v>#REF!</v>
          </cell>
          <cell r="DV10" t="e">
            <v>#REF!</v>
          </cell>
          <cell r="DW10" t="e">
            <v>#REF!</v>
          </cell>
          <cell r="DX10" t="str">
            <v/>
          </cell>
          <cell r="DY10" t="str">
            <v/>
          </cell>
          <cell r="DZ10" t="str">
            <v/>
          </cell>
          <cell r="EA10" t="str">
            <v/>
          </cell>
          <cell r="EB10" t="str">
            <v/>
          </cell>
          <cell r="EC10" t="e">
            <v>#REF!</v>
          </cell>
          <cell r="EE10" t="e">
            <v>#REF!</v>
          </cell>
        </row>
        <row r="11">
          <cell r="A11">
            <v>5</v>
          </cell>
          <cell r="B11" t="str">
            <v/>
          </cell>
          <cell r="C11">
            <v>0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e">
            <v>#REF!</v>
          </cell>
          <cell r="Y11" t="e">
            <v>#REF!</v>
          </cell>
          <cell r="Z11" t="str">
            <v xml:space="preserve"> </v>
          </cell>
          <cell r="AA11" t="str">
            <v xml:space="preserve"> </v>
          </cell>
          <cell r="AC11" t="e">
            <v>#REF!</v>
          </cell>
          <cell r="AE11">
            <v>5</v>
          </cell>
          <cell r="AF11" t="str">
            <v/>
          </cell>
          <cell r="AG11">
            <v>0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 t="e">
            <v>#REF!</v>
          </cell>
          <cell r="BC11" t="e">
            <v>#REF!</v>
          </cell>
          <cell r="BD11" t="str">
            <v xml:space="preserve"> </v>
          </cell>
          <cell r="BE11" t="str">
            <v xml:space="preserve"> </v>
          </cell>
          <cell r="BH11" t="e">
            <v>#REF!</v>
          </cell>
          <cell r="BI11">
            <v>5</v>
          </cell>
          <cell r="BJ11" t="str">
            <v/>
          </cell>
          <cell r="BK11" t="str">
            <v xml:space="preserve"> </v>
          </cell>
          <cell r="BL11" t="str">
            <v xml:space="preserve"> </v>
          </cell>
          <cell r="BM11" t="str">
            <v xml:space="preserve"> </v>
          </cell>
          <cell r="BN11" t="e">
            <v>#REF!</v>
          </cell>
          <cell r="BO11" t="e">
            <v>#REF!</v>
          </cell>
          <cell r="BP11" t="e">
            <v>#REF!</v>
          </cell>
          <cell r="BQ11" t="e">
            <v>#REF!</v>
          </cell>
          <cell r="BR11" t="e">
            <v>#REF!</v>
          </cell>
          <cell r="BS11" t="e">
            <v>#REF!</v>
          </cell>
          <cell r="BT11" t="e">
            <v>#REF!</v>
          </cell>
          <cell r="BU11" t="e">
            <v>#REF!</v>
          </cell>
          <cell r="BV11" t="e">
            <v>#REF!</v>
          </cell>
          <cell r="BW11" t="e">
            <v>#REF!</v>
          </cell>
          <cell r="BX11" t="str">
            <v xml:space="preserve"> </v>
          </cell>
          <cell r="BY11" t="str">
            <v xml:space="preserve"> </v>
          </cell>
          <cell r="BZ11" t="str">
            <v xml:space="preserve"> </v>
          </cell>
          <cell r="CA11" t="str">
            <v xml:space="preserve"> </v>
          </cell>
          <cell r="CB11" t="str">
            <v xml:space="preserve"> </v>
          </cell>
          <cell r="CC11" t="str">
            <v xml:space="preserve"> </v>
          </cell>
          <cell r="CD11" t="str">
            <v xml:space="preserve"> </v>
          </cell>
          <cell r="CE11" t="str">
            <v xml:space="preserve"> </v>
          </cell>
          <cell r="CF11" t="str">
            <v xml:space="preserve"> </v>
          </cell>
          <cell r="CG11" t="str">
            <v xml:space="preserve"> </v>
          </cell>
          <cell r="CH11" t="str">
            <v xml:space="preserve"> </v>
          </cell>
          <cell r="CI11" t="str">
            <v xml:space="preserve"> </v>
          </cell>
          <cell r="CJ11" t="str">
            <v xml:space="preserve"> </v>
          </cell>
          <cell r="CK11" t="str">
            <v xml:space="preserve"> </v>
          </cell>
          <cell r="CL11" t="str">
            <v xml:space="preserve"> </v>
          </cell>
          <cell r="CM11" t="str">
            <v xml:space="preserve"> </v>
          </cell>
          <cell r="CN11" t="str">
            <v xml:space="preserve"> </v>
          </cell>
          <cell r="CO11" t="str">
            <v xml:space="preserve"> </v>
          </cell>
          <cell r="CP11" t="str">
            <v xml:space="preserve"> </v>
          </cell>
          <cell r="CQ11" t="str">
            <v xml:space="preserve"> </v>
          </cell>
          <cell r="CR11" t="str">
            <v xml:space="preserve"> </v>
          </cell>
          <cell r="CS11" t="str">
            <v xml:space="preserve"> </v>
          </cell>
          <cell r="CT11" t="str">
            <v xml:space="preserve"> </v>
          </cell>
          <cell r="CU11" t="str">
            <v xml:space="preserve"> </v>
          </cell>
          <cell r="CV11" t="str">
            <v xml:space="preserve"> </v>
          </cell>
          <cell r="CW11" t="str">
            <v xml:space="preserve"> </v>
          </cell>
          <cell r="CX11" t="str">
            <v xml:space="preserve"> </v>
          </cell>
          <cell r="CY11" t="str">
            <v xml:space="preserve"> </v>
          </cell>
          <cell r="CZ11" t="str">
            <v xml:space="preserve"> </v>
          </cell>
          <cell r="DA11" t="str">
            <v xml:space="preserve"> </v>
          </cell>
          <cell r="DB11" t="str">
            <v xml:space="preserve"> </v>
          </cell>
          <cell r="DC11" t="str">
            <v xml:space="preserve"> </v>
          </cell>
          <cell r="DD11" t="str">
            <v xml:space="preserve"> </v>
          </cell>
          <cell r="DE11" t="str">
            <v xml:space="preserve"> </v>
          </cell>
          <cell r="DF11" t="str">
            <v xml:space="preserve"> </v>
          </cell>
          <cell r="DG11" t="e">
            <v>#REF!</v>
          </cell>
          <cell r="DH11" t="e">
            <v>#REF!</v>
          </cell>
          <cell r="DI11" t="str">
            <v xml:space="preserve"> </v>
          </cell>
          <cell r="DJ11" t="str">
            <v xml:space="preserve"> </v>
          </cell>
          <cell r="DL11" t="e">
            <v>#REF!</v>
          </cell>
          <cell r="DN11" t="e">
            <v>#REF!</v>
          </cell>
          <cell r="DO11" t="e">
            <v>#REF!</v>
          </cell>
          <cell r="DP11" t="e">
            <v>#REF!</v>
          </cell>
          <cell r="DQ11" t="e">
            <v>#REF!</v>
          </cell>
          <cell r="DR11" t="e">
            <v>#REF!</v>
          </cell>
          <cell r="DS11" t="e">
            <v>#REF!</v>
          </cell>
          <cell r="DT11" t="e">
            <v>#REF!</v>
          </cell>
          <cell r="DU11" t="e">
            <v>#REF!</v>
          </cell>
          <cell r="DV11" t="e">
            <v>#REF!</v>
          </cell>
          <cell r="DW11" t="e">
            <v>#REF!</v>
          </cell>
          <cell r="DX11" t="str">
            <v/>
          </cell>
          <cell r="DY11" t="str">
            <v/>
          </cell>
          <cell r="DZ11" t="str">
            <v/>
          </cell>
          <cell r="EA11" t="str">
            <v/>
          </cell>
          <cell r="EB11" t="str">
            <v/>
          </cell>
          <cell r="EC11" t="e">
            <v>#REF!</v>
          </cell>
          <cell r="EE11" t="e">
            <v>#REF!</v>
          </cell>
        </row>
        <row r="12">
          <cell r="A12">
            <v>6</v>
          </cell>
          <cell r="B12" t="str">
            <v/>
          </cell>
          <cell r="C12">
            <v>0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 t="e">
            <v>#REF!</v>
          </cell>
          <cell r="Y12" t="e">
            <v>#REF!</v>
          </cell>
          <cell r="Z12" t="str">
            <v xml:space="preserve"> </v>
          </cell>
          <cell r="AA12" t="str">
            <v xml:space="preserve"> </v>
          </cell>
          <cell r="AC12" t="e">
            <v>#REF!</v>
          </cell>
          <cell r="AE12">
            <v>6</v>
          </cell>
          <cell r="AF12" t="str">
            <v/>
          </cell>
          <cell r="AG12">
            <v>0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 t="e">
            <v>#REF!</v>
          </cell>
          <cell r="BC12" t="e">
            <v>#REF!</v>
          </cell>
          <cell r="BD12" t="str">
            <v xml:space="preserve"> </v>
          </cell>
          <cell r="BE12" t="str">
            <v xml:space="preserve"> </v>
          </cell>
          <cell r="BH12" t="e">
            <v>#REF!</v>
          </cell>
          <cell r="BI12">
            <v>6</v>
          </cell>
          <cell r="BJ12" t="str">
            <v/>
          </cell>
          <cell r="BK12" t="str">
            <v xml:space="preserve"> </v>
          </cell>
          <cell r="BL12" t="str">
            <v xml:space="preserve"> </v>
          </cell>
          <cell r="BM12" t="str">
            <v xml:space="preserve"> </v>
          </cell>
          <cell r="BN12" t="e">
            <v>#REF!</v>
          </cell>
          <cell r="BO12" t="e">
            <v>#REF!</v>
          </cell>
          <cell r="BP12" t="e">
            <v>#REF!</v>
          </cell>
          <cell r="BQ12" t="e">
            <v>#REF!</v>
          </cell>
          <cell r="BR12" t="e">
            <v>#REF!</v>
          </cell>
          <cell r="BS12" t="e">
            <v>#REF!</v>
          </cell>
          <cell r="BT12" t="e">
            <v>#REF!</v>
          </cell>
          <cell r="BU12" t="e">
            <v>#REF!</v>
          </cell>
          <cell r="BV12" t="e">
            <v>#REF!</v>
          </cell>
          <cell r="BW12" t="e">
            <v>#REF!</v>
          </cell>
          <cell r="BX12" t="str">
            <v xml:space="preserve"> </v>
          </cell>
          <cell r="BY12" t="str">
            <v xml:space="preserve"> </v>
          </cell>
          <cell r="BZ12" t="str">
            <v xml:space="preserve"> </v>
          </cell>
          <cell r="CA12" t="str">
            <v xml:space="preserve"> </v>
          </cell>
          <cell r="CB12" t="str">
            <v xml:space="preserve"> </v>
          </cell>
          <cell r="CC12" t="str">
            <v xml:space="preserve"> </v>
          </cell>
          <cell r="CD12" t="str">
            <v xml:space="preserve"> </v>
          </cell>
          <cell r="CE12" t="str">
            <v xml:space="preserve"> </v>
          </cell>
          <cell r="CF12" t="str">
            <v xml:space="preserve"> </v>
          </cell>
          <cell r="CG12" t="str">
            <v xml:space="preserve"> </v>
          </cell>
          <cell r="CH12" t="str">
            <v xml:space="preserve"> </v>
          </cell>
          <cell r="CI12" t="str">
            <v xml:space="preserve"> </v>
          </cell>
          <cell r="CJ12" t="str">
            <v xml:space="preserve"> </v>
          </cell>
          <cell r="CK12" t="str">
            <v xml:space="preserve"> </v>
          </cell>
          <cell r="CL12" t="str">
            <v xml:space="preserve"> </v>
          </cell>
          <cell r="CM12" t="str">
            <v xml:space="preserve"> </v>
          </cell>
          <cell r="CN12" t="str">
            <v xml:space="preserve"> </v>
          </cell>
          <cell r="CO12" t="str">
            <v xml:space="preserve"> </v>
          </cell>
          <cell r="CP12" t="str">
            <v xml:space="preserve"> </v>
          </cell>
          <cell r="CQ12" t="str">
            <v xml:space="preserve"> </v>
          </cell>
          <cell r="CR12" t="str">
            <v xml:space="preserve"> </v>
          </cell>
          <cell r="CS12" t="str">
            <v xml:space="preserve"> </v>
          </cell>
          <cell r="CT12" t="str">
            <v xml:space="preserve"> </v>
          </cell>
          <cell r="CU12" t="str">
            <v xml:space="preserve"> </v>
          </cell>
          <cell r="CV12" t="str">
            <v xml:space="preserve"> </v>
          </cell>
          <cell r="CW12" t="str">
            <v xml:space="preserve"> </v>
          </cell>
          <cell r="CX12" t="str">
            <v xml:space="preserve"> </v>
          </cell>
          <cell r="CY12" t="str">
            <v xml:space="preserve"> </v>
          </cell>
          <cell r="CZ12" t="str">
            <v xml:space="preserve"> </v>
          </cell>
          <cell r="DA12" t="str">
            <v xml:space="preserve"> </v>
          </cell>
          <cell r="DB12" t="str">
            <v xml:space="preserve"> </v>
          </cell>
          <cell r="DC12" t="str">
            <v xml:space="preserve"> </v>
          </cell>
          <cell r="DD12" t="str">
            <v xml:space="preserve"> </v>
          </cell>
          <cell r="DE12" t="str">
            <v xml:space="preserve"> </v>
          </cell>
          <cell r="DF12" t="str">
            <v xml:space="preserve"> </v>
          </cell>
          <cell r="DG12" t="e">
            <v>#REF!</v>
          </cell>
          <cell r="DH12" t="e">
            <v>#REF!</v>
          </cell>
          <cell r="DI12" t="str">
            <v xml:space="preserve"> </v>
          </cell>
          <cell r="DJ12" t="str">
            <v xml:space="preserve"> </v>
          </cell>
          <cell r="DL12" t="e">
            <v>#REF!</v>
          </cell>
          <cell r="DN12" t="e">
            <v>#REF!</v>
          </cell>
          <cell r="DO12" t="e">
            <v>#REF!</v>
          </cell>
          <cell r="DP12" t="e">
            <v>#REF!</v>
          </cell>
          <cell r="DQ12" t="e">
            <v>#REF!</v>
          </cell>
          <cell r="DR12" t="e">
            <v>#REF!</v>
          </cell>
          <cell r="DS12" t="e">
            <v>#REF!</v>
          </cell>
          <cell r="DT12" t="e">
            <v>#REF!</v>
          </cell>
          <cell r="DU12" t="e">
            <v>#REF!</v>
          </cell>
          <cell r="DV12" t="e">
            <v>#REF!</v>
          </cell>
          <cell r="DW12" t="e">
            <v>#REF!</v>
          </cell>
          <cell r="DX12" t="str">
            <v/>
          </cell>
          <cell r="DY12" t="str">
            <v/>
          </cell>
          <cell r="DZ12" t="str">
            <v/>
          </cell>
          <cell r="EA12" t="str">
            <v/>
          </cell>
          <cell r="EB12" t="str">
            <v/>
          </cell>
          <cell r="EC12" t="e">
            <v>#REF!</v>
          </cell>
          <cell r="EE12" t="e">
            <v>#REF!</v>
          </cell>
        </row>
        <row r="13">
          <cell r="A13">
            <v>7</v>
          </cell>
          <cell r="B13" t="str">
            <v/>
          </cell>
          <cell r="C13">
            <v>0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str">
            <v xml:space="preserve"> </v>
          </cell>
          <cell r="AA13" t="str">
            <v xml:space="preserve"> </v>
          </cell>
          <cell r="AC13" t="e">
            <v>#REF!</v>
          </cell>
          <cell r="AE13">
            <v>7</v>
          </cell>
          <cell r="AF13" t="str">
            <v/>
          </cell>
          <cell r="AG13">
            <v>0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 t="e">
            <v>#REF!</v>
          </cell>
          <cell r="BC13" t="e">
            <v>#REF!</v>
          </cell>
          <cell r="BD13" t="str">
            <v xml:space="preserve"> </v>
          </cell>
          <cell r="BE13" t="str">
            <v xml:space="preserve"> </v>
          </cell>
          <cell r="BH13" t="e">
            <v>#REF!</v>
          </cell>
          <cell r="BI13">
            <v>7</v>
          </cell>
          <cell r="BJ13" t="str">
            <v/>
          </cell>
          <cell r="BK13" t="str">
            <v xml:space="preserve"> </v>
          </cell>
          <cell r="BL13" t="str">
            <v xml:space="preserve"> </v>
          </cell>
          <cell r="BM13" t="str">
            <v xml:space="preserve"> </v>
          </cell>
          <cell r="BN13" t="e">
            <v>#REF!</v>
          </cell>
          <cell r="BO13" t="e">
            <v>#REF!</v>
          </cell>
          <cell r="BP13" t="e">
            <v>#REF!</v>
          </cell>
          <cell r="BQ13" t="e">
            <v>#REF!</v>
          </cell>
          <cell r="BR13" t="e">
            <v>#REF!</v>
          </cell>
          <cell r="BS13" t="e">
            <v>#REF!</v>
          </cell>
          <cell r="BT13" t="e">
            <v>#REF!</v>
          </cell>
          <cell r="BU13" t="e">
            <v>#REF!</v>
          </cell>
          <cell r="BV13" t="e">
            <v>#REF!</v>
          </cell>
          <cell r="BW13" t="e">
            <v>#REF!</v>
          </cell>
          <cell r="BX13" t="str">
            <v xml:space="preserve"> </v>
          </cell>
          <cell r="BY13" t="str">
            <v xml:space="preserve"> </v>
          </cell>
          <cell r="BZ13" t="str">
            <v xml:space="preserve"> </v>
          </cell>
          <cell r="CA13" t="str">
            <v xml:space="preserve"> </v>
          </cell>
          <cell r="CB13" t="str">
            <v xml:space="preserve"> </v>
          </cell>
          <cell r="CC13" t="str">
            <v xml:space="preserve"> </v>
          </cell>
          <cell r="CD13" t="str">
            <v xml:space="preserve"> </v>
          </cell>
          <cell r="CE13" t="str">
            <v xml:space="preserve"> </v>
          </cell>
          <cell r="CF13" t="str">
            <v xml:space="preserve"> </v>
          </cell>
          <cell r="CG13" t="str">
            <v xml:space="preserve"> </v>
          </cell>
          <cell r="CH13" t="str">
            <v xml:space="preserve"> </v>
          </cell>
          <cell r="CI13" t="str">
            <v xml:space="preserve"> </v>
          </cell>
          <cell r="CJ13" t="str">
            <v xml:space="preserve"> </v>
          </cell>
          <cell r="CK13" t="str">
            <v xml:space="preserve"> </v>
          </cell>
          <cell r="CL13" t="str">
            <v xml:space="preserve"> </v>
          </cell>
          <cell r="CM13" t="str">
            <v xml:space="preserve"> </v>
          </cell>
          <cell r="CN13" t="str">
            <v xml:space="preserve"> </v>
          </cell>
          <cell r="CO13" t="str">
            <v xml:space="preserve"> </v>
          </cell>
          <cell r="CP13" t="str">
            <v xml:space="preserve"> </v>
          </cell>
          <cell r="CQ13" t="str">
            <v xml:space="preserve"> </v>
          </cell>
          <cell r="CR13" t="str">
            <v xml:space="preserve"> </v>
          </cell>
          <cell r="CS13" t="str">
            <v xml:space="preserve"> </v>
          </cell>
          <cell r="CT13" t="str">
            <v xml:space="preserve"> </v>
          </cell>
          <cell r="CU13" t="str">
            <v xml:space="preserve"> </v>
          </cell>
          <cell r="CV13" t="str">
            <v xml:space="preserve"> </v>
          </cell>
          <cell r="CW13" t="str">
            <v xml:space="preserve"> </v>
          </cell>
          <cell r="CX13" t="str">
            <v xml:space="preserve"> </v>
          </cell>
          <cell r="CY13" t="str">
            <v xml:space="preserve"> </v>
          </cell>
          <cell r="CZ13" t="str">
            <v xml:space="preserve"> </v>
          </cell>
          <cell r="DA13" t="str">
            <v xml:space="preserve"> </v>
          </cell>
          <cell r="DB13" t="str">
            <v xml:space="preserve"> </v>
          </cell>
          <cell r="DC13" t="str">
            <v xml:space="preserve"> </v>
          </cell>
          <cell r="DD13" t="str">
            <v xml:space="preserve"> </v>
          </cell>
          <cell r="DE13" t="str">
            <v xml:space="preserve"> </v>
          </cell>
          <cell r="DF13" t="str">
            <v xml:space="preserve"> </v>
          </cell>
          <cell r="DG13" t="e">
            <v>#REF!</v>
          </cell>
          <cell r="DH13" t="e">
            <v>#REF!</v>
          </cell>
          <cell r="DI13" t="str">
            <v xml:space="preserve"> </v>
          </cell>
          <cell r="DJ13" t="str">
            <v xml:space="preserve"> </v>
          </cell>
          <cell r="DL13" t="e">
            <v>#REF!</v>
          </cell>
          <cell r="DN13" t="e">
            <v>#REF!</v>
          </cell>
          <cell r="DO13" t="e">
            <v>#REF!</v>
          </cell>
          <cell r="DP13" t="e">
            <v>#REF!</v>
          </cell>
          <cell r="DQ13" t="e">
            <v>#REF!</v>
          </cell>
          <cell r="DR13" t="e">
            <v>#REF!</v>
          </cell>
          <cell r="DS13" t="e">
            <v>#REF!</v>
          </cell>
          <cell r="DT13" t="e">
            <v>#REF!</v>
          </cell>
          <cell r="DU13" t="e">
            <v>#REF!</v>
          </cell>
          <cell r="DV13" t="e">
            <v>#REF!</v>
          </cell>
          <cell r="DW13" t="e">
            <v>#REF!</v>
          </cell>
          <cell r="DX13" t="str">
            <v/>
          </cell>
          <cell r="DY13" t="str">
            <v/>
          </cell>
          <cell r="DZ13" t="str">
            <v/>
          </cell>
          <cell r="EA13" t="str">
            <v/>
          </cell>
          <cell r="EB13" t="str">
            <v/>
          </cell>
          <cell r="EC13" t="e">
            <v>#REF!</v>
          </cell>
          <cell r="EE13" t="e">
            <v>#REF!</v>
          </cell>
        </row>
        <row r="14">
          <cell r="A14">
            <v>8</v>
          </cell>
          <cell r="B14" t="str">
            <v/>
          </cell>
          <cell r="C14">
            <v>0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 t="e">
            <v>#REF!</v>
          </cell>
          <cell r="Y14" t="e">
            <v>#REF!</v>
          </cell>
          <cell r="Z14" t="str">
            <v xml:space="preserve"> </v>
          </cell>
          <cell r="AA14" t="str">
            <v xml:space="preserve"> </v>
          </cell>
          <cell r="AC14" t="e">
            <v>#REF!</v>
          </cell>
          <cell r="AE14">
            <v>8</v>
          </cell>
          <cell r="AF14" t="str">
            <v/>
          </cell>
          <cell r="AG14">
            <v>0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e">
            <v>#REF!</v>
          </cell>
          <cell r="BC14" t="e">
            <v>#REF!</v>
          </cell>
          <cell r="BD14" t="str">
            <v xml:space="preserve"> </v>
          </cell>
          <cell r="BE14" t="str">
            <v xml:space="preserve"> </v>
          </cell>
          <cell r="BH14" t="e">
            <v>#REF!</v>
          </cell>
          <cell r="BI14">
            <v>8</v>
          </cell>
          <cell r="BJ14" t="str">
            <v/>
          </cell>
          <cell r="BK14" t="str">
            <v xml:space="preserve"> </v>
          </cell>
          <cell r="BL14" t="str">
            <v xml:space="preserve"> </v>
          </cell>
          <cell r="BM14" t="str">
            <v xml:space="preserve"> </v>
          </cell>
          <cell r="BN14" t="e">
            <v>#REF!</v>
          </cell>
          <cell r="BO14" t="e">
            <v>#REF!</v>
          </cell>
          <cell r="BP14" t="e">
            <v>#REF!</v>
          </cell>
          <cell r="BQ14" t="e">
            <v>#REF!</v>
          </cell>
          <cell r="BR14" t="e">
            <v>#REF!</v>
          </cell>
          <cell r="BS14" t="e">
            <v>#REF!</v>
          </cell>
          <cell r="BT14" t="e">
            <v>#REF!</v>
          </cell>
          <cell r="BU14" t="e">
            <v>#REF!</v>
          </cell>
          <cell r="BV14" t="e">
            <v>#REF!</v>
          </cell>
          <cell r="BW14" t="e">
            <v>#REF!</v>
          </cell>
          <cell r="BX14" t="str">
            <v xml:space="preserve"> </v>
          </cell>
          <cell r="BY14" t="str">
            <v xml:space="preserve"> </v>
          </cell>
          <cell r="BZ14" t="str">
            <v xml:space="preserve"> </v>
          </cell>
          <cell r="CA14" t="str">
            <v xml:space="preserve"> </v>
          </cell>
          <cell r="CB14" t="str">
            <v xml:space="preserve"> </v>
          </cell>
          <cell r="CC14" t="str">
            <v xml:space="preserve"> </v>
          </cell>
          <cell r="CD14" t="str">
            <v xml:space="preserve"> </v>
          </cell>
          <cell r="CE14" t="str">
            <v xml:space="preserve"> </v>
          </cell>
          <cell r="CF14" t="str">
            <v xml:space="preserve"> </v>
          </cell>
          <cell r="CG14" t="str">
            <v xml:space="preserve"> </v>
          </cell>
          <cell r="CH14" t="str">
            <v xml:space="preserve"> </v>
          </cell>
          <cell r="CI14" t="str">
            <v xml:space="preserve"> </v>
          </cell>
          <cell r="CJ14" t="str">
            <v xml:space="preserve"> </v>
          </cell>
          <cell r="CK14" t="str">
            <v xml:space="preserve"> </v>
          </cell>
          <cell r="CL14" t="str">
            <v xml:space="preserve"> </v>
          </cell>
          <cell r="CM14" t="str">
            <v xml:space="preserve"> </v>
          </cell>
          <cell r="CN14" t="str">
            <v xml:space="preserve"> </v>
          </cell>
          <cell r="CO14" t="str">
            <v xml:space="preserve"> </v>
          </cell>
          <cell r="CP14" t="str">
            <v xml:space="preserve"> </v>
          </cell>
          <cell r="CQ14" t="str">
            <v xml:space="preserve"> </v>
          </cell>
          <cell r="CR14" t="str">
            <v xml:space="preserve"> </v>
          </cell>
          <cell r="CS14" t="str">
            <v xml:space="preserve"> </v>
          </cell>
          <cell r="CT14" t="str">
            <v xml:space="preserve"> </v>
          </cell>
          <cell r="CU14" t="str">
            <v xml:space="preserve"> </v>
          </cell>
          <cell r="CV14" t="str">
            <v xml:space="preserve"> </v>
          </cell>
          <cell r="CW14" t="str">
            <v xml:space="preserve"> </v>
          </cell>
          <cell r="CX14" t="str">
            <v xml:space="preserve"> </v>
          </cell>
          <cell r="CY14" t="str">
            <v xml:space="preserve"> </v>
          </cell>
          <cell r="CZ14" t="str">
            <v xml:space="preserve"> </v>
          </cell>
          <cell r="DA14" t="str">
            <v xml:space="preserve"> </v>
          </cell>
          <cell r="DB14" t="str">
            <v xml:space="preserve"> </v>
          </cell>
          <cell r="DC14" t="str">
            <v xml:space="preserve"> </v>
          </cell>
          <cell r="DD14" t="str">
            <v xml:space="preserve"> </v>
          </cell>
          <cell r="DE14" t="str">
            <v xml:space="preserve"> </v>
          </cell>
          <cell r="DF14" t="str">
            <v xml:space="preserve"> </v>
          </cell>
          <cell r="DG14" t="e">
            <v>#REF!</v>
          </cell>
          <cell r="DH14" t="e">
            <v>#REF!</v>
          </cell>
          <cell r="DI14" t="str">
            <v xml:space="preserve"> </v>
          </cell>
          <cell r="DJ14" t="str">
            <v xml:space="preserve"> </v>
          </cell>
          <cell r="DL14" t="e">
            <v>#REF!</v>
          </cell>
          <cell r="DN14" t="e">
            <v>#REF!</v>
          </cell>
          <cell r="DO14" t="e">
            <v>#REF!</v>
          </cell>
          <cell r="DP14" t="e">
            <v>#REF!</v>
          </cell>
          <cell r="DQ14" t="e">
            <v>#REF!</v>
          </cell>
          <cell r="DR14" t="e">
            <v>#REF!</v>
          </cell>
          <cell r="DS14" t="e">
            <v>#REF!</v>
          </cell>
          <cell r="DT14" t="e">
            <v>#REF!</v>
          </cell>
          <cell r="DU14" t="e">
            <v>#REF!</v>
          </cell>
          <cell r="DV14" t="e">
            <v>#REF!</v>
          </cell>
          <cell r="DW14" t="e">
            <v>#REF!</v>
          </cell>
          <cell r="DX14" t="str">
            <v/>
          </cell>
          <cell r="DY14" t="str">
            <v/>
          </cell>
          <cell r="DZ14" t="str">
            <v/>
          </cell>
          <cell r="EA14" t="str">
            <v/>
          </cell>
          <cell r="EB14" t="str">
            <v/>
          </cell>
          <cell r="EC14" t="e">
            <v>#REF!</v>
          </cell>
          <cell r="EE14" t="e">
            <v>#REF!</v>
          </cell>
        </row>
        <row r="15">
          <cell r="A15">
            <v>9</v>
          </cell>
          <cell r="B15" t="str">
            <v/>
          </cell>
          <cell r="C15">
            <v>0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 t="e">
            <v>#REF!</v>
          </cell>
          <cell r="Y15" t="e">
            <v>#REF!</v>
          </cell>
          <cell r="Z15" t="str">
            <v xml:space="preserve"> </v>
          </cell>
          <cell r="AA15" t="str">
            <v xml:space="preserve"> </v>
          </cell>
          <cell r="AC15" t="e">
            <v>#REF!</v>
          </cell>
          <cell r="AE15">
            <v>9</v>
          </cell>
          <cell r="AF15" t="str">
            <v/>
          </cell>
          <cell r="AG15">
            <v>0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e">
            <v>#REF!</v>
          </cell>
          <cell r="BC15" t="e">
            <v>#REF!</v>
          </cell>
          <cell r="BD15" t="str">
            <v xml:space="preserve"> </v>
          </cell>
          <cell r="BE15" t="str">
            <v xml:space="preserve"> </v>
          </cell>
          <cell r="BH15" t="e">
            <v>#REF!</v>
          </cell>
          <cell r="BI15">
            <v>9</v>
          </cell>
          <cell r="BJ15" t="str">
            <v/>
          </cell>
          <cell r="BK15" t="str">
            <v xml:space="preserve"> </v>
          </cell>
          <cell r="BL15" t="str">
            <v xml:space="preserve"> </v>
          </cell>
          <cell r="BM15" t="str">
            <v xml:space="preserve"> </v>
          </cell>
          <cell r="BN15" t="e">
            <v>#REF!</v>
          </cell>
          <cell r="BO15" t="e">
            <v>#REF!</v>
          </cell>
          <cell r="BP15" t="e">
            <v>#REF!</v>
          </cell>
          <cell r="BQ15" t="e">
            <v>#REF!</v>
          </cell>
          <cell r="BR15" t="e">
            <v>#REF!</v>
          </cell>
          <cell r="BS15" t="e">
            <v>#REF!</v>
          </cell>
          <cell r="BT15" t="e">
            <v>#REF!</v>
          </cell>
          <cell r="BU15" t="e">
            <v>#REF!</v>
          </cell>
          <cell r="BV15" t="e">
            <v>#REF!</v>
          </cell>
          <cell r="BW15" t="e">
            <v>#REF!</v>
          </cell>
          <cell r="BX15" t="str">
            <v xml:space="preserve"> </v>
          </cell>
          <cell r="BY15" t="str">
            <v xml:space="preserve"> </v>
          </cell>
          <cell r="BZ15" t="str">
            <v xml:space="preserve"> </v>
          </cell>
          <cell r="CA15" t="str">
            <v xml:space="preserve"> </v>
          </cell>
          <cell r="CB15" t="str">
            <v xml:space="preserve"> </v>
          </cell>
          <cell r="CC15" t="str">
            <v xml:space="preserve"> </v>
          </cell>
          <cell r="CD15" t="str">
            <v xml:space="preserve"> </v>
          </cell>
          <cell r="CE15" t="str">
            <v xml:space="preserve"> </v>
          </cell>
          <cell r="CF15" t="str">
            <v xml:space="preserve"> </v>
          </cell>
          <cell r="CG15" t="str">
            <v xml:space="preserve"> </v>
          </cell>
          <cell r="CH15" t="str">
            <v xml:space="preserve"> </v>
          </cell>
          <cell r="CI15" t="str">
            <v xml:space="preserve"> </v>
          </cell>
          <cell r="CJ15" t="str">
            <v xml:space="preserve"> </v>
          </cell>
          <cell r="CK15" t="str">
            <v xml:space="preserve"> </v>
          </cell>
          <cell r="CL15" t="str">
            <v xml:space="preserve"> </v>
          </cell>
          <cell r="CM15" t="str">
            <v xml:space="preserve"> </v>
          </cell>
          <cell r="CN15" t="str">
            <v xml:space="preserve"> </v>
          </cell>
          <cell r="CO15" t="str">
            <v xml:space="preserve"> </v>
          </cell>
          <cell r="CP15" t="str">
            <v xml:space="preserve"> </v>
          </cell>
          <cell r="CQ15" t="str">
            <v xml:space="preserve"> </v>
          </cell>
          <cell r="CR15" t="str">
            <v xml:space="preserve"> </v>
          </cell>
          <cell r="CS15" t="str">
            <v xml:space="preserve"> </v>
          </cell>
          <cell r="CT15" t="str">
            <v xml:space="preserve"> </v>
          </cell>
          <cell r="CU15" t="str">
            <v xml:space="preserve"> </v>
          </cell>
          <cell r="CV15" t="str">
            <v xml:space="preserve"> </v>
          </cell>
          <cell r="CW15" t="str">
            <v xml:space="preserve"> </v>
          </cell>
          <cell r="CX15" t="str">
            <v xml:space="preserve"> </v>
          </cell>
          <cell r="CY15" t="str">
            <v xml:space="preserve"> </v>
          </cell>
          <cell r="CZ15" t="str">
            <v xml:space="preserve"> </v>
          </cell>
          <cell r="DA15" t="str">
            <v xml:space="preserve"> </v>
          </cell>
          <cell r="DB15" t="str">
            <v xml:space="preserve"> </v>
          </cell>
          <cell r="DC15" t="str">
            <v xml:space="preserve"> </v>
          </cell>
          <cell r="DD15" t="str">
            <v xml:space="preserve"> </v>
          </cell>
          <cell r="DE15" t="str">
            <v xml:space="preserve"> </v>
          </cell>
          <cell r="DF15" t="str">
            <v xml:space="preserve"> </v>
          </cell>
          <cell r="DG15" t="e">
            <v>#REF!</v>
          </cell>
          <cell r="DH15" t="e">
            <v>#REF!</v>
          </cell>
          <cell r="DI15" t="str">
            <v xml:space="preserve"> </v>
          </cell>
          <cell r="DJ15" t="str">
            <v xml:space="preserve"> </v>
          </cell>
          <cell r="DL15" t="e">
            <v>#REF!</v>
          </cell>
          <cell r="DN15" t="e">
            <v>#REF!</v>
          </cell>
          <cell r="DO15" t="e">
            <v>#REF!</v>
          </cell>
          <cell r="DP15" t="e">
            <v>#REF!</v>
          </cell>
          <cell r="DQ15" t="e">
            <v>#REF!</v>
          </cell>
          <cell r="DR15" t="e">
            <v>#REF!</v>
          </cell>
          <cell r="DS15" t="e">
            <v>#REF!</v>
          </cell>
          <cell r="DT15" t="e">
            <v>#REF!</v>
          </cell>
          <cell r="DU15" t="e">
            <v>#REF!</v>
          </cell>
          <cell r="DV15" t="e">
            <v>#REF!</v>
          </cell>
          <cell r="DW15" t="e">
            <v>#REF!</v>
          </cell>
          <cell r="DX15" t="str">
            <v/>
          </cell>
          <cell r="DY15" t="str">
            <v/>
          </cell>
          <cell r="DZ15" t="str">
            <v/>
          </cell>
          <cell r="EA15" t="str">
            <v/>
          </cell>
          <cell r="EB15" t="str">
            <v/>
          </cell>
          <cell r="EC15" t="e">
            <v>#REF!</v>
          </cell>
          <cell r="EE15" t="e">
            <v>#REF!</v>
          </cell>
        </row>
        <row r="16">
          <cell r="A16">
            <v>10</v>
          </cell>
          <cell r="B16" t="str">
            <v/>
          </cell>
          <cell r="C16">
            <v>0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 t="e">
            <v>#REF!</v>
          </cell>
          <cell r="Y16" t="e">
            <v>#REF!</v>
          </cell>
          <cell r="Z16" t="str">
            <v xml:space="preserve"> </v>
          </cell>
          <cell r="AA16" t="str">
            <v xml:space="preserve"> </v>
          </cell>
          <cell r="AC16" t="e">
            <v>#REF!</v>
          </cell>
          <cell r="AE16">
            <v>10</v>
          </cell>
          <cell r="AF16" t="str">
            <v/>
          </cell>
          <cell r="AG16">
            <v>0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e">
            <v>#REF!</v>
          </cell>
          <cell r="BC16" t="e">
            <v>#REF!</v>
          </cell>
          <cell r="BD16" t="str">
            <v xml:space="preserve"> </v>
          </cell>
          <cell r="BE16" t="str">
            <v xml:space="preserve"> </v>
          </cell>
          <cell r="BH16" t="e">
            <v>#REF!</v>
          </cell>
          <cell r="BI16">
            <v>10</v>
          </cell>
          <cell r="BJ16" t="str">
            <v/>
          </cell>
          <cell r="BK16" t="str">
            <v xml:space="preserve"> </v>
          </cell>
          <cell r="BL16" t="str">
            <v xml:space="preserve"> </v>
          </cell>
          <cell r="BM16" t="str">
            <v xml:space="preserve"> </v>
          </cell>
          <cell r="BN16" t="e">
            <v>#REF!</v>
          </cell>
          <cell r="BO16" t="e">
            <v>#REF!</v>
          </cell>
          <cell r="BP16" t="e">
            <v>#REF!</v>
          </cell>
          <cell r="BQ16" t="e">
            <v>#REF!</v>
          </cell>
          <cell r="BR16" t="e">
            <v>#REF!</v>
          </cell>
          <cell r="BS16" t="e">
            <v>#REF!</v>
          </cell>
          <cell r="BT16" t="e">
            <v>#REF!</v>
          </cell>
          <cell r="BU16" t="e">
            <v>#REF!</v>
          </cell>
          <cell r="BV16" t="e">
            <v>#REF!</v>
          </cell>
          <cell r="BW16" t="e">
            <v>#REF!</v>
          </cell>
          <cell r="BX16" t="str">
            <v xml:space="preserve"> </v>
          </cell>
          <cell r="BY16" t="str">
            <v xml:space="preserve"> </v>
          </cell>
          <cell r="BZ16" t="str">
            <v xml:space="preserve"> </v>
          </cell>
          <cell r="CA16" t="str">
            <v xml:space="preserve"> </v>
          </cell>
          <cell r="CB16" t="str">
            <v xml:space="preserve"> </v>
          </cell>
          <cell r="CC16" t="str">
            <v xml:space="preserve"> </v>
          </cell>
          <cell r="CD16" t="str">
            <v xml:space="preserve"> </v>
          </cell>
          <cell r="CE16" t="str">
            <v xml:space="preserve"> </v>
          </cell>
          <cell r="CF16" t="str">
            <v xml:space="preserve"> </v>
          </cell>
          <cell r="CG16" t="str">
            <v xml:space="preserve"> </v>
          </cell>
          <cell r="CH16" t="str">
            <v xml:space="preserve"> </v>
          </cell>
          <cell r="CI16" t="str">
            <v xml:space="preserve"> </v>
          </cell>
          <cell r="CJ16" t="str">
            <v xml:space="preserve"> </v>
          </cell>
          <cell r="CK16" t="str">
            <v xml:space="preserve"> </v>
          </cell>
          <cell r="CL16" t="str">
            <v xml:space="preserve"> </v>
          </cell>
          <cell r="CM16" t="str">
            <v xml:space="preserve"> </v>
          </cell>
          <cell r="CN16" t="str">
            <v xml:space="preserve"> </v>
          </cell>
          <cell r="CO16" t="str">
            <v xml:space="preserve"> </v>
          </cell>
          <cell r="CP16" t="str">
            <v xml:space="preserve"> </v>
          </cell>
          <cell r="CQ16" t="str">
            <v xml:space="preserve"> </v>
          </cell>
          <cell r="CR16" t="str">
            <v xml:space="preserve"> </v>
          </cell>
          <cell r="CS16" t="str">
            <v xml:space="preserve"> </v>
          </cell>
          <cell r="CT16" t="str">
            <v xml:space="preserve"> </v>
          </cell>
          <cell r="CU16" t="str">
            <v xml:space="preserve"> </v>
          </cell>
          <cell r="CV16" t="str">
            <v xml:space="preserve"> </v>
          </cell>
          <cell r="CW16" t="str">
            <v xml:space="preserve"> </v>
          </cell>
          <cell r="CX16" t="str">
            <v xml:space="preserve"> </v>
          </cell>
          <cell r="CY16" t="str">
            <v xml:space="preserve"> </v>
          </cell>
          <cell r="CZ16" t="str">
            <v xml:space="preserve"> </v>
          </cell>
          <cell r="DA16" t="str">
            <v xml:space="preserve"> </v>
          </cell>
          <cell r="DB16" t="str">
            <v xml:space="preserve"> </v>
          </cell>
          <cell r="DC16" t="str">
            <v xml:space="preserve"> </v>
          </cell>
          <cell r="DD16" t="str">
            <v xml:space="preserve"> </v>
          </cell>
          <cell r="DE16" t="str">
            <v xml:space="preserve"> </v>
          </cell>
          <cell r="DF16" t="str">
            <v xml:space="preserve"> </v>
          </cell>
          <cell r="DG16" t="e">
            <v>#REF!</v>
          </cell>
          <cell r="DH16" t="e">
            <v>#REF!</v>
          </cell>
          <cell r="DI16" t="str">
            <v xml:space="preserve"> </v>
          </cell>
          <cell r="DJ16" t="str">
            <v xml:space="preserve"> </v>
          </cell>
          <cell r="DL16" t="e">
            <v>#REF!</v>
          </cell>
          <cell r="DN16" t="e">
            <v>#REF!</v>
          </cell>
          <cell r="DO16" t="e">
            <v>#REF!</v>
          </cell>
          <cell r="DP16" t="e">
            <v>#REF!</v>
          </cell>
          <cell r="DQ16" t="e">
            <v>#REF!</v>
          </cell>
          <cell r="DR16" t="e">
            <v>#REF!</v>
          </cell>
          <cell r="DS16" t="e">
            <v>#REF!</v>
          </cell>
          <cell r="DT16" t="e">
            <v>#REF!</v>
          </cell>
          <cell r="DU16" t="e">
            <v>#REF!</v>
          </cell>
          <cell r="DV16" t="e">
            <v>#REF!</v>
          </cell>
          <cell r="DW16" t="e">
            <v>#REF!</v>
          </cell>
          <cell r="DX16" t="str">
            <v/>
          </cell>
          <cell r="DY16" t="str">
            <v/>
          </cell>
          <cell r="DZ16" t="str">
            <v/>
          </cell>
          <cell r="EA16" t="str">
            <v/>
          </cell>
          <cell r="EB16" t="str">
            <v/>
          </cell>
          <cell r="EC16" t="e">
            <v>#REF!</v>
          </cell>
          <cell r="EE16" t="e">
            <v>#REF!</v>
          </cell>
        </row>
        <row r="17">
          <cell r="A17">
            <v>11</v>
          </cell>
          <cell r="B17" t="str">
            <v/>
          </cell>
          <cell r="C17">
            <v>0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str">
            <v xml:space="preserve"> </v>
          </cell>
          <cell r="AA17" t="str">
            <v xml:space="preserve"> </v>
          </cell>
          <cell r="AC17" t="e">
            <v>#REF!</v>
          </cell>
          <cell r="AE17">
            <v>11</v>
          </cell>
          <cell r="AF17" t="str">
            <v/>
          </cell>
          <cell r="AG17">
            <v>0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 t="e">
            <v>#REF!</v>
          </cell>
          <cell r="BC17" t="e">
            <v>#REF!</v>
          </cell>
          <cell r="BD17" t="str">
            <v xml:space="preserve"> </v>
          </cell>
          <cell r="BE17" t="str">
            <v xml:space="preserve"> </v>
          </cell>
          <cell r="BH17" t="e">
            <v>#REF!</v>
          </cell>
          <cell r="BI17">
            <v>11</v>
          </cell>
          <cell r="BJ17" t="str">
            <v/>
          </cell>
          <cell r="BK17" t="str">
            <v xml:space="preserve"> </v>
          </cell>
          <cell r="BL17" t="str">
            <v xml:space="preserve"> </v>
          </cell>
          <cell r="BM17" t="str">
            <v xml:space="preserve"> </v>
          </cell>
          <cell r="BN17" t="e">
            <v>#REF!</v>
          </cell>
          <cell r="BO17" t="e">
            <v>#REF!</v>
          </cell>
          <cell r="BP17" t="e">
            <v>#REF!</v>
          </cell>
          <cell r="BQ17" t="e">
            <v>#REF!</v>
          </cell>
          <cell r="BR17" t="e">
            <v>#REF!</v>
          </cell>
          <cell r="BS17" t="e">
            <v>#REF!</v>
          </cell>
          <cell r="BT17" t="e">
            <v>#REF!</v>
          </cell>
          <cell r="BU17" t="e">
            <v>#REF!</v>
          </cell>
          <cell r="BV17" t="e">
            <v>#REF!</v>
          </cell>
          <cell r="BW17" t="e">
            <v>#REF!</v>
          </cell>
          <cell r="BX17" t="str">
            <v xml:space="preserve"> </v>
          </cell>
          <cell r="BY17" t="str">
            <v xml:space="preserve"> </v>
          </cell>
          <cell r="BZ17" t="str">
            <v xml:space="preserve"> </v>
          </cell>
          <cell r="CA17" t="str">
            <v xml:space="preserve"> </v>
          </cell>
          <cell r="CB17" t="str">
            <v xml:space="preserve"> </v>
          </cell>
          <cell r="CC17" t="str">
            <v xml:space="preserve"> </v>
          </cell>
          <cell r="CD17" t="str">
            <v xml:space="preserve"> </v>
          </cell>
          <cell r="CE17" t="str">
            <v xml:space="preserve"> </v>
          </cell>
          <cell r="CF17" t="str">
            <v xml:space="preserve"> </v>
          </cell>
          <cell r="CG17" t="str">
            <v xml:space="preserve"> </v>
          </cell>
          <cell r="CH17" t="str">
            <v xml:space="preserve"> </v>
          </cell>
          <cell r="CI17" t="str">
            <v xml:space="preserve"> </v>
          </cell>
          <cell r="CJ17" t="str">
            <v xml:space="preserve"> </v>
          </cell>
          <cell r="CK17" t="str">
            <v xml:space="preserve"> </v>
          </cell>
          <cell r="CL17" t="str">
            <v xml:space="preserve"> </v>
          </cell>
          <cell r="CM17" t="str">
            <v xml:space="preserve"> </v>
          </cell>
          <cell r="CN17" t="str">
            <v xml:space="preserve"> </v>
          </cell>
          <cell r="CO17" t="str">
            <v xml:space="preserve"> </v>
          </cell>
          <cell r="CP17" t="str">
            <v xml:space="preserve"> </v>
          </cell>
          <cell r="CQ17" t="str">
            <v xml:space="preserve"> </v>
          </cell>
          <cell r="CR17" t="str">
            <v xml:space="preserve"> </v>
          </cell>
          <cell r="CS17" t="str">
            <v xml:space="preserve"> </v>
          </cell>
          <cell r="CT17" t="str">
            <v xml:space="preserve"> </v>
          </cell>
          <cell r="CU17" t="str">
            <v xml:space="preserve"> </v>
          </cell>
          <cell r="CV17" t="str">
            <v xml:space="preserve"> </v>
          </cell>
          <cell r="CW17" t="str">
            <v xml:space="preserve"> </v>
          </cell>
          <cell r="CX17" t="str">
            <v xml:space="preserve"> </v>
          </cell>
          <cell r="CY17" t="str">
            <v xml:space="preserve"> </v>
          </cell>
          <cell r="CZ17" t="str">
            <v xml:space="preserve"> </v>
          </cell>
          <cell r="DA17" t="str">
            <v xml:space="preserve"> </v>
          </cell>
          <cell r="DB17" t="str">
            <v xml:space="preserve"> </v>
          </cell>
          <cell r="DC17" t="str">
            <v xml:space="preserve"> </v>
          </cell>
          <cell r="DD17" t="str">
            <v xml:space="preserve"> </v>
          </cell>
          <cell r="DE17" t="str">
            <v xml:space="preserve"> </v>
          </cell>
          <cell r="DF17" t="str">
            <v xml:space="preserve"> </v>
          </cell>
          <cell r="DG17" t="e">
            <v>#REF!</v>
          </cell>
          <cell r="DH17" t="e">
            <v>#REF!</v>
          </cell>
          <cell r="DI17" t="str">
            <v xml:space="preserve"> </v>
          </cell>
          <cell r="DJ17" t="str">
            <v xml:space="preserve"> </v>
          </cell>
          <cell r="DL17" t="e">
            <v>#REF!</v>
          </cell>
          <cell r="DN17" t="e">
            <v>#REF!</v>
          </cell>
          <cell r="DO17" t="e">
            <v>#REF!</v>
          </cell>
          <cell r="DP17" t="e">
            <v>#REF!</v>
          </cell>
          <cell r="DQ17" t="e">
            <v>#REF!</v>
          </cell>
          <cell r="DR17" t="e">
            <v>#REF!</v>
          </cell>
          <cell r="DS17" t="e">
            <v>#REF!</v>
          </cell>
          <cell r="DT17" t="e">
            <v>#REF!</v>
          </cell>
          <cell r="DU17" t="e">
            <v>#REF!</v>
          </cell>
          <cell r="DV17" t="e">
            <v>#REF!</v>
          </cell>
          <cell r="DW17" t="e">
            <v>#REF!</v>
          </cell>
          <cell r="DX17" t="str">
            <v/>
          </cell>
          <cell r="DY17" t="str">
            <v/>
          </cell>
          <cell r="DZ17" t="str">
            <v/>
          </cell>
          <cell r="EA17" t="str">
            <v/>
          </cell>
          <cell r="EB17" t="str">
            <v/>
          </cell>
          <cell r="EC17" t="e">
            <v>#REF!</v>
          </cell>
          <cell r="EE17" t="e">
            <v>#REF!</v>
          </cell>
        </row>
        <row r="18">
          <cell r="A18">
            <v>12</v>
          </cell>
          <cell r="B18" t="str">
            <v/>
          </cell>
          <cell r="C18">
            <v>0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str">
            <v xml:space="preserve"> </v>
          </cell>
          <cell r="AA18" t="str">
            <v xml:space="preserve"> </v>
          </cell>
          <cell r="AC18" t="e">
            <v>#REF!</v>
          </cell>
          <cell r="AE18">
            <v>12</v>
          </cell>
          <cell r="AF18" t="str">
            <v/>
          </cell>
          <cell r="AG18">
            <v>0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 t="e">
            <v>#REF!</v>
          </cell>
          <cell r="BC18" t="e">
            <v>#REF!</v>
          </cell>
          <cell r="BD18" t="str">
            <v xml:space="preserve"> </v>
          </cell>
          <cell r="BE18" t="str">
            <v xml:space="preserve"> </v>
          </cell>
          <cell r="BH18" t="e">
            <v>#REF!</v>
          </cell>
          <cell r="BI18">
            <v>12</v>
          </cell>
          <cell r="BJ18" t="str">
            <v/>
          </cell>
          <cell r="BK18" t="str">
            <v xml:space="preserve"> </v>
          </cell>
          <cell r="BL18" t="str">
            <v xml:space="preserve"> </v>
          </cell>
          <cell r="BM18" t="str">
            <v xml:space="preserve"> </v>
          </cell>
          <cell r="BN18" t="e">
            <v>#REF!</v>
          </cell>
          <cell r="BO18" t="e">
            <v>#REF!</v>
          </cell>
          <cell r="BP18" t="e">
            <v>#REF!</v>
          </cell>
          <cell r="BQ18" t="e">
            <v>#REF!</v>
          </cell>
          <cell r="BR18" t="e">
            <v>#REF!</v>
          </cell>
          <cell r="BS18" t="e">
            <v>#REF!</v>
          </cell>
          <cell r="BT18" t="e">
            <v>#REF!</v>
          </cell>
          <cell r="BU18" t="e">
            <v>#REF!</v>
          </cell>
          <cell r="BV18" t="e">
            <v>#REF!</v>
          </cell>
          <cell r="BW18" t="e">
            <v>#REF!</v>
          </cell>
          <cell r="BX18" t="str">
            <v xml:space="preserve"> </v>
          </cell>
          <cell r="BY18" t="str">
            <v xml:space="preserve"> </v>
          </cell>
          <cell r="BZ18" t="str">
            <v xml:space="preserve"> </v>
          </cell>
          <cell r="CA18" t="str">
            <v xml:space="preserve"> </v>
          </cell>
          <cell r="CB18" t="str">
            <v xml:space="preserve"> </v>
          </cell>
          <cell r="CC18" t="str">
            <v xml:space="preserve"> </v>
          </cell>
          <cell r="CD18" t="str">
            <v xml:space="preserve"> </v>
          </cell>
          <cell r="CE18" t="str">
            <v xml:space="preserve"> </v>
          </cell>
          <cell r="CF18" t="str">
            <v xml:space="preserve"> </v>
          </cell>
          <cell r="CG18" t="str">
            <v xml:space="preserve"> </v>
          </cell>
          <cell r="CH18" t="str">
            <v xml:space="preserve"> </v>
          </cell>
          <cell r="CI18" t="str">
            <v xml:space="preserve"> </v>
          </cell>
          <cell r="CJ18" t="str">
            <v xml:space="preserve"> </v>
          </cell>
          <cell r="CK18" t="str">
            <v xml:space="preserve"> </v>
          </cell>
          <cell r="CL18" t="str">
            <v xml:space="preserve"> </v>
          </cell>
          <cell r="CM18" t="str">
            <v xml:space="preserve"> </v>
          </cell>
          <cell r="CN18" t="str">
            <v xml:space="preserve"> </v>
          </cell>
          <cell r="CO18" t="str">
            <v xml:space="preserve"> </v>
          </cell>
          <cell r="CP18" t="str">
            <v xml:space="preserve"> </v>
          </cell>
          <cell r="CQ18" t="str">
            <v xml:space="preserve"> </v>
          </cell>
          <cell r="CR18" t="str">
            <v xml:space="preserve"> </v>
          </cell>
          <cell r="CS18" t="str">
            <v xml:space="preserve"> </v>
          </cell>
          <cell r="CT18" t="str">
            <v xml:space="preserve"> </v>
          </cell>
          <cell r="CU18" t="str">
            <v xml:space="preserve"> </v>
          </cell>
          <cell r="CV18" t="str">
            <v xml:space="preserve"> </v>
          </cell>
          <cell r="CW18" t="str">
            <v xml:space="preserve"> </v>
          </cell>
          <cell r="CX18" t="str">
            <v xml:space="preserve"> </v>
          </cell>
          <cell r="CY18" t="str">
            <v xml:space="preserve"> </v>
          </cell>
          <cell r="CZ18" t="str">
            <v xml:space="preserve"> </v>
          </cell>
          <cell r="DA18" t="str">
            <v xml:space="preserve"> </v>
          </cell>
          <cell r="DB18" t="str">
            <v xml:space="preserve"> </v>
          </cell>
          <cell r="DC18" t="str">
            <v xml:space="preserve"> </v>
          </cell>
          <cell r="DD18" t="str">
            <v xml:space="preserve"> </v>
          </cell>
          <cell r="DE18" t="str">
            <v xml:space="preserve"> </v>
          </cell>
          <cell r="DF18" t="str">
            <v xml:space="preserve"> </v>
          </cell>
          <cell r="DG18" t="e">
            <v>#REF!</v>
          </cell>
          <cell r="DH18" t="e">
            <v>#REF!</v>
          </cell>
          <cell r="DI18" t="str">
            <v xml:space="preserve"> </v>
          </cell>
          <cell r="DJ18" t="str">
            <v xml:space="preserve"> </v>
          </cell>
          <cell r="DL18" t="e">
            <v>#REF!</v>
          </cell>
          <cell r="DN18" t="e">
            <v>#REF!</v>
          </cell>
          <cell r="DO18" t="e">
            <v>#REF!</v>
          </cell>
          <cell r="DP18" t="e">
            <v>#REF!</v>
          </cell>
          <cell r="DQ18" t="e">
            <v>#REF!</v>
          </cell>
          <cell r="DR18" t="e">
            <v>#REF!</v>
          </cell>
          <cell r="DS18" t="e">
            <v>#REF!</v>
          </cell>
          <cell r="DT18" t="e">
            <v>#REF!</v>
          </cell>
          <cell r="DU18" t="e">
            <v>#REF!</v>
          </cell>
          <cell r="DV18" t="e">
            <v>#REF!</v>
          </cell>
          <cell r="DW18" t="e">
            <v>#REF!</v>
          </cell>
          <cell r="DX18" t="str">
            <v/>
          </cell>
          <cell r="DY18" t="str">
            <v/>
          </cell>
          <cell r="DZ18" t="str">
            <v/>
          </cell>
          <cell r="EA18" t="str">
            <v/>
          </cell>
          <cell r="EB18" t="str">
            <v/>
          </cell>
          <cell r="EC18" t="e">
            <v>#REF!</v>
          </cell>
          <cell r="EE18" t="e">
            <v>#REF!</v>
          </cell>
        </row>
        <row r="19">
          <cell r="A19">
            <v>13</v>
          </cell>
          <cell r="B19" t="str">
            <v/>
          </cell>
          <cell r="C19">
            <v>0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str">
            <v xml:space="preserve"> </v>
          </cell>
          <cell r="AA19" t="str">
            <v xml:space="preserve"> </v>
          </cell>
          <cell r="AC19" t="e">
            <v>#REF!</v>
          </cell>
          <cell r="AE19">
            <v>13</v>
          </cell>
          <cell r="AF19" t="str">
            <v/>
          </cell>
          <cell r="AG19">
            <v>0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 t="e">
            <v>#REF!</v>
          </cell>
          <cell r="BC19" t="e">
            <v>#REF!</v>
          </cell>
          <cell r="BD19" t="str">
            <v xml:space="preserve"> </v>
          </cell>
          <cell r="BE19" t="str">
            <v xml:space="preserve"> </v>
          </cell>
          <cell r="BH19" t="e">
            <v>#REF!</v>
          </cell>
          <cell r="BI19">
            <v>13</v>
          </cell>
          <cell r="BJ19" t="str">
            <v/>
          </cell>
          <cell r="BK19" t="str">
            <v xml:space="preserve"> </v>
          </cell>
          <cell r="BL19" t="str">
            <v xml:space="preserve"> </v>
          </cell>
          <cell r="BM19" t="str">
            <v xml:space="preserve"> </v>
          </cell>
          <cell r="BN19" t="e">
            <v>#REF!</v>
          </cell>
          <cell r="BO19" t="e">
            <v>#REF!</v>
          </cell>
          <cell r="BP19" t="e">
            <v>#REF!</v>
          </cell>
          <cell r="BQ19" t="e">
            <v>#REF!</v>
          </cell>
          <cell r="BR19" t="e">
            <v>#REF!</v>
          </cell>
          <cell r="BS19" t="e">
            <v>#REF!</v>
          </cell>
          <cell r="BT19" t="e">
            <v>#REF!</v>
          </cell>
          <cell r="BU19" t="e">
            <v>#REF!</v>
          </cell>
          <cell r="BV19" t="e">
            <v>#REF!</v>
          </cell>
          <cell r="BW19" t="e">
            <v>#REF!</v>
          </cell>
          <cell r="BX19" t="str">
            <v xml:space="preserve"> </v>
          </cell>
          <cell r="BY19" t="str">
            <v xml:space="preserve"> </v>
          </cell>
          <cell r="BZ19" t="str">
            <v xml:space="preserve"> </v>
          </cell>
          <cell r="CA19" t="str">
            <v xml:space="preserve"> </v>
          </cell>
          <cell r="CB19" t="str">
            <v xml:space="preserve"> </v>
          </cell>
          <cell r="CC19" t="str">
            <v xml:space="preserve"> </v>
          </cell>
          <cell r="CD19" t="str">
            <v xml:space="preserve"> </v>
          </cell>
          <cell r="CE19" t="str">
            <v xml:space="preserve"> </v>
          </cell>
          <cell r="CF19" t="str">
            <v xml:space="preserve"> </v>
          </cell>
          <cell r="CG19" t="str">
            <v xml:space="preserve"> </v>
          </cell>
          <cell r="CH19" t="str">
            <v xml:space="preserve"> </v>
          </cell>
          <cell r="CI19" t="str">
            <v xml:space="preserve"> </v>
          </cell>
          <cell r="CJ19" t="str">
            <v xml:space="preserve"> </v>
          </cell>
          <cell r="CK19" t="str">
            <v xml:space="preserve"> </v>
          </cell>
          <cell r="CL19" t="str">
            <v xml:space="preserve"> </v>
          </cell>
          <cell r="CM19" t="str">
            <v xml:space="preserve"> </v>
          </cell>
          <cell r="CN19" t="str">
            <v xml:space="preserve"> </v>
          </cell>
          <cell r="CO19" t="str">
            <v xml:space="preserve"> </v>
          </cell>
          <cell r="CP19" t="str">
            <v xml:space="preserve"> </v>
          </cell>
          <cell r="CQ19" t="str">
            <v xml:space="preserve"> </v>
          </cell>
          <cell r="CR19" t="str">
            <v xml:space="preserve"> </v>
          </cell>
          <cell r="CS19" t="str">
            <v xml:space="preserve"> </v>
          </cell>
          <cell r="CT19" t="str">
            <v xml:space="preserve"> </v>
          </cell>
          <cell r="CU19" t="str">
            <v xml:space="preserve"> </v>
          </cell>
          <cell r="CV19" t="str">
            <v xml:space="preserve"> </v>
          </cell>
          <cell r="CW19" t="str">
            <v xml:space="preserve"> </v>
          </cell>
          <cell r="CX19" t="str">
            <v xml:space="preserve"> </v>
          </cell>
          <cell r="CY19" t="str">
            <v xml:space="preserve"> </v>
          </cell>
          <cell r="CZ19" t="str">
            <v xml:space="preserve"> </v>
          </cell>
          <cell r="DA19" t="str">
            <v xml:space="preserve"> </v>
          </cell>
          <cell r="DB19" t="str">
            <v xml:space="preserve"> </v>
          </cell>
          <cell r="DC19" t="str">
            <v xml:space="preserve"> </v>
          </cell>
          <cell r="DD19" t="str">
            <v xml:space="preserve"> </v>
          </cell>
          <cell r="DE19" t="str">
            <v xml:space="preserve"> </v>
          </cell>
          <cell r="DF19" t="str">
            <v xml:space="preserve"> </v>
          </cell>
          <cell r="DG19" t="e">
            <v>#REF!</v>
          </cell>
          <cell r="DH19" t="e">
            <v>#REF!</v>
          </cell>
          <cell r="DI19" t="str">
            <v xml:space="preserve"> </v>
          </cell>
          <cell r="DJ19" t="str">
            <v xml:space="preserve"> </v>
          </cell>
          <cell r="DL19" t="e">
            <v>#REF!</v>
          </cell>
          <cell r="DN19" t="e">
            <v>#REF!</v>
          </cell>
          <cell r="DO19" t="e">
            <v>#REF!</v>
          </cell>
          <cell r="DP19" t="e">
            <v>#REF!</v>
          </cell>
          <cell r="DQ19" t="e">
            <v>#REF!</v>
          </cell>
          <cell r="DR19" t="e">
            <v>#REF!</v>
          </cell>
          <cell r="DS19" t="e">
            <v>#REF!</v>
          </cell>
          <cell r="DT19" t="e">
            <v>#REF!</v>
          </cell>
          <cell r="DU19" t="e">
            <v>#REF!</v>
          </cell>
          <cell r="DV19" t="e">
            <v>#REF!</v>
          </cell>
          <cell r="DW19" t="e">
            <v>#REF!</v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e">
            <v>#REF!</v>
          </cell>
          <cell r="EE19" t="e">
            <v>#REF!</v>
          </cell>
        </row>
        <row r="20">
          <cell r="A20">
            <v>14</v>
          </cell>
          <cell r="B20" t="str">
            <v/>
          </cell>
          <cell r="C20">
            <v>0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str">
            <v xml:space="preserve"> </v>
          </cell>
          <cell r="AA20" t="str">
            <v xml:space="preserve"> </v>
          </cell>
          <cell r="AC20" t="e">
            <v>#REF!</v>
          </cell>
          <cell r="AE20">
            <v>14</v>
          </cell>
          <cell r="AF20" t="str">
            <v/>
          </cell>
          <cell r="AG20">
            <v>0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 t="e">
            <v>#REF!</v>
          </cell>
          <cell r="BC20" t="e">
            <v>#REF!</v>
          </cell>
          <cell r="BD20" t="str">
            <v xml:space="preserve"> </v>
          </cell>
          <cell r="BE20" t="str">
            <v xml:space="preserve"> </v>
          </cell>
          <cell r="BH20" t="e">
            <v>#REF!</v>
          </cell>
          <cell r="BI20">
            <v>14</v>
          </cell>
          <cell r="BJ20" t="str">
            <v/>
          </cell>
          <cell r="BK20" t="str">
            <v xml:space="preserve"> </v>
          </cell>
          <cell r="BL20" t="str">
            <v xml:space="preserve"> </v>
          </cell>
          <cell r="BM20" t="str">
            <v xml:space="preserve"> </v>
          </cell>
          <cell r="BN20" t="e">
            <v>#REF!</v>
          </cell>
          <cell r="BO20" t="e">
            <v>#REF!</v>
          </cell>
          <cell r="BP20" t="e">
            <v>#REF!</v>
          </cell>
          <cell r="BQ20" t="e">
            <v>#REF!</v>
          </cell>
          <cell r="BR20" t="e">
            <v>#REF!</v>
          </cell>
          <cell r="BS20" t="e">
            <v>#REF!</v>
          </cell>
          <cell r="BT20" t="e">
            <v>#REF!</v>
          </cell>
          <cell r="BU20" t="e">
            <v>#REF!</v>
          </cell>
          <cell r="BV20" t="e">
            <v>#REF!</v>
          </cell>
          <cell r="BW20" t="e">
            <v>#REF!</v>
          </cell>
          <cell r="BX20" t="str">
            <v xml:space="preserve"> </v>
          </cell>
          <cell r="BY20" t="str">
            <v xml:space="preserve"> </v>
          </cell>
          <cell r="BZ20" t="str">
            <v xml:space="preserve"> </v>
          </cell>
          <cell r="CA20" t="str">
            <v xml:space="preserve"> </v>
          </cell>
          <cell r="CB20" t="str">
            <v xml:space="preserve"> </v>
          </cell>
          <cell r="CC20" t="str">
            <v xml:space="preserve"> </v>
          </cell>
          <cell r="CD20" t="str">
            <v xml:space="preserve"> </v>
          </cell>
          <cell r="CE20" t="str">
            <v xml:space="preserve"> </v>
          </cell>
          <cell r="CF20" t="str">
            <v xml:space="preserve"> </v>
          </cell>
          <cell r="CG20" t="str">
            <v xml:space="preserve"> </v>
          </cell>
          <cell r="CH20" t="str">
            <v xml:space="preserve"> </v>
          </cell>
          <cell r="CI20" t="str">
            <v xml:space="preserve"> </v>
          </cell>
          <cell r="CJ20" t="str">
            <v xml:space="preserve"> </v>
          </cell>
          <cell r="CK20" t="str">
            <v xml:space="preserve"> </v>
          </cell>
          <cell r="CL20" t="str">
            <v xml:space="preserve"> </v>
          </cell>
          <cell r="CM20" t="str">
            <v xml:space="preserve"> </v>
          </cell>
          <cell r="CN20" t="str">
            <v xml:space="preserve"> </v>
          </cell>
          <cell r="CO20" t="str">
            <v xml:space="preserve"> </v>
          </cell>
          <cell r="CP20" t="str">
            <v xml:space="preserve"> </v>
          </cell>
          <cell r="CQ20" t="str">
            <v xml:space="preserve"> </v>
          </cell>
          <cell r="CR20" t="str">
            <v xml:space="preserve"> </v>
          </cell>
          <cell r="CS20" t="str">
            <v xml:space="preserve"> </v>
          </cell>
          <cell r="CT20" t="str">
            <v xml:space="preserve"> </v>
          </cell>
          <cell r="CU20" t="str">
            <v xml:space="preserve"> </v>
          </cell>
          <cell r="CV20" t="str">
            <v xml:space="preserve"> </v>
          </cell>
          <cell r="CW20" t="str">
            <v xml:space="preserve"> </v>
          </cell>
          <cell r="CX20" t="str">
            <v xml:space="preserve"> </v>
          </cell>
          <cell r="CY20" t="str">
            <v xml:space="preserve"> </v>
          </cell>
          <cell r="CZ20" t="str">
            <v xml:space="preserve"> </v>
          </cell>
          <cell r="DA20" t="str">
            <v xml:space="preserve"> </v>
          </cell>
          <cell r="DB20" t="str">
            <v xml:space="preserve"> </v>
          </cell>
          <cell r="DC20" t="str">
            <v xml:space="preserve"> </v>
          </cell>
          <cell r="DD20" t="str">
            <v xml:space="preserve"> </v>
          </cell>
          <cell r="DE20" t="str">
            <v xml:space="preserve"> </v>
          </cell>
          <cell r="DF20" t="str">
            <v xml:space="preserve"> </v>
          </cell>
          <cell r="DG20" t="e">
            <v>#REF!</v>
          </cell>
          <cell r="DH20" t="e">
            <v>#REF!</v>
          </cell>
          <cell r="DI20" t="str">
            <v xml:space="preserve"> </v>
          </cell>
          <cell r="DJ20" t="str">
            <v xml:space="preserve"> </v>
          </cell>
          <cell r="DL20" t="e">
            <v>#REF!</v>
          </cell>
          <cell r="DN20" t="e">
            <v>#REF!</v>
          </cell>
          <cell r="DO20" t="e">
            <v>#REF!</v>
          </cell>
          <cell r="DP20" t="e">
            <v>#REF!</v>
          </cell>
          <cell r="DQ20" t="e">
            <v>#REF!</v>
          </cell>
          <cell r="DR20" t="e">
            <v>#REF!</v>
          </cell>
          <cell r="DS20" t="e">
            <v>#REF!</v>
          </cell>
          <cell r="DT20" t="e">
            <v>#REF!</v>
          </cell>
          <cell r="DU20" t="e">
            <v>#REF!</v>
          </cell>
          <cell r="DV20" t="e">
            <v>#REF!</v>
          </cell>
          <cell r="DW20" t="e">
            <v>#REF!</v>
          </cell>
          <cell r="DX20" t="str">
            <v/>
          </cell>
          <cell r="DY20" t="str">
            <v/>
          </cell>
          <cell r="DZ20" t="str">
            <v/>
          </cell>
          <cell r="EA20" t="str">
            <v/>
          </cell>
          <cell r="EB20" t="str">
            <v/>
          </cell>
          <cell r="EC20" t="e">
            <v>#REF!</v>
          </cell>
          <cell r="EE20" t="e">
            <v>#REF!</v>
          </cell>
        </row>
        <row r="21">
          <cell r="A21">
            <v>15</v>
          </cell>
          <cell r="B21" t="str">
            <v/>
          </cell>
          <cell r="C21">
            <v>0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 t="e">
            <v>#REF!</v>
          </cell>
          <cell r="Y21" t="e">
            <v>#REF!</v>
          </cell>
          <cell r="Z21" t="str">
            <v xml:space="preserve"> </v>
          </cell>
          <cell r="AA21" t="str">
            <v xml:space="preserve"> </v>
          </cell>
          <cell r="AC21" t="e">
            <v>#REF!</v>
          </cell>
          <cell r="AE21">
            <v>15</v>
          </cell>
          <cell r="AF21" t="str">
            <v/>
          </cell>
          <cell r="AG21">
            <v>0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 t="e">
            <v>#REF!</v>
          </cell>
          <cell r="BC21" t="e">
            <v>#REF!</v>
          </cell>
          <cell r="BD21" t="str">
            <v xml:space="preserve"> </v>
          </cell>
          <cell r="BE21" t="str">
            <v xml:space="preserve"> </v>
          </cell>
          <cell r="BH21" t="e">
            <v>#REF!</v>
          </cell>
          <cell r="BI21">
            <v>15</v>
          </cell>
          <cell r="BJ21" t="str">
            <v/>
          </cell>
          <cell r="BK21" t="str">
            <v xml:space="preserve"> </v>
          </cell>
          <cell r="BL21" t="str">
            <v xml:space="preserve"> </v>
          </cell>
          <cell r="BM21" t="str">
            <v xml:space="preserve"> </v>
          </cell>
          <cell r="BN21" t="e">
            <v>#REF!</v>
          </cell>
          <cell r="BO21" t="e">
            <v>#REF!</v>
          </cell>
          <cell r="BP21" t="e">
            <v>#REF!</v>
          </cell>
          <cell r="BQ21" t="e">
            <v>#REF!</v>
          </cell>
          <cell r="BR21" t="e">
            <v>#REF!</v>
          </cell>
          <cell r="BS21" t="e">
            <v>#REF!</v>
          </cell>
          <cell r="BT21" t="e">
            <v>#REF!</v>
          </cell>
          <cell r="BU21" t="e">
            <v>#REF!</v>
          </cell>
          <cell r="BV21" t="e">
            <v>#REF!</v>
          </cell>
          <cell r="BW21" t="e">
            <v>#REF!</v>
          </cell>
          <cell r="BX21" t="str">
            <v xml:space="preserve"> </v>
          </cell>
          <cell r="BY21" t="str">
            <v xml:space="preserve"> </v>
          </cell>
          <cell r="BZ21" t="str">
            <v xml:space="preserve"> </v>
          </cell>
          <cell r="CA21" t="str">
            <v xml:space="preserve"> </v>
          </cell>
          <cell r="CB21" t="str">
            <v xml:space="preserve"> </v>
          </cell>
          <cell r="CC21" t="str">
            <v xml:space="preserve"> </v>
          </cell>
          <cell r="CD21" t="str">
            <v xml:space="preserve"> </v>
          </cell>
          <cell r="CE21" t="str">
            <v xml:space="preserve"> </v>
          </cell>
          <cell r="CF21" t="str">
            <v xml:space="preserve"> </v>
          </cell>
          <cell r="CG21" t="str">
            <v xml:space="preserve"> </v>
          </cell>
          <cell r="CH21" t="str">
            <v xml:space="preserve"> </v>
          </cell>
          <cell r="CI21" t="str">
            <v xml:space="preserve"> </v>
          </cell>
          <cell r="CJ21" t="str">
            <v xml:space="preserve"> </v>
          </cell>
          <cell r="CK21" t="str">
            <v xml:space="preserve"> </v>
          </cell>
          <cell r="CL21" t="str">
            <v xml:space="preserve"> </v>
          </cell>
          <cell r="CM21" t="str">
            <v xml:space="preserve"> </v>
          </cell>
          <cell r="CN21" t="str">
            <v xml:space="preserve"> </v>
          </cell>
          <cell r="CO21" t="str">
            <v xml:space="preserve"> </v>
          </cell>
          <cell r="CP21" t="str">
            <v xml:space="preserve"> </v>
          </cell>
          <cell r="CQ21" t="str">
            <v xml:space="preserve"> </v>
          </cell>
          <cell r="CR21" t="str">
            <v xml:space="preserve"> </v>
          </cell>
          <cell r="CS21" t="str">
            <v xml:space="preserve"> </v>
          </cell>
          <cell r="CT21" t="str">
            <v xml:space="preserve"> </v>
          </cell>
          <cell r="CU21" t="str">
            <v xml:space="preserve"> </v>
          </cell>
          <cell r="CV21" t="str">
            <v xml:space="preserve"> </v>
          </cell>
          <cell r="CW21" t="str">
            <v xml:space="preserve"> </v>
          </cell>
          <cell r="CX21" t="str">
            <v xml:space="preserve"> </v>
          </cell>
          <cell r="CY21" t="str">
            <v xml:space="preserve"> </v>
          </cell>
          <cell r="CZ21" t="str">
            <v xml:space="preserve"> </v>
          </cell>
          <cell r="DA21" t="str">
            <v xml:space="preserve"> </v>
          </cell>
          <cell r="DB21" t="str">
            <v xml:space="preserve"> </v>
          </cell>
          <cell r="DC21" t="str">
            <v xml:space="preserve"> </v>
          </cell>
          <cell r="DD21" t="str">
            <v xml:space="preserve"> </v>
          </cell>
          <cell r="DE21" t="str">
            <v xml:space="preserve"> </v>
          </cell>
          <cell r="DF21" t="str">
            <v xml:space="preserve"> </v>
          </cell>
          <cell r="DG21" t="e">
            <v>#REF!</v>
          </cell>
          <cell r="DH21" t="e">
            <v>#REF!</v>
          </cell>
          <cell r="DI21" t="str">
            <v xml:space="preserve"> </v>
          </cell>
          <cell r="DJ21" t="str">
            <v xml:space="preserve"> </v>
          </cell>
          <cell r="DL21" t="e">
            <v>#REF!</v>
          </cell>
          <cell r="DN21" t="e">
            <v>#REF!</v>
          </cell>
          <cell r="DO21" t="e">
            <v>#REF!</v>
          </cell>
          <cell r="DP21" t="e">
            <v>#REF!</v>
          </cell>
          <cell r="DQ21" t="e">
            <v>#REF!</v>
          </cell>
          <cell r="DR21" t="e">
            <v>#REF!</v>
          </cell>
          <cell r="DS21" t="e">
            <v>#REF!</v>
          </cell>
          <cell r="DT21" t="e">
            <v>#REF!</v>
          </cell>
          <cell r="DU21" t="e">
            <v>#REF!</v>
          </cell>
          <cell r="DV21" t="e">
            <v>#REF!</v>
          </cell>
          <cell r="DW21" t="e">
            <v>#REF!</v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e">
            <v>#REF!</v>
          </cell>
          <cell r="EE21" t="e">
            <v>#REF!</v>
          </cell>
        </row>
        <row r="22">
          <cell r="A22">
            <v>16</v>
          </cell>
          <cell r="B22" t="str">
            <v/>
          </cell>
          <cell r="C22">
            <v>0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 t="e">
            <v>#REF!</v>
          </cell>
          <cell r="Y22" t="e">
            <v>#REF!</v>
          </cell>
          <cell r="Z22" t="str">
            <v xml:space="preserve"> </v>
          </cell>
          <cell r="AA22" t="str">
            <v xml:space="preserve"> </v>
          </cell>
          <cell r="AC22" t="e">
            <v>#REF!</v>
          </cell>
          <cell r="AE22">
            <v>16</v>
          </cell>
          <cell r="AF22" t="str">
            <v/>
          </cell>
          <cell r="AG22">
            <v>0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 t="e">
            <v>#REF!</v>
          </cell>
          <cell r="BC22" t="e">
            <v>#REF!</v>
          </cell>
          <cell r="BD22" t="str">
            <v xml:space="preserve"> </v>
          </cell>
          <cell r="BE22" t="str">
            <v xml:space="preserve"> </v>
          </cell>
          <cell r="BH22" t="e">
            <v>#REF!</v>
          </cell>
          <cell r="BI22">
            <v>16</v>
          </cell>
          <cell r="BJ22" t="str">
            <v/>
          </cell>
          <cell r="BK22" t="str">
            <v xml:space="preserve"> </v>
          </cell>
          <cell r="BL22" t="str">
            <v xml:space="preserve"> </v>
          </cell>
          <cell r="BM22" t="str">
            <v xml:space="preserve"> </v>
          </cell>
          <cell r="BN22" t="e">
            <v>#REF!</v>
          </cell>
          <cell r="BO22" t="e">
            <v>#REF!</v>
          </cell>
          <cell r="BP22" t="e">
            <v>#REF!</v>
          </cell>
          <cell r="BQ22" t="e">
            <v>#REF!</v>
          </cell>
          <cell r="BR22" t="e">
            <v>#REF!</v>
          </cell>
          <cell r="BS22" t="e">
            <v>#REF!</v>
          </cell>
          <cell r="BT22" t="e">
            <v>#REF!</v>
          </cell>
          <cell r="BU22" t="e">
            <v>#REF!</v>
          </cell>
          <cell r="BV22" t="e">
            <v>#REF!</v>
          </cell>
          <cell r="BW22" t="e">
            <v>#REF!</v>
          </cell>
          <cell r="BX22" t="str">
            <v xml:space="preserve"> </v>
          </cell>
          <cell r="BY22" t="str">
            <v xml:space="preserve"> </v>
          </cell>
          <cell r="BZ22" t="str">
            <v xml:space="preserve"> </v>
          </cell>
          <cell r="CA22" t="str">
            <v xml:space="preserve"> </v>
          </cell>
          <cell r="CB22" t="str">
            <v xml:space="preserve"> </v>
          </cell>
          <cell r="CC22" t="str">
            <v xml:space="preserve"> </v>
          </cell>
          <cell r="CD22" t="str">
            <v xml:space="preserve"> </v>
          </cell>
          <cell r="CE22" t="str">
            <v xml:space="preserve"> </v>
          </cell>
          <cell r="CF22" t="str">
            <v xml:space="preserve"> </v>
          </cell>
          <cell r="CG22" t="str">
            <v xml:space="preserve"> </v>
          </cell>
          <cell r="CH22" t="str">
            <v xml:space="preserve"> </v>
          </cell>
          <cell r="CI22" t="str">
            <v xml:space="preserve"> </v>
          </cell>
          <cell r="CJ22" t="str">
            <v xml:space="preserve"> </v>
          </cell>
          <cell r="CK22" t="str">
            <v xml:space="preserve"> </v>
          </cell>
          <cell r="CL22" t="str">
            <v xml:space="preserve"> </v>
          </cell>
          <cell r="CM22" t="str">
            <v xml:space="preserve"> </v>
          </cell>
          <cell r="CN22" t="str">
            <v xml:space="preserve"> </v>
          </cell>
          <cell r="CO22" t="str">
            <v xml:space="preserve"> </v>
          </cell>
          <cell r="CP22" t="str">
            <v xml:space="preserve"> </v>
          </cell>
          <cell r="CQ22" t="str">
            <v xml:space="preserve"> </v>
          </cell>
          <cell r="CR22" t="str">
            <v xml:space="preserve"> </v>
          </cell>
          <cell r="CS22" t="str">
            <v xml:space="preserve"> </v>
          </cell>
          <cell r="CT22" t="str">
            <v xml:space="preserve"> </v>
          </cell>
          <cell r="CU22" t="str">
            <v xml:space="preserve"> </v>
          </cell>
          <cell r="CV22" t="str">
            <v xml:space="preserve"> </v>
          </cell>
          <cell r="CW22" t="str">
            <v xml:space="preserve"> </v>
          </cell>
          <cell r="CX22" t="str">
            <v xml:space="preserve"> </v>
          </cell>
          <cell r="CY22" t="str">
            <v xml:space="preserve"> </v>
          </cell>
          <cell r="CZ22" t="str">
            <v xml:space="preserve"> </v>
          </cell>
          <cell r="DA22" t="str">
            <v xml:space="preserve"> </v>
          </cell>
          <cell r="DB22" t="str">
            <v xml:space="preserve"> </v>
          </cell>
          <cell r="DC22" t="str">
            <v xml:space="preserve"> </v>
          </cell>
          <cell r="DD22" t="str">
            <v xml:space="preserve"> </v>
          </cell>
          <cell r="DE22" t="str">
            <v xml:space="preserve"> </v>
          </cell>
          <cell r="DF22" t="str">
            <v xml:space="preserve"> </v>
          </cell>
          <cell r="DG22" t="e">
            <v>#REF!</v>
          </cell>
          <cell r="DH22" t="e">
            <v>#REF!</v>
          </cell>
          <cell r="DI22" t="str">
            <v xml:space="preserve"> </v>
          </cell>
          <cell r="DJ22" t="str">
            <v xml:space="preserve"> </v>
          </cell>
          <cell r="DL22" t="e">
            <v>#REF!</v>
          </cell>
          <cell r="DN22" t="e">
            <v>#REF!</v>
          </cell>
          <cell r="DO22" t="e">
            <v>#REF!</v>
          </cell>
          <cell r="DP22" t="e">
            <v>#REF!</v>
          </cell>
          <cell r="DQ22" t="e">
            <v>#REF!</v>
          </cell>
          <cell r="DR22" t="e">
            <v>#REF!</v>
          </cell>
          <cell r="DS22" t="e">
            <v>#REF!</v>
          </cell>
          <cell r="DT22" t="e">
            <v>#REF!</v>
          </cell>
          <cell r="DU22" t="e">
            <v>#REF!</v>
          </cell>
          <cell r="DV22" t="e">
            <v>#REF!</v>
          </cell>
          <cell r="DW22" t="e">
            <v>#REF!</v>
          </cell>
          <cell r="DX22" t="str">
            <v/>
          </cell>
          <cell r="DY22" t="str">
            <v/>
          </cell>
          <cell r="DZ22" t="str">
            <v/>
          </cell>
          <cell r="EA22" t="str">
            <v/>
          </cell>
          <cell r="EB22" t="str">
            <v/>
          </cell>
          <cell r="EC22" t="e">
            <v>#REF!</v>
          </cell>
          <cell r="EE22" t="e">
            <v>#REF!</v>
          </cell>
        </row>
        <row r="23">
          <cell r="A23">
            <v>17</v>
          </cell>
          <cell r="B23" t="str">
            <v/>
          </cell>
          <cell r="C23">
            <v>0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 t="e">
            <v>#REF!</v>
          </cell>
          <cell r="Y23" t="e">
            <v>#REF!</v>
          </cell>
          <cell r="Z23" t="str">
            <v xml:space="preserve"> </v>
          </cell>
          <cell r="AA23" t="str">
            <v xml:space="preserve"> </v>
          </cell>
          <cell r="AC23" t="e">
            <v>#REF!</v>
          </cell>
          <cell r="AE23">
            <v>17</v>
          </cell>
          <cell r="AF23" t="str">
            <v/>
          </cell>
          <cell r="AG23">
            <v>0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 t="e">
            <v>#REF!</v>
          </cell>
          <cell r="BC23" t="e">
            <v>#REF!</v>
          </cell>
          <cell r="BD23" t="str">
            <v xml:space="preserve"> </v>
          </cell>
          <cell r="BE23" t="str">
            <v xml:space="preserve"> </v>
          </cell>
          <cell r="BH23" t="e">
            <v>#REF!</v>
          </cell>
          <cell r="BI23">
            <v>17</v>
          </cell>
          <cell r="BJ23" t="str">
            <v/>
          </cell>
          <cell r="BK23" t="str">
            <v xml:space="preserve"> </v>
          </cell>
          <cell r="BL23" t="str">
            <v xml:space="preserve"> </v>
          </cell>
          <cell r="BM23" t="str">
            <v xml:space="preserve"> </v>
          </cell>
          <cell r="BN23" t="e">
            <v>#REF!</v>
          </cell>
          <cell r="BO23" t="e">
            <v>#REF!</v>
          </cell>
          <cell r="BP23" t="e">
            <v>#REF!</v>
          </cell>
          <cell r="BQ23" t="e">
            <v>#REF!</v>
          </cell>
          <cell r="BR23" t="e">
            <v>#REF!</v>
          </cell>
          <cell r="BS23" t="e">
            <v>#REF!</v>
          </cell>
          <cell r="BT23" t="e">
            <v>#REF!</v>
          </cell>
          <cell r="BU23" t="e">
            <v>#REF!</v>
          </cell>
          <cell r="BV23" t="e">
            <v>#REF!</v>
          </cell>
          <cell r="BW23" t="e">
            <v>#REF!</v>
          </cell>
          <cell r="BX23" t="str">
            <v xml:space="preserve"> </v>
          </cell>
          <cell r="BY23" t="str">
            <v xml:space="preserve"> </v>
          </cell>
          <cell r="BZ23" t="str">
            <v xml:space="preserve"> </v>
          </cell>
          <cell r="CA23" t="str">
            <v xml:space="preserve"> </v>
          </cell>
          <cell r="CB23" t="str">
            <v xml:space="preserve"> </v>
          </cell>
          <cell r="CC23" t="str">
            <v xml:space="preserve"> </v>
          </cell>
          <cell r="CD23" t="str">
            <v xml:space="preserve"> </v>
          </cell>
          <cell r="CE23" t="str">
            <v xml:space="preserve"> </v>
          </cell>
          <cell r="CF23" t="str">
            <v xml:space="preserve"> </v>
          </cell>
          <cell r="CG23" t="str">
            <v xml:space="preserve"> </v>
          </cell>
          <cell r="CH23" t="str">
            <v xml:space="preserve"> </v>
          </cell>
          <cell r="CI23" t="str">
            <v xml:space="preserve"> </v>
          </cell>
          <cell r="CJ23" t="str">
            <v xml:space="preserve"> </v>
          </cell>
          <cell r="CK23" t="str">
            <v xml:space="preserve"> </v>
          </cell>
          <cell r="CL23" t="str">
            <v xml:space="preserve"> </v>
          </cell>
          <cell r="CM23" t="str">
            <v xml:space="preserve"> </v>
          </cell>
          <cell r="CN23" t="str">
            <v xml:space="preserve"> </v>
          </cell>
          <cell r="CO23" t="str">
            <v xml:space="preserve"> </v>
          </cell>
          <cell r="CP23" t="str">
            <v xml:space="preserve"> </v>
          </cell>
          <cell r="CQ23" t="str">
            <v xml:space="preserve"> </v>
          </cell>
          <cell r="CR23" t="str">
            <v xml:space="preserve"> </v>
          </cell>
          <cell r="CS23" t="str">
            <v xml:space="preserve"> </v>
          </cell>
          <cell r="CT23" t="str">
            <v xml:space="preserve"> </v>
          </cell>
          <cell r="CU23" t="str">
            <v xml:space="preserve"> </v>
          </cell>
          <cell r="CV23" t="str">
            <v xml:space="preserve"> </v>
          </cell>
          <cell r="CW23" t="str">
            <v xml:space="preserve"> </v>
          </cell>
          <cell r="CX23" t="str">
            <v xml:space="preserve"> </v>
          </cell>
          <cell r="CY23" t="str">
            <v xml:space="preserve"> </v>
          </cell>
          <cell r="CZ23" t="str">
            <v xml:space="preserve"> </v>
          </cell>
          <cell r="DA23" t="str">
            <v xml:space="preserve"> </v>
          </cell>
          <cell r="DB23" t="str">
            <v xml:space="preserve"> </v>
          </cell>
          <cell r="DC23" t="str">
            <v xml:space="preserve"> </v>
          </cell>
          <cell r="DD23" t="str">
            <v xml:space="preserve"> </v>
          </cell>
          <cell r="DE23" t="str">
            <v xml:space="preserve"> </v>
          </cell>
          <cell r="DF23" t="str">
            <v xml:space="preserve"> </v>
          </cell>
          <cell r="DG23" t="e">
            <v>#REF!</v>
          </cell>
          <cell r="DH23" t="e">
            <v>#REF!</v>
          </cell>
          <cell r="DI23" t="str">
            <v xml:space="preserve"> </v>
          </cell>
          <cell r="DJ23" t="str">
            <v xml:space="preserve"> </v>
          </cell>
          <cell r="DL23" t="e">
            <v>#REF!</v>
          </cell>
          <cell r="DN23" t="e">
            <v>#REF!</v>
          </cell>
          <cell r="DO23" t="e">
            <v>#REF!</v>
          </cell>
          <cell r="DP23" t="e">
            <v>#REF!</v>
          </cell>
          <cell r="DQ23" t="e">
            <v>#REF!</v>
          </cell>
          <cell r="DR23" t="e">
            <v>#REF!</v>
          </cell>
          <cell r="DS23" t="e">
            <v>#REF!</v>
          </cell>
          <cell r="DT23" t="e">
            <v>#REF!</v>
          </cell>
          <cell r="DU23" t="e">
            <v>#REF!</v>
          </cell>
          <cell r="DV23" t="e">
            <v>#REF!</v>
          </cell>
          <cell r="DW23" t="e">
            <v>#REF!</v>
          </cell>
          <cell r="DX23" t="str">
            <v/>
          </cell>
          <cell r="DY23" t="str">
            <v/>
          </cell>
          <cell r="DZ23" t="str">
            <v/>
          </cell>
          <cell r="EA23" t="str">
            <v/>
          </cell>
          <cell r="EB23" t="str">
            <v/>
          </cell>
          <cell r="EC23" t="e">
            <v>#REF!</v>
          </cell>
          <cell r="EE23" t="e">
            <v>#REF!</v>
          </cell>
        </row>
        <row r="24">
          <cell r="A24">
            <v>18</v>
          </cell>
          <cell r="B24" t="str">
            <v/>
          </cell>
          <cell r="C24">
            <v>0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 t="e">
            <v>#REF!</v>
          </cell>
          <cell r="Y24" t="e">
            <v>#REF!</v>
          </cell>
          <cell r="Z24" t="str">
            <v xml:space="preserve"> </v>
          </cell>
          <cell r="AA24" t="str">
            <v xml:space="preserve"> </v>
          </cell>
          <cell r="AC24" t="e">
            <v>#REF!</v>
          </cell>
          <cell r="AE24">
            <v>18</v>
          </cell>
          <cell r="AF24" t="str">
            <v/>
          </cell>
          <cell r="AG24">
            <v>0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 t="e">
            <v>#REF!</v>
          </cell>
          <cell r="BC24" t="e">
            <v>#REF!</v>
          </cell>
          <cell r="BD24" t="str">
            <v xml:space="preserve"> </v>
          </cell>
          <cell r="BE24" t="str">
            <v xml:space="preserve"> </v>
          </cell>
          <cell r="BH24" t="e">
            <v>#REF!</v>
          </cell>
          <cell r="BI24">
            <v>18</v>
          </cell>
          <cell r="BJ24" t="str">
            <v/>
          </cell>
          <cell r="BK24" t="str">
            <v xml:space="preserve"> </v>
          </cell>
          <cell r="BL24" t="str">
            <v xml:space="preserve"> </v>
          </cell>
          <cell r="BM24" t="str">
            <v xml:space="preserve"> </v>
          </cell>
          <cell r="BN24" t="e">
            <v>#REF!</v>
          </cell>
          <cell r="BO24" t="e">
            <v>#REF!</v>
          </cell>
          <cell r="BP24" t="e">
            <v>#REF!</v>
          </cell>
          <cell r="BQ24" t="e">
            <v>#REF!</v>
          </cell>
          <cell r="BR24" t="e">
            <v>#REF!</v>
          </cell>
          <cell r="BS24" t="e">
            <v>#REF!</v>
          </cell>
          <cell r="BT24" t="e">
            <v>#REF!</v>
          </cell>
          <cell r="BU24" t="e">
            <v>#REF!</v>
          </cell>
          <cell r="BV24" t="e">
            <v>#REF!</v>
          </cell>
          <cell r="BW24" t="e">
            <v>#REF!</v>
          </cell>
          <cell r="BX24" t="str">
            <v xml:space="preserve"> </v>
          </cell>
          <cell r="BY24" t="str">
            <v xml:space="preserve"> </v>
          </cell>
          <cell r="BZ24" t="str">
            <v xml:space="preserve"> </v>
          </cell>
          <cell r="CA24" t="str">
            <v xml:space="preserve"> </v>
          </cell>
          <cell r="CB24" t="str">
            <v xml:space="preserve"> </v>
          </cell>
          <cell r="CC24" t="str">
            <v xml:space="preserve"> </v>
          </cell>
          <cell r="CD24" t="str">
            <v xml:space="preserve"> </v>
          </cell>
          <cell r="CE24" t="str">
            <v xml:space="preserve"> </v>
          </cell>
          <cell r="CF24" t="str">
            <v xml:space="preserve"> </v>
          </cell>
          <cell r="CG24" t="str">
            <v xml:space="preserve"> </v>
          </cell>
          <cell r="CH24" t="str">
            <v xml:space="preserve"> </v>
          </cell>
          <cell r="CI24" t="str">
            <v xml:space="preserve"> </v>
          </cell>
          <cell r="CJ24" t="str">
            <v xml:space="preserve"> </v>
          </cell>
          <cell r="CK24" t="str">
            <v xml:space="preserve"> </v>
          </cell>
          <cell r="CL24" t="str">
            <v xml:space="preserve"> </v>
          </cell>
          <cell r="CM24" t="str">
            <v xml:space="preserve"> </v>
          </cell>
          <cell r="CN24" t="str">
            <v xml:space="preserve"> </v>
          </cell>
          <cell r="CO24" t="str">
            <v xml:space="preserve"> </v>
          </cell>
          <cell r="CP24" t="str">
            <v xml:space="preserve"> </v>
          </cell>
          <cell r="CQ24" t="str">
            <v xml:space="preserve"> </v>
          </cell>
          <cell r="CR24" t="str">
            <v xml:space="preserve"> </v>
          </cell>
          <cell r="CS24" t="str">
            <v xml:space="preserve"> </v>
          </cell>
          <cell r="CT24" t="str">
            <v xml:space="preserve"> </v>
          </cell>
          <cell r="CU24" t="str">
            <v xml:space="preserve"> </v>
          </cell>
          <cell r="CV24" t="str">
            <v xml:space="preserve"> </v>
          </cell>
          <cell r="CW24" t="str">
            <v xml:space="preserve"> </v>
          </cell>
          <cell r="CX24" t="str">
            <v xml:space="preserve"> </v>
          </cell>
          <cell r="CY24" t="str">
            <v xml:space="preserve"> </v>
          </cell>
          <cell r="CZ24" t="str">
            <v xml:space="preserve"> </v>
          </cell>
          <cell r="DA24" t="str">
            <v xml:space="preserve"> </v>
          </cell>
          <cell r="DB24" t="str">
            <v xml:space="preserve"> </v>
          </cell>
          <cell r="DC24" t="str">
            <v xml:space="preserve"> </v>
          </cell>
          <cell r="DD24" t="str">
            <v xml:space="preserve"> </v>
          </cell>
          <cell r="DE24" t="str">
            <v xml:space="preserve"> </v>
          </cell>
          <cell r="DF24" t="str">
            <v xml:space="preserve"> </v>
          </cell>
          <cell r="DG24" t="e">
            <v>#REF!</v>
          </cell>
          <cell r="DH24" t="e">
            <v>#REF!</v>
          </cell>
          <cell r="DI24" t="str">
            <v xml:space="preserve"> </v>
          </cell>
          <cell r="DJ24" t="str">
            <v xml:space="preserve"> </v>
          </cell>
          <cell r="DL24" t="e">
            <v>#REF!</v>
          </cell>
          <cell r="DN24" t="e">
            <v>#REF!</v>
          </cell>
          <cell r="DO24" t="e">
            <v>#REF!</v>
          </cell>
          <cell r="DP24" t="e">
            <v>#REF!</v>
          </cell>
          <cell r="DQ24" t="e">
            <v>#REF!</v>
          </cell>
          <cell r="DR24" t="e">
            <v>#REF!</v>
          </cell>
          <cell r="DS24" t="e">
            <v>#REF!</v>
          </cell>
          <cell r="DT24" t="e">
            <v>#REF!</v>
          </cell>
          <cell r="DU24" t="e">
            <v>#REF!</v>
          </cell>
          <cell r="DV24" t="e">
            <v>#REF!</v>
          </cell>
          <cell r="DW24" t="e">
            <v>#REF!</v>
          </cell>
          <cell r="DX24" t="str">
            <v/>
          </cell>
          <cell r="DY24" t="str">
            <v/>
          </cell>
          <cell r="DZ24" t="str">
            <v/>
          </cell>
          <cell r="EA24" t="str">
            <v/>
          </cell>
          <cell r="EB24" t="str">
            <v/>
          </cell>
          <cell r="EC24" t="e">
            <v>#REF!</v>
          </cell>
          <cell r="EE24" t="e">
            <v>#REF!</v>
          </cell>
        </row>
        <row r="25">
          <cell r="A25">
            <v>19</v>
          </cell>
          <cell r="B25" t="str">
            <v/>
          </cell>
          <cell r="C25">
            <v>0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 t="e">
            <v>#REF!</v>
          </cell>
          <cell r="Y25" t="e">
            <v>#REF!</v>
          </cell>
          <cell r="Z25" t="str">
            <v xml:space="preserve"> </v>
          </cell>
          <cell r="AA25" t="str">
            <v xml:space="preserve"> </v>
          </cell>
          <cell r="AC25" t="e">
            <v>#REF!</v>
          </cell>
          <cell r="AE25">
            <v>19</v>
          </cell>
          <cell r="AF25" t="str">
            <v/>
          </cell>
          <cell r="AG25">
            <v>0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 t="e">
            <v>#REF!</v>
          </cell>
          <cell r="BC25" t="e">
            <v>#REF!</v>
          </cell>
          <cell r="BD25" t="str">
            <v xml:space="preserve"> </v>
          </cell>
          <cell r="BE25" t="str">
            <v xml:space="preserve"> </v>
          </cell>
          <cell r="BH25" t="e">
            <v>#REF!</v>
          </cell>
          <cell r="BI25">
            <v>19</v>
          </cell>
          <cell r="BJ25" t="str">
            <v/>
          </cell>
          <cell r="BK25" t="str">
            <v xml:space="preserve"> </v>
          </cell>
          <cell r="BL25" t="str">
            <v xml:space="preserve"> </v>
          </cell>
          <cell r="BM25" t="str">
            <v xml:space="preserve"> </v>
          </cell>
          <cell r="BN25" t="e">
            <v>#REF!</v>
          </cell>
          <cell r="BO25" t="e">
            <v>#REF!</v>
          </cell>
          <cell r="BP25" t="e">
            <v>#REF!</v>
          </cell>
          <cell r="BQ25" t="e">
            <v>#REF!</v>
          </cell>
          <cell r="BR25" t="e">
            <v>#REF!</v>
          </cell>
          <cell r="BS25" t="e">
            <v>#REF!</v>
          </cell>
          <cell r="BT25" t="e">
            <v>#REF!</v>
          </cell>
          <cell r="BU25" t="e">
            <v>#REF!</v>
          </cell>
          <cell r="BV25" t="e">
            <v>#REF!</v>
          </cell>
          <cell r="BW25" t="e">
            <v>#REF!</v>
          </cell>
          <cell r="BX25" t="str">
            <v xml:space="preserve"> </v>
          </cell>
          <cell r="BY25" t="str">
            <v xml:space="preserve"> </v>
          </cell>
          <cell r="BZ25" t="str">
            <v xml:space="preserve"> </v>
          </cell>
          <cell r="CA25" t="str">
            <v xml:space="preserve"> </v>
          </cell>
          <cell r="CB25" t="str">
            <v xml:space="preserve"> </v>
          </cell>
          <cell r="CC25" t="str">
            <v xml:space="preserve"> </v>
          </cell>
          <cell r="CD25" t="str">
            <v xml:space="preserve"> </v>
          </cell>
          <cell r="CE25" t="str">
            <v xml:space="preserve"> </v>
          </cell>
          <cell r="CF25" t="str">
            <v xml:space="preserve"> </v>
          </cell>
          <cell r="CG25" t="str">
            <v xml:space="preserve"> </v>
          </cell>
          <cell r="CH25" t="str">
            <v xml:space="preserve"> </v>
          </cell>
          <cell r="CI25" t="str">
            <v xml:space="preserve"> </v>
          </cell>
          <cell r="CJ25" t="str">
            <v xml:space="preserve"> </v>
          </cell>
          <cell r="CK25" t="str">
            <v xml:space="preserve"> </v>
          </cell>
          <cell r="CL25" t="str">
            <v xml:space="preserve"> </v>
          </cell>
          <cell r="CM25" t="str">
            <v xml:space="preserve"> </v>
          </cell>
          <cell r="CN25" t="str">
            <v xml:space="preserve"> </v>
          </cell>
          <cell r="CO25" t="str">
            <v xml:space="preserve"> </v>
          </cell>
          <cell r="CP25" t="str">
            <v xml:space="preserve"> </v>
          </cell>
          <cell r="CQ25" t="str">
            <v xml:space="preserve"> </v>
          </cell>
          <cell r="CR25" t="str">
            <v xml:space="preserve"> </v>
          </cell>
          <cell r="CS25" t="str">
            <v xml:space="preserve"> </v>
          </cell>
          <cell r="CT25" t="str">
            <v xml:space="preserve"> </v>
          </cell>
          <cell r="CU25" t="str">
            <v xml:space="preserve"> </v>
          </cell>
          <cell r="CV25" t="str">
            <v xml:space="preserve"> </v>
          </cell>
          <cell r="CW25" t="str">
            <v xml:space="preserve"> </v>
          </cell>
          <cell r="CX25" t="str">
            <v xml:space="preserve"> </v>
          </cell>
          <cell r="CY25" t="str">
            <v xml:space="preserve"> </v>
          </cell>
          <cell r="CZ25" t="str">
            <v xml:space="preserve"> </v>
          </cell>
          <cell r="DA25" t="str">
            <v xml:space="preserve"> </v>
          </cell>
          <cell r="DB25" t="str">
            <v xml:space="preserve"> </v>
          </cell>
          <cell r="DC25" t="str">
            <v xml:space="preserve"> </v>
          </cell>
          <cell r="DD25" t="str">
            <v xml:space="preserve"> </v>
          </cell>
          <cell r="DE25" t="str">
            <v xml:space="preserve"> </v>
          </cell>
          <cell r="DF25" t="str">
            <v xml:space="preserve"> </v>
          </cell>
          <cell r="DG25" t="e">
            <v>#REF!</v>
          </cell>
          <cell r="DH25" t="e">
            <v>#REF!</v>
          </cell>
          <cell r="DI25" t="str">
            <v xml:space="preserve"> </v>
          </cell>
          <cell r="DJ25" t="str">
            <v xml:space="preserve"> </v>
          </cell>
          <cell r="DL25" t="e">
            <v>#REF!</v>
          </cell>
          <cell r="DN25" t="e">
            <v>#REF!</v>
          </cell>
          <cell r="DO25" t="e">
            <v>#REF!</v>
          </cell>
          <cell r="DP25" t="e">
            <v>#REF!</v>
          </cell>
          <cell r="DQ25" t="e">
            <v>#REF!</v>
          </cell>
          <cell r="DR25" t="e">
            <v>#REF!</v>
          </cell>
          <cell r="DS25" t="e">
            <v>#REF!</v>
          </cell>
          <cell r="DT25" t="e">
            <v>#REF!</v>
          </cell>
          <cell r="DU25" t="e">
            <v>#REF!</v>
          </cell>
          <cell r="DV25" t="e">
            <v>#REF!</v>
          </cell>
          <cell r="DW25" t="e">
            <v>#REF!</v>
          </cell>
          <cell r="DX25" t="str">
            <v/>
          </cell>
          <cell r="DY25" t="str">
            <v/>
          </cell>
          <cell r="DZ25" t="str">
            <v/>
          </cell>
          <cell r="EA25" t="str">
            <v/>
          </cell>
          <cell r="EB25" t="str">
            <v/>
          </cell>
          <cell r="EC25" t="e">
            <v>#REF!</v>
          </cell>
          <cell r="EE25" t="e">
            <v>#REF!</v>
          </cell>
        </row>
        <row r="26">
          <cell r="A26">
            <v>20</v>
          </cell>
          <cell r="B26" t="str">
            <v/>
          </cell>
          <cell r="C26">
            <v>0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e">
            <v>#REF!</v>
          </cell>
          <cell r="Y26" t="e">
            <v>#REF!</v>
          </cell>
          <cell r="Z26" t="str">
            <v xml:space="preserve"> </v>
          </cell>
          <cell r="AA26" t="str">
            <v xml:space="preserve"> </v>
          </cell>
          <cell r="AC26" t="e">
            <v>#REF!</v>
          </cell>
          <cell r="AE26">
            <v>20</v>
          </cell>
          <cell r="AF26" t="str">
            <v/>
          </cell>
          <cell r="AG26">
            <v>0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 t="e">
            <v>#REF!</v>
          </cell>
          <cell r="BC26" t="e">
            <v>#REF!</v>
          </cell>
          <cell r="BD26" t="str">
            <v xml:space="preserve"> </v>
          </cell>
          <cell r="BE26" t="str">
            <v xml:space="preserve"> </v>
          </cell>
          <cell r="BH26" t="e">
            <v>#REF!</v>
          </cell>
          <cell r="BI26">
            <v>20</v>
          </cell>
          <cell r="BJ26" t="str">
            <v/>
          </cell>
          <cell r="BK26" t="str">
            <v xml:space="preserve"> </v>
          </cell>
          <cell r="BL26" t="str">
            <v xml:space="preserve"> </v>
          </cell>
          <cell r="BM26" t="str">
            <v xml:space="preserve"> </v>
          </cell>
          <cell r="BN26" t="e">
            <v>#REF!</v>
          </cell>
          <cell r="BO26" t="e">
            <v>#REF!</v>
          </cell>
          <cell r="BP26" t="e">
            <v>#REF!</v>
          </cell>
          <cell r="BQ26" t="e">
            <v>#REF!</v>
          </cell>
          <cell r="BR26" t="e">
            <v>#REF!</v>
          </cell>
          <cell r="BS26" t="e">
            <v>#REF!</v>
          </cell>
          <cell r="BT26" t="e">
            <v>#REF!</v>
          </cell>
          <cell r="BU26" t="e">
            <v>#REF!</v>
          </cell>
          <cell r="BV26" t="e">
            <v>#REF!</v>
          </cell>
          <cell r="BW26" t="e">
            <v>#REF!</v>
          </cell>
          <cell r="BX26" t="str">
            <v xml:space="preserve"> </v>
          </cell>
          <cell r="BY26" t="str">
            <v xml:space="preserve"> </v>
          </cell>
          <cell r="BZ26" t="str">
            <v xml:space="preserve"> </v>
          </cell>
          <cell r="CA26" t="str">
            <v xml:space="preserve"> </v>
          </cell>
          <cell r="CB26" t="str">
            <v xml:space="preserve"> </v>
          </cell>
          <cell r="CC26" t="str">
            <v xml:space="preserve"> </v>
          </cell>
          <cell r="CD26" t="str">
            <v xml:space="preserve"> </v>
          </cell>
          <cell r="CE26" t="str">
            <v xml:space="preserve"> </v>
          </cell>
          <cell r="CF26" t="str">
            <v xml:space="preserve"> </v>
          </cell>
          <cell r="CG26" t="str">
            <v xml:space="preserve"> </v>
          </cell>
          <cell r="CH26" t="str">
            <v xml:space="preserve"> </v>
          </cell>
          <cell r="CI26" t="str">
            <v xml:space="preserve"> </v>
          </cell>
          <cell r="CJ26" t="str">
            <v xml:space="preserve"> </v>
          </cell>
          <cell r="CK26" t="str">
            <v xml:space="preserve"> </v>
          </cell>
          <cell r="CL26" t="str">
            <v xml:space="preserve"> </v>
          </cell>
          <cell r="CM26" t="str">
            <v xml:space="preserve"> </v>
          </cell>
          <cell r="CN26" t="str">
            <v xml:space="preserve"> </v>
          </cell>
          <cell r="CO26" t="str">
            <v xml:space="preserve"> </v>
          </cell>
          <cell r="CP26" t="str">
            <v xml:space="preserve"> </v>
          </cell>
          <cell r="CQ26" t="str">
            <v xml:space="preserve"> </v>
          </cell>
          <cell r="CR26" t="str">
            <v xml:space="preserve"> </v>
          </cell>
          <cell r="CS26" t="str">
            <v xml:space="preserve"> </v>
          </cell>
          <cell r="CT26" t="str">
            <v xml:space="preserve"> </v>
          </cell>
          <cell r="CU26" t="str">
            <v xml:space="preserve"> </v>
          </cell>
          <cell r="CV26" t="str">
            <v xml:space="preserve"> </v>
          </cell>
          <cell r="CW26" t="str">
            <v xml:space="preserve"> </v>
          </cell>
          <cell r="CX26" t="str">
            <v xml:space="preserve"> </v>
          </cell>
          <cell r="CY26" t="str">
            <v xml:space="preserve"> </v>
          </cell>
          <cell r="CZ26" t="str">
            <v xml:space="preserve"> </v>
          </cell>
          <cell r="DA26" t="str">
            <v xml:space="preserve"> </v>
          </cell>
          <cell r="DB26" t="str">
            <v xml:space="preserve"> </v>
          </cell>
          <cell r="DC26" t="str">
            <v xml:space="preserve"> </v>
          </cell>
          <cell r="DD26" t="str">
            <v xml:space="preserve"> </v>
          </cell>
          <cell r="DE26" t="str">
            <v xml:space="preserve"> </v>
          </cell>
          <cell r="DF26" t="str">
            <v xml:space="preserve"> </v>
          </cell>
          <cell r="DG26" t="e">
            <v>#REF!</v>
          </cell>
          <cell r="DH26" t="e">
            <v>#REF!</v>
          </cell>
          <cell r="DI26" t="str">
            <v xml:space="preserve"> </v>
          </cell>
          <cell r="DJ26" t="str">
            <v xml:space="preserve"> </v>
          </cell>
          <cell r="DL26" t="e">
            <v>#REF!</v>
          </cell>
          <cell r="DN26" t="e">
            <v>#REF!</v>
          </cell>
          <cell r="DO26" t="e">
            <v>#REF!</v>
          </cell>
          <cell r="DP26" t="e">
            <v>#REF!</v>
          </cell>
          <cell r="DQ26" t="e">
            <v>#REF!</v>
          </cell>
          <cell r="DR26" t="e">
            <v>#REF!</v>
          </cell>
          <cell r="DS26" t="e">
            <v>#REF!</v>
          </cell>
          <cell r="DT26" t="e">
            <v>#REF!</v>
          </cell>
          <cell r="DU26" t="e">
            <v>#REF!</v>
          </cell>
          <cell r="DV26" t="e">
            <v>#REF!</v>
          </cell>
          <cell r="DW26" t="e">
            <v>#REF!</v>
          </cell>
          <cell r="DX26" t="str">
            <v/>
          </cell>
          <cell r="DY26" t="str">
            <v/>
          </cell>
          <cell r="DZ26" t="str">
            <v/>
          </cell>
          <cell r="EA26" t="str">
            <v/>
          </cell>
          <cell r="EB26" t="str">
            <v/>
          </cell>
          <cell r="EC26" t="e">
            <v>#REF!</v>
          </cell>
          <cell r="EE26" t="e">
            <v>#REF!</v>
          </cell>
        </row>
        <row r="27">
          <cell r="A27">
            <v>21</v>
          </cell>
          <cell r="B27" t="str">
            <v/>
          </cell>
          <cell r="C27">
            <v>0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str">
            <v xml:space="preserve"> </v>
          </cell>
          <cell r="AA27" t="str">
            <v xml:space="preserve"> </v>
          </cell>
          <cell r="AC27" t="e">
            <v>#REF!</v>
          </cell>
          <cell r="AE27">
            <v>21</v>
          </cell>
          <cell r="AF27" t="str">
            <v/>
          </cell>
          <cell r="AG27">
            <v>0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 t="e">
            <v>#REF!</v>
          </cell>
          <cell r="BC27" t="e">
            <v>#REF!</v>
          </cell>
          <cell r="BD27" t="str">
            <v xml:space="preserve"> </v>
          </cell>
          <cell r="BE27" t="str">
            <v xml:space="preserve"> </v>
          </cell>
          <cell r="BH27" t="e">
            <v>#REF!</v>
          </cell>
          <cell r="BI27">
            <v>21</v>
          </cell>
          <cell r="BJ27" t="str">
            <v/>
          </cell>
          <cell r="BK27" t="str">
            <v xml:space="preserve"> </v>
          </cell>
          <cell r="BL27" t="str">
            <v xml:space="preserve"> </v>
          </cell>
          <cell r="BM27" t="str">
            <v xml:space="preserve"> </v>
          </cell>
          <cell r="BN27" t="e">
            <v>#REF!</v>
          </cell>
          <cell r="BO27" t="e">
            <v>#REF!</v>
          </cell>
          <cell r="BP27" t="e">
            <v>#REF!</v>
          </cell>
          <cell r="BQ27" t="e">
            <v>#REF!</v>
          </cell>
          <cell r="BR27" t="e">
            <v>#REF!</v>
          </cell>
          <cell r="BS27" t="e">
            <v>#REF!</v>
          </cell>
          <cell r="BT27" t="e">
            <v>#REF!</v>
          </cell>
          <cell r="BU27" t="e">
            <v>#REF!</v>
          </cell>
          <cell r="BV27" t="e">
            <v>#REF!</v>
          </cell>
          <cell r="BW27" t="e">
            <v>#REF!</v>
          </cell>
          <cell r="BX27" t="str">
            <v xml:space="preserve"> </v>
          </cell>
          <cell r="BY27" t="str">
            <v xml:space="preserve"> </v>
          </cell>
          <cell r="BZ27" t="str">
            <v xml:space="preserve"> </v>
          </cell>
          <cell r="CA27" t="str">
            <v xml:space="preserve"> </v>
          </cell>
          <cell r="CB27" t="str">
            <v xml:space="preserve"> </v>
          </cell>
          <cell r="CC27" t="str">
            <v xml:space="preserve"> </v>
          </cell>
          <cell r="CD27" t="str">
            <v xml:space="preserve"> </v>
          </cell>
          <cell r="CE27" t="str">
            <v xml:space="preserve"> </v>
          </cell>
          <cell r="CF27" t="str">
            <v xml:space="preserve"> </v>
          </cell>
          <cell r="CG27" t="str">
            <v xml:space="preserve"> </v>
          </cell>
          <cell r="CH27" t="str">
            <v xml:space="preserve"> </v>
          </cell>
          <cell r="CI27" t="str">
            <v xml:space="preserve"> </v>
          </cell>
          <cell r="CJ27" t="str">
            <v xml:space="preserve"> </v>
          </cell>
          <cell r="CK27" t="str">
            <v xml:space="preserve"> </v>
          </cell>
          <cell r="CL27" t="str">
            <v xml:space="preserve"> </v>
          </cell>
          <cell r="CM27" t="str">
            <v xml:space="preserve"> </v>
          </cell>
          <cell r="CN27" t="str">
            <v xml:space="preserve"> </v>
          </cell>
          <cell r="CO27" t="str">
            <v xml:space="preserve"> </v>
          </cell>
          <cell r="CP27" t="str">
            <v xml:space="preserve"> </v>
          </cell>
          <cell r="CQ27" t="str">
            <v xml:space="preserve"> </v>
          </cell>
          <cell r="CR27" t="str">
            <v xml:space="preserve"> </v>
          </cell>
          <cell r="CS27" t="str">
            <v xml:space="preserve"> </v>
          </cell>
          <cell r="CT27" t="str">
            <v xml:space="preserve"> </v>
          </cell>
          <cell r="CU27" t="str">
            <v xml:space="preserve"> </v>
          </cell>
          <cell r="CV27" t="str">
            <v xml:space="preserve"> </v>
          </cell>
          <cell r="CW27" t="str">
            <v xml:space="preserve"> </v>
          </cell>
          <cell r="CX27" t="str">
            <v xml:space="preserve"> </v>
          </cell>
          <cell r="CY27" t="str">
            <v xml:space="preserve"> </v>
          </cell>
          <cell r="CZ27" t="str">
            <v xml:space="preserve"> </v>
          </cell>
          <cell r="DA27" t="str">
            <v xml:space="preserve"> </v>
          </cell>
          <cell r="DB27" t="str">
            <v xml:space="preserve"> </v>
          </cell>
          <cell r="DC27" t="str">
            <v xml:space="preserve"> </v>
          </cell>
          <cell r="DD27" t="str">
            <v xml:space="preserve"> </v>
          </cell>
          <cell r="DE27" t="str">
            <v xml:space="preserve"> </v>
          </cell>
          <cell r="DF27" t="str">
            <v xml:space="preserve"> </v>
          </cell>
          <cell r="DG27" t="e">
            <v>#REF!</v>
          </cell>
          <cell r="DH27" t="e">
            <v>#REF!</v>
          </cell>
          <cell r="DI27" t="str">
            <v xml:space="preserve"> </v>
          </cell>
          <cell r="DJ27" t="str">
            <v xml:space="preserve"> </v>
          </cell>
          <cell r="DL27" t="e">
            <v>#REF!</v>
          </cell>
          <cell r="DN27" t="e">
            <v>#REF!</v>
          </cell>
          <cell r="DO27" t="e">
            <v>#REF!</v>
          </cell>
          <cell r="DP27" t="e">
            <v>#REF!</v>
          </cell>
          <cell r="DQ27" t="e">
            <v>#REF!</v>
          </cell>
          <cell r="DR27" t="e">
            <v>#REF!</v>
          </cell>
          <cell r="DS27" t="e">
            <v>#REF!</v>
          </cell>
          <cell r="DT27" t="e">
            <v>#REF!</v>
          </cell>
          <cell r="DU27" t="e">
            <v>#REF!</v>
          </cell>
          <cell r="DV27" t="e">
            <v>#REF!</v>
          </cell>
          <cell r="DW27" t="e">
            <v>#REF!</v>
          </cell>
          <cell r="DX27" t="str">
            <v/>
          </cell>
          <cell r="DY27" t="str">
            <v/>
          </cell>
          <cell r="DZ27" t="str">
            <v/>
          </cell>
          <cell r="EA27" t="str">
            <v/>
          </cell>
          <cell r="EB27" t="str">
            <v/>
          </cell>
          <cell r="EC27" t="e">
            <v>#REF!</v>
          </cell>
          <cell r="EE27" t="e">
            <v>#REF!</v>
          </cell>
        </row>
        <row r="28">
          <cell r="A28">
            <v>22</v>
          </cell>
          <cell r="B28" t="str">
            <v/>
          </cell>
          <cell r="C28">
            <v>0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str">
            <v xml:space="preserve"> </v>
          </cell>
          <cell r="AA28" t="str">
            <v xml:space="preserve"> </v>
          </cell>
          <cell r="AC28" t="e">
            <v>#REF!</v>
          </cell>
          <cell r="AE28">
            <v>22</v>
          </cell>
          <cell r="AF28" t="str">
            <v/>
          </cell>
          <cell r="AG28">
            <v>0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 t="e">
            <v>#REF!</v>
          </cell>
          <cell r="BC28" t="e">
            <v>#REF!</v>
          </cell>
          <cell r="BD28" t="str">
            <v xml:space="preserve"> </v>
          </cell>
          <cell r="BE28" t="str">
            <v xml:space="preserve"> </v>
          </cell>
          <cell r="BH28" t="e">
            <v>#REF!</v>
          </cell>
          <cell r="BI28">
            <v>22</v>
          </cell>
          <cell r="BJ28" t="str">
            <v/>
          </cell>
          <cell r="BK28" t="str">
            <v xml:space="preserve"> </v>
          </cell>
          <cell r="BL28" t="str">
            <v xml:space="preserve"> </v>
          </cell>
          <cell r="BM28" t="str">
            <v xml:space="preserve"> </v>
          </cell>
          <cell r="BN28" t="e">
            <v>#REF!</v>
          </cell>
          <cell r="BO28" t="e">
            <v>#REF!</v>
          </cell>
          <cell r="BP28" t="e">
            <v>#REF!</v>
          </cell>
          <cell r="BQ28" t="e">
            <v>#REF!</v>
          </cell>
          <cell r="BR28" t="e">
            <v>#REF!</v>
          </cell>
          <cell r="BS28" t="e">
            <v>#REF!</v>
          </cell>
          <cell r="BT28" t="e">
            <v>#REF!</v>
          </cell>
          <cell r="BU28" t="e">
            <v>#REF!</v>
          </cell>
          <cell r="BV28" t="e">
            <v>#REF!</v>
          </cell>
          <cell r="BW28" t="e">
            <v>#REF!</v>
          </cell>
          <cell r="BX28" t="str">
            <v xml:space="preserve"> </v>
          </cell>
          <cell r="BY28" t="str">
            <v xml:space="preserve"> </v>
          </cell>
          <cell r="BZ28" t="str">
            <v xml:space="preserve"> </v>
          </cell>
          <cell r="CA28" t="str">
            <v xml:space="preserve"> </v>
          </cell>
          <cell r="CB28" t="str">
            <v xml:space="preserve"> </v>
          </cell>
          <cell r="CC28" t="str">
            <v xml:space="preserve"> </v>
          </cell>
          <cell r="CD28" t="str">
            <v xml:space="preserve"> </v>
          </cell>
          <cell r="CE28" t="str">
            <v xml:space="preserve"> </v>
          </cell>
          <cell r="CF28" t="str">
            <v xml:space="preserve"> </v>
          </cell>
          <cell r="CG28" t="str">
            <v xml:space="preserve"> </v>
          </cell>
          <cell r="CH28" t="str">
            <v xml:space="preserve"> </v>
          </cell>
          <cell r="CI28" t="str">
            <v xml:space="preserve"> </v>
          </cell>
          <cell r="CJ28" t="str">
            <v xml:space="preserve"> </v>
          </cell>
          <cell r="CK28" t="str">
            <v xml:space="preserve"> </v>
          </cell>
          <cell r="CL28" t="str">
            <v xml:space="preserve"> </v>
          </cell>
          <cell r="CM28" t="str">
            <v xml:space="preserve"> </v>
          </cell>
          <cell r="CN28" t="str">
            <v xml:space="preserve"> </v>
          </cell>
          <cell r="CO28" t="str">
            <v xml:space="preserve"> </v>
          </cell>
          <cell r="CP28" t="str">
            <v xml:space="preserve"> </v>
          </cell>
          <cell r="CQ28" t="str">
            <v xml:space="preserve"> </v>
          </cell>
          <cell r="CR28" t="str">
            <v xml:space="preserve"> </v>
          </cell>
          <cell r="CS28" t="str">
            <v xml:space="preserve"> </v>
          </cell>
          <cell r="CT28" t="str">
            <v xml:space="preserve"> </v>
          </cell>
          <cell r="CU28" t="str">
            <v xml:space="preserve"> </v>
          </cell>
          <cell r="CV28" t="str">
            <v xml:space="preserve"> </v>
          </cell>
          <cell r="CW28" t="str">
            <v xml:space="preserve"> </v>
          </cell>
          <cell r="CX28" t="str">
            <v xml:space="preserve"> </v>
          </cell>
          <cell r="CY28" t="str">
            <v xml:space="preserve"> </v>
          </cell>
          <cell r="CZ28" t="str">
            <v xml:space="preserve"> </v>
          </cell>
          <cell r="DA28" t="str">
            <v xml:space="preserve"> </v>
          </cell>
          <cell r="DB28" t="str">
            <v xml:space="preserve"> </v>
          </cell>
          <cell r="DC28" t="str">
            <v xml:space="preserve"> </v>
          </cell>
          <cell r="DD28" t="str">
            <v xml:space="preserve"> </v>
          </cell>
          <cell r="DE28" t="str">
            <v xml:space="preserve"> </v>
          </cell>
          <cell r="DF28" t="str">
            <v xml:space="preserve"> </v>
          </cell>
          <cell r="DG28" t="e">
            <v>#REF!</v>
          </cell>
          <cell r="DH28" t="e">
            <v>#REF!</v>
          </cell>
          <cell r="DI28" t="str">
            <v xml:space="preserve"> </v>
          </cell>
          <cell r="DJ28" t="str">
            <v xml:space="preserve"> </v>
          </cell>
          <cell r="DL28" t="e">
            <v>#REF!</v>
          </cell>
          <cell r="DN28" t="e">
            <v>#REF!</v>
          </cell>
          <cell r="DO28" t="e">
            <v>#REF!</v>
          </cell>
          <cell r="DP28" t="e">
            <v>#REF!</v>
          </cell>
          <cell r="DQ28" t="e">
            <v>#REF!</v>
          </cell>
          <cell r="DR28" t="e">
            <v>#REF!</v>
          </cell>
          <cell r="DS28" t="e">
            <v>#REF!</v>
          </cell>
          <cell r="DT28" t="e">
            <v>#REF!</v>
          </cell>
          <cell r="DU28" t="e">
            <v>#REF!</v>
          </cell>
          <cell r="DV28" t="e">
            <v>#REF!</v>
          </cell>
          <cell r="DW28" t="e">
            <v>#REF!</v>
          </cell>
          <cell r="DX28" t="str">
            <v/>
          </cell>
          <cell r="DY28" t="str">
            <v/>
          </cell>
          <cell r="DZ28" t="str">
            <v/>
          </cell>
          <cell r="EA28" t="str">
            <v/>
          </cell>
          <cell r="EB28" t="str">
            <v/>
          </cell>
          <cell r="EC28" t="e">
            <v>#REF!</v>
          </cell>
          <cell r="EE28" t="e">
            <v>#REF!</v>
          </cell>
        </row>
        <row r="29">
          <cell r="A29">
            <v>23</v>
          </cell>
          <cell r="B29" t="str">
            <v/>
          </cell>
          <cell r="C29">
            <v>0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str">
            <v xml:space="preserve"> </v>
          </cell>
          <cell r="AA29" t="str">
            <v xml:space="preserve"> </v>
          </cell>
          <cell r="AC29" t="e">
            <v>#REF!</v>
          </cell>
          <cell r="AE29">
            <v>23</v>
          </cell>
          <cell r="AF29" t="str">
            <v/>
          </cell>
          <cell r="AG29">
            <v>0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 t="e">
            <v>#REF!</v>
          </cell>
          <cell r="BC29" t="e">
            <v>#REF!</v>
          </cell>
          <cell r="BD29" t="str">
            <v xml:space="preserve"> </v>
          </cell>
          <cell r="BE29" t="str">
            <v xml:space="preserve"> </v>
          </cell>
          <cell r="BH29" t="e">
            <v>#REF!</v>
          </cell>
          <cell r="BI29">
            <v>23</v>
          </cell>
          <cell r="BJ29" t="str">
            <v/>
          </cell>
          <cell r="BK29" t="str">
            <v xml:space="preserve"> </v>
          </cell>
          <cell r="BL29" t="str">
            <v xml:space="preserve"> </v>
          </cell>
          <cell r="BM29" t="str">
            <v xml:space="preserve"> </v>
          </cell>
          <cell r="BN29" t="e">
            <v>#REF!</v>
          </cell>
          <cell r="BO29" t="e">
            <v>#REF!</v>
          </cell>
          <cell r="BP29" t="e">
            <v>#REF!</v>
          </cell>
          <cell r="BQ29" t="e">
            <v>#REF!</v>
          </cell>
          <cell r="BR29" t="e">
            <v>#REF!</v>
          </cell>
          <cell r="BS29" t="e">
            <v>#REF!</v>
          </cell>
          <cell r="BT29" t="e">
            <v>#REF!</v>
          </cell>
          <cell r="BU29" t="e">
            <v>#REF!</v>
          </cell>
          <cell r="BV29" t="e">
            <v>#REF!</v>
          </cell>
          <cell r="BW29" t="e">
            <v>#REF!</v>
          </cell>
          <cell r="BX29" t="str">
            <v xml:space="preserve"> </v>
          </cell>
          <cell r="BY29" t="str">
            <v xml:space="preserve"> </v>
          </cell>
          <cell r="BZ29" t="str">
            <v xml:space="preserve"> </v>
          </cell>
          <cell r="CA29" t="str">
            <v xml:space="preserve"> </v>
          </cell>
          <cell r="CB29" t="str">
            <v xml:space="preserve"> </v>
          </cell>
          <cell r="CC29" t="str">
            <v xml:space="preserve"> </v>
          </cell>
          <cell r="CD29" t="str">
            <v xml:space="preserve"> </v>
          </cell>
          <cell r="CE29" t="str">
            <v xml:space="preserve"> </v>
          </cell>
          <cell r="CF29" t="str">
            <v xml:space="preserve"> </v>
          </cell>
          <cell r="CG29" t="str">
            <v xml:space="preserve"> </v>
          </cell>
          <cell r="CH29" t="str">
            <v xml:space="preserve"> </v>
          </cell>
          <cell r="CI29" t="str">
            <v xml:space="preserve"> </v>
          </cell>
          <cell r="CJ29" t="str">
            <v xml:space="preserve"> </v>
          </cell>
          <cell r="CK29" t="str">
            <v xml:space="preserve"> </v>
          </cell>
          <cell r="CL29" t="str">
            <v xml:space="preserve"> </v>
          </cell>
          <cell r="CM29" t="str">
            <v xml:space="preserve"> </v>
          </cell>
          <cell r="CN29" t="str">
            <v xml:space="preserve"> </v>
          </cell>
          <cell r="CO29" t="str">
            <v xml:space="preserve"> </v>
          </cell>
          <cell r="CP29" t="str">
            <v xml:space="preserve"> </v>
          </cell>
          <cell r="CQ29" t="str">
            <v xml:space="preserve"> </v>
          </cell>
          <cell r="CR29" t="str">
            <v xml:space="preserve"> </v>
          </cell>
          <cell r="CS29" t="str">
            <v xml:space="preserve"> </v>
          </cell>
          <cell r="CT29" t="str">
            <v xml:space="preserve"> </v>
          </cell>
          <cell r="CU29" t="str">
            <v xml:space="preserve"> </v>
          </cell>
          <cell r="CV29" t="str">
            <v xml:space="preserve"> </v>
          </cell>
          <cell r="CW29" t="str">
            <v xml:space="preserve"> </v>
          </cell>
          <cell r="CX29" t="str">
            <v xml:space="preserve"> </v>
          </cell>
          <cell r="CY29" t="str">
            <v xml:space="preserve"> </v>
          </cell>
          <cell r="CZ29" t="str">
            <v xml:space="preserve"> </v>
          </cell>
          <cell r="DA29" t="str">
            <v xml:space="preserve"> </v>
          </cell>
          <cell r="DB29" t="str">
            <v xml:space="preserve"> </v>
          </cell>
          <cell r="DC29" t="str">
            <v xml:space="preserve"> </v>
          </cell>
          <cell r="DD29" t="str">
            <v xml:space="preserve"> </v>
          </cell>
          <cell r="DE29" t="str">
            <v xml:space="preserve"> </v>
          </cell>
          <cell r="DF29" t="str">
            <v xml:space="preserve"> </v>
          </cell>
          <cell r="DG29" t="e">
            <v>#REF!</v>
          </cell>
          <cell r="DH29" t="e">
            <v>#REF!</v>
          </cell>
          <cell r="DI29" t="str">
            <v xml:space="preserve"> </v>
          </cell>
          <cell r="DJ29" t="str">
            <v xml:space="preserve"> </v>
          </cell>
          <cell r="DL29" t="e">
            <v>#REF!</v>
          </cell>
          <cell r="DN29" t="e">
            <v>#REF!</v>
          </cell>
          <cell r="DO29" t="e">
            <v>#REF!</v>
          </cell>
          <cell r="DP29" t="e">
            <v>#REF!</v>
          </cell>
          <cell r="DQ29" t="e">
            <v>#REF!</v>
          </cell>
          <cell r="DR29" t="e">
            <v>#REF!</v>
          </cell>
          <cell r="DS29" t="e">
            <v>#REF!</v>
          </cell>
          <cell r="DT29" t="e">
            <v>#REF!</v>
          </cell>
          <cell r="DU29" t="e">
            <v>#REF!</v>
          </cell>
          <cell r="DV29" t="e">
            <v>#REF!</v>
          </cell>
          <cell r="DW29" t="e">
            <v>#REF!</v>
          </cell>
          <cell r="DX29" t="str">
            <v/>
          </cell>
          <cell r="DY29" t="str">
            <v/>
          </cell>
          <cell r="DZ29" t="str">
            <v/>
          </cell>
          <cell r="EA29" t="str">
            <v/>
          </cell>
          <cell r="EB29" t="str">
            <v/>
          </cell>
          <cell r="EC29" t="e">
            <v>#REF!</v>
          </cell>
          <cell r="EE29" t="e">
            <v>#REF!</v>
          </cell>
        </row>
        <row r="30">
          <cell r="A30">
            <v>24</v>
          </cell>
          <cell r="B30" t="str">
            <v/>
          </cell>
          <cell r="C30">
            <v>0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 t="e">
            <v>#REF!</v>
          </cell>
          <cell r="Y30" t="e">
            <v>#REF!</v>
          </cell>
          <cell r="Z30" t="str">
            <v xml:space="preserve"> </v>
          </cell>
          <cell r="AA30" t="str">
            <v xml:space="preserve"> </v>
          </cell>
          <cell r="AC30" t="e">
            <v>#REF!</v>
          </cell>
          <cell r="AE30">
            <v>24</v>
          </cell>
          <cell r="AF30" t="str">
            <v/>
          </cell>
          <cell r="AG30">
            <v>0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 t="e">
            <v>#REF!</v>
          </cell>
          <cell r="BC30" t="e">
            <v>#REF!</v>
          </cell>
          <cell r="BD30" t="str">
            <v xml:space="preserve"> </v>
          </cell>
          <cell r="BE30" t="str">
            <v xml:space="preserve"> </v>
          </cell>
          <cell r="BH30" t="e">
            <v>#REF!</v>
          </cell>
          <cell r="BI30">
            <v>24</v>
          </cell>
          <cell r="BJ30" t="str">
            <v/>
          </cell>
          <cell r="BK30" t="str">
            <v xml:space="preserve"> </v>
          </cell>
          <cell r="BL30" t="str">
            <v xml:space="preserve"> </v>
          </cell>
          <cell r="BM30" t="str">
            <v xml:space="preserve"> </v>
          </cell>
          <cell r="BN30" t="e">
            <v>#REF!</v>
          </cell>
          <cell r="BO30" t="e">
            <v>#REF!</v>
          </cell>
          <cell r="BP30" t="e">
            <v>#REF!</v>
          </cell>
          <cell r="BQ30" t="e">
            <v>#REF!</v>
          </cell>
          <cell r="BR30" t="e">
            <v>#REF!</v>
          </cell>
          <cell r="BS30" t="e">
            <v>#REF!</v>
          </cell>
          <cell r="BT30" t="e">
            <v>#REF!</v>
          </cell>
          <cell r="BU30" t="e">
            <v>#REF!</v>
          </cell>
          <cell r="BV30" t="e">
            <v>#REF!</v>
          </cell>
          <cell r="BW30" t="e">
            <v>#REF!</v>
          </cell>
          <cell r="BX30" t="str">
            <v xml:space="preserve"> </v>
          </cell>
          <cell r="BY30" t="str">
            <v xml:space="preserve"> </v>
          </cell>
          <cell r="BZ30" t="str">
            <v xml:space="preserve"> </v>
          </cell>
          <cell r="CA30" t="str">
            <v xml:space="preserve"> </v>
          </cell>
          <cell r="CB30" t="str">
            <v xml:space="preserve"> </v>
          </cell>
          <cell r="CC30" t="str">
            <v xml:space="preserve"> </v>
          </cell>
          <cell r="CD30" t="str">
            <v xml:space="preserve"> </v>
          </cell>
          <cell r="CE30" t="str">
            <v xml:space="preserve"> </v>
          </cell>
          <cell r="CF30" t="str">
            <v xml:space="preserve"> </v>
          </cell>
          <cell r="CG30" t="str">
            <v xml:space="preserve"> </v>
          </cell>
          <cell r="CH30" t="str">
            <v xml:space="preserve"> </v>
          </cell>
          <cell r="CI30" t="str">
            <v xml:space="preserve"> </v>
          </cell>
          <cell r="CJ30" t="str">
            <v xml:space="preserve"> </v>
          </cell>
          <cell r="CK30" t="str">
            <v xml:space="preserve"> </v>
          </cell>
          <cell r="CL30" t="str">
            <v xml:space="preserve"> </v>
          </cell>
          <cell r="CM30" t="str">
            <v xml:space="preserve"> </v>
          </cell>
          <cell r="CN30" t="str">
            <v xml:space="preserve"> </v>
          </cell>
          <cell r="CO30" t="str">
            <v xml:space="preserve"> </v>
          </cell>
          <cell r="CP30" t="str">
            <v xml:space="preserve"> </v>
          </cell>
          <cell r="CQ30" t="str">
            <v xml:space="preserve"> </v>
          </cell>
          <cell r="CR30" t="str">
            <v xml:space="preserve"> </v>
          </cell>
          <cell r="CS30" t="str">
            <v xml:space="preserve"> </v>
          </cell>
          <cell r="CT30" t="str">
            <v xml:space="preserve"> </v>
          </cell>
          <cell r="CU30" t="str">
            <v xml:space="preserve"> </v>
          </cell>
          <cell r="CV30" t="str">
            <v xml:space="preserve"> </v>
          </cell>
          <cell r="CW30" t="str">
            <v xml:space="preserve"> </v>
          </cell>
          <cell r="CX30" t="str">
            <v xml:space="preserve"> </v>
          </cell>
          <cell r="CY30" t="str">
            <v xml:space="preserve"> </v>
          </cell>
          <cell r="CZ30" t="str">
            <v xml:space="preserve"> </v>
          </cell>
          <cell r="DA30" t="str">
            <v xml:space="preserve"> </v>
          </cell>
          <cell r="DB30" t="str">
            <v xml:space="preserve"> </v>
          </cell>
          <cell r="DC30" t="str">
            <v xml:space="preserve"> </v>
          </cell>
          <cell r="DD30" t="str">
            <v xml:space="preserve"> </v>
          </cell>
          <cell r="DE30" t="str">
            <v xml:space="preserve"> </v>
          </cell>
          <cell r="DF30" t="str">
            <v xml:space="preserve"> </v>
          </cell>
          <cell r="DG30" t="e">
            <v>#REF!</v>
          </cell>
          <cell r="DH30" t="e">
            <v>#REF!</v>
          </cell>
          <cell r="DI30" t="str">
            <v xml:space="preserve"> </v>
          </cell>
          <cell r="DJ30" t="str">
            <v xml:space="preserve"> </v>
          </cell>
          <cell r="DL30" t="e">
            <v>#REF!</v>
          </cell>
          <cell r="DN30" t="e">
            <v>#REF!</v>
          </cell>
          <cell r="DO30" t="e">
            <v>#REF!</v>
          </cell>
          <cell r="DP30" t="e">
            <v>#REF!</v>
          </cell>
          <cell r="DQ30" t="e">
            <v>#REF!</v>
          </cell>
          <cell r="DR30" t="e">
            <v>#REF!</v>
          </cell>
          <cell r="DS30" t="e">
            <v>#REF!</v>
          </cell>
          <cell r="DT30" t="e">
            <v>#REF!</v>
          </cell>
          <cell r="DU30" t="e">
            <v>#REF!</v>
          </cell>
          <cell r="DV30" t="e">
            <v>#REF!</v>
          </cell>
          <cell r="DW30" t="e">
            <v>#REF!</v>
          </cell>
          <cell r="DX30" t="str">
            <v/>
          </cell>
          <cell r="DY30" t="str">
            <v/>
          </cell>
          <cell r="DZ30" t="str">
            <v/>
          </cell>
          <cell r="EA30" t="str">
            <v/>
          </cell>
          <cell r="EB30" t="str">
            <v/>
          </cell>
          <cell r="EC30" t="e">
            <v>#REF!</v>
          </cell>
          <cell r="EE30" t="e">
            <v>#REF!</v>
          </cell>
        </row>
        <row r="31">
          <cell r="A31">
            <v>25</v>
          </cell>
          <cell r="B31" t="str">
            <v/>
          </cell>
          <cell r="C31">
            <v>0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e">
            <v>#REF!</v>
          </cell>
          <cell r="Y31" t="e">
            <v>#REF!</v>
          </cell>
          <cell r="Z31" t="str">
            <v xml:space="preserve"> </v>
          </cell>
          <cell r="AA31" t="str">
            <v xml:space="preserve"> </v>
          </cell>
          <cell r="AC31" t="e">
            <v>#REF!</v>
          </cell>
          <cell r="AE31">
            <v>25</v>
          </cell>
          <cell r="AF31" t="str">
            <v/>
          </cell>
          <cell r="AG31">
            <v>0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 t="e">
            <v>#REF!</v>
          </cell>
          <cell r="BC31" t="e">
            <v>#REF!</v>
          </cell>
          <cell r="BD31" t="str">
            <v xml:space="preserve"> </v>
          </cell>
          <cell r="BE31" t="str">
            <v xml:space="preserve"> </v>
          </cell>
          <cell r="BH31" t="e">
            <v>#REF!</v>
          </cell>
          <cell r="BI31">
            <v>25</v>
          </cell>
          <cell r="BJ31" t="str">
            <v/>
          </cell>
          <cell r="BK31" t="str">
            <v xml:space="preserve"> </v>
          </cell>
          <cell r="BL31" t="str">
            <v xml:space="preserve"> </v>
          </cell>
          <cell r="BM31" t="str">
            <v xml:space="preserve"> </v>
          </cell>
          <cell r="BN31" t="e">
            <v>#REF!</v>
          </cell>
          <cell r="BO31" t="e">
            <v>#REF!</v>
          </cell>
          <cell r="BP31" t="e">
            <v>#REF!</v>
          </cell>
          <cell r="BQ31" t="e">
            <v>#REF!</v>
          </cell>
          <cell r="BR31" t="e">
            <v>#REF!</v>
          </cell>
          <cell r="BS31" t="e">
            <v>#REF!</v>
          </cell>
          <cell r="BT31" t="e">
            <v>#REF!</v>
          </cell>
          <cell r="BU31" t="e">
            <v>#REF!</v>
          </cell>
          <cell r="BV31" t="e">
            <v>#REF!</v>
          </cell>
          <cell r="BW31" t="e">
            <v>#REF!</v>
          </cell>
          <cell r="BX31" t="str">
            <v xml:space="preserve"> </v>
          </cell>
          <cell r="BY31" t="str">
            <v xml:space="preserve"> </v>
          </cell>
          <cell r="BZ31" t="str">
            <v xml:space="preserve"> </v>
          </cell>
          <cell r="CA31" t="str">
            <v xml:space="preserve"> </v>
          </cell>
          <cell r="CB31" t="str">
            <v xml:space="preserve"> </v>
          </cell>
          <cell r="CC31" t="str">
            <v xml:space="preserve"> </v>
          </cell>
          <cell r="CD31" t="str">
            <v xml:space="preserve"> </v>
          </cell>
          <cell r="CE31" t="str">
            <v xml:space="preserve"> </v>
          </cell>
          <cell r="CF31" t="str">
            <v xml:space="preserve"> </v>
          </cell>
          <cell r="CG31" t="str">
            <v xml:space="preserve"> </v>
          </cell>
          <cell r="CH31" t="str">
            <v xml:space="preserve"> </v>
          </cell>
          <cell r="CI31" t="str">
            <v xml:space="preserve"> </v>
          </cell>
          <cell r="CJ31" t="str">
            <v xml:space="preserve"> </v>
          </cell>
          <cell r="CK31" t="str">
            <v xml:space="preserve"> </v>
          </cell>
          <cell r="CL31" t="str">
            <v xml:space="preserve"> </v>
          </cell>
          <cell r="CM31" t="str">
            <v xml:space="preserve"> </v>
          </cell>
          <cell r="CN31" t="str">
            <v xml:space="preserve"> </v>
          </cell>
          <cell r="CO31" t="str">
            <v xml:space="preserve"> </v>
          </cell>
          <cell r="CP31" t="str">
            <v xml:space="preserve"> </v>
          </cell>
          <cell r="CQ31" t="str">
            <v xml:space="preserve"> </v>
          </cell>
          <cell r="CR31" t="str">
            <v xml:space="preserve"> </v>
          </cell>
          <cell r="CS31" t="str">
            <v xml:space="preserve"> </v>
          </cell>
          <cell r="CT31" t="str">
            <v xml:space="preserve"> </v>
          </cell>
          <cell r="CU31" t="str">
            <v xml:space="preserve"> </v>
          </cell>
          <cell r="CV31" t="str">
            <v xml:space="preserve"> </v>
          </cell>
          <cell r="CW31" t="str">
            <v xml:space="preserve"> </v>
          </cell>
          <cell r="CX31" t="str">
            <v xml:space="preserve"> </v>
          </cell>
          <cell r="CY31" t="str">
            <v xml:space="preserve"> </v>
          </cell>
          <cell r="CZ31" t="str">
            <v xml:space="preserve"> </v>
          </cell>
          <cell r="DA31" t="str">
            <v xml:space="preserve"> </v>
          </cell>
          <cell r="DB31" t="str">
            <v xml:space="preserve"> </v>
          </cell>
          <cell r="DC31" t="str">
            <v xml:space="preserve"> </v>
          </cell>
          <cell r="DD31" t="str">
            <v xml:space="preserve"> </v>
          </cell>
          <cell r="DE31" t="str">
            <v xml:space="preserve"> </v>
          </cell>
          <cell r="DF31" t="str">
            <v xml:space="preserve"> </v>
          </cell>
          <cell r="DG31" t="e">
            <v>#REF!</v>
          </cell>
          <cell r="DH31" t="e">
            <v>#REF!</v>
          </cell>
          <cell r="DI31" t="str">
            <v xml:space="preserve"> </v>
          </cell>
          <cell r="DJ31" t="str">
            <v xml:space="preserve"> </v>
          </cell>
          <cell r="DL31" t="e">
            <v>#REF!</v>
          </cell>
          <cell r="DN31" t="e">
            <v>#REF!</v>
          </cell>
          <cell r="DO31" t="e">
            <v>#REF!</v>
          </cell>
          <cell r="DP31" t="e">
            <v>#REF!</v>
          </cell>
          <cell r="DQ31" t="e">
            <v>#REF!</v>
          </cell>
          <cell r="DR31" t="e">
            <v>#REF!</v>
          </cell>
          <cell r="DS31" t="e">
            <v>#REF!</v>
          </cell>
          <cell r="DT31" t="e">
            <v>#REF!</v>
          </cell>
          <cell r="DU31" t="e">
            <v>#REF!</v>
          </cell>
          <cell r="DV31" t="e">
            <v>#REF!</v>
          </cell>
          <cell r="DW31" t="e">
            <v>#REF!</v>
          </cell>
          <cell r="DX31" t="str">
            <v/>
          </cell>
          <cell r="DY31" t="str">
            <v/>
          </cell>
          <cell r="DZ31" t="str">
            <v/>
          </cell>
          <cell r="EA31" t="str">
            <v/>
          </cell>
          <cell r="EB31" t="str">
            <v/>
          </cell>
          <cell r="EC31" t="e">
            <v>#REF!</v>
          </cell>
          <cell r="EE31" t="e">
            <v>#REF!</v>
          </cell>
        </row>
        <row r="32">
          <cell r="A32">
            <v>26</v>
          </cell>
          <cell r="B32" t="str">
            <v/>
          </cell>
          <cell r="C32">
            <v>0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 t="e">
            <v>#REF!</v>
          </cell>
          <cell r="Y32" t="e">
            <v>#REF!</v>
          </cell>
          <cell r="Z32" t="str">
            <v xml:space="preserve"> </v>
          </cell>
          <cell r="AA32" t="str">
            <v xml:space="preserve"> </v>
          </cell>
          <cell r="AC32" t="e">
            <v>#REF!</v>
          </cell>
          <cell r="AE32">
            <v>26</v>
          </cell>
          <cell r="AF32" t="str">
            <v/>
          </cell>
          <cell r="AG32">
            <v>0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 t="e">
            <v>#REF!</v>
          </cell>
          <cell r="BC32" t="e">
            <v>#REF!</v>
          </cell>
          <cell r="BD32" t="str">
            <v xml:space="preserve"> </v>
          </cell>
          <cell r="BE32" t="str">
            <v xml:space="preserve"> </v>
          </cell>
          <cell r="BH32" t="e">
            <v>#REF!</v>
          </cell>
          <cell r="BI32">
            <v>26</v>
          </cell>
          <cell r="BJ32" t="str">
            <v/>
          </cell>
          <cell r="BK32" t="str">
            <v xml:space="preserve"> </v>
          </cell>
          <cell r="BL32" t="str">
            <v xml:space="preserve"> </v>
          </cell>
          <cell r="BM32" t="str">
            <v xml:space="preserve"> </v>
          </cell>
          <cell r="BN32" t="e">
            <v>#REF!</v>
          </cell>
          <cell r="BO32" t="e">
            <v>#REF!</v>
          </cell>
          <cell r="BP32" t="e">
            <v>#REF!</v>
          </cell>
          <cell r="BQ32" t="e">
            <v>#REF!</v>
          </cell>
          <cell r="BR32" t="e">
            <v>#REF!</v>
          </cell>
          <cell r="BS32" t="e">
            <v>#REF!</v>
          </cell>
          <cell r="BT32" t="e">
            <v>#REF!</v>
          </cell>
          <cell r="BU32" t="e">
            <v>#REF!</v>
          </cell>
          <cell r="BV32" t="e">
            <v>#REF!</v>
          </cell>
          <cell r="BW32" t="e">
            <v>#REF!</v>
          </cell>
          <cell r="BX32" t="str">
            <v xml:space="preserve"> </v>
          </cell>
          <cell r="BY32" t="str">
            <v xml:space="preserve"> </v>
          </cell>
          <cell r="BZ32" t="str">
            <v xml:space="preserve"> </v>
          </cell>
          <cell r="CA32" t="str">
            <v xml:space="preserve"> </v>
          </cell>
          <cell r="CB32" t="str">
            <v xml:space="preserve"> </v>
          </cell>
          <cell r="CC32" t="str">
            <v xml:space="preserve"> </v>
          </cell>
          <cell r="CD32" t="str">
            <v xml:space="preserve"> </v>
          </cell>
          <cell r="CE32" t="str">
            <v xml:space="preserve"> </v>
          </cell>
          <cell r="CF32" t="str">
            <v xml:space="preserve"> </v>
          </cell>
          <cell r="CG32" t="str">
            <v xml:space="preserve"> </v>
          </cell>
          <cell r="CH32" t="str">
            <v xml:space="preserve"> </v>
          </cell>
          <cell r="CI32" t="str">
            <v xml:space="preserve"> </v>
          </cell>
          <cell r="CJ32" t="str">
            <v xml:space="preserve"> </v>
          </cell>
          <cell r="CK32" t="str">
            <v xml:space="preserve"> </v>
          </cell>
          <cell r="CL32" t="str">
            <v xml:space="preserve"> </v>
          </cell>
          <cell r="CM32" t="str">
            <v xml:space="preserve"> </v>
          </cell>
          <cell r="CN32" t="str">
            <v xml:space="preserve"> </v>
          </cell>
          <cell r="CO32" t="str">
            <v xml:space="preserve"> </v>
          </cell>
          <cell r="CP32" t="str">
            <v xml:space="preserve"> </v>
          </cell>
          <cell r="CQ32" t="str">
            <v xml:space="preserve"> </v>
          </cell>
          <cell r="CR32" t="str">
            <v xml:space="preserve"> </v>
          </cell>
          <cell r="CS32" t="str">
            <v xml:space="preserve"> </v>
          </cell>
          <cell r="CT32" t="str">
            <v xml:space="preserve"> </v>
          </cell>
          <cell r="CU32" t="str">
            <v xml:space="preserve"> </v>
          </cell>
          <cell r="CV32" t="str">
            <v xml:space="preserve"> </v>
          </cell>
          <cell r="CW32" t="str">
            <v xml:space="preserve"> </v>
          </cell>
          <cell r="CX32" t="str">
            <v xml:space="preserve"> </v>
          </cell>
          <cell r="CY32" t="str">
            <v xml:space="preserve"> </v>
          </cell>
          <cell r="CZ32" t="str">
            <v xml:space="preserve"> </v>
          </cell>
          <cell r="DA32" t="str">
            <v xml:space="preserve"> </v>
          </cell>
          <cell r="DB32" t="str">
            <v xml:space="preserve"> </v>
          </cell>
          <cell r="DC32" t="str">
            <v xml:space="preserve"> </v>
          </cell>
          <cell r="DD32" t="str">
            <v xml:space="preserve"> </v>
          </cell>
          <cell r="DE32" t="str">
            <v xml:space="preserve"> </v>
          </cell>
          <cell r="DF32" t="str">
            <v xml:space="preserve"> </v>
          </cell>
          <cell r="DG32" t="e">
            <v>#REF!</v>
          </cell>
          <cell r="DH32" t="e">
            <v>#REF!</v>
          </cell>
          <cell r="DI32" t="str">
            <v xml:space="preserve"> </v>
          </cell>
          <cell r="DJ32" t="str">
            <v xml:space="preserve"> </v>
          </cell>
          <cell r="DL32" t="e">
            <v>#REF!</v>
          </cell>
          <cell r="DN32" t="e">
            <v>#REF!</v>
          </cell>
          <cell r="DO32" t="e">
            <v>#REF!</v>
          </cell>
          <cell r="DP32" t="e">
            <v>#REF!</v>
          </cell>
          <cell r="DQ32" t="e">
            <v>#REF!</v>
          </cell>
          <cell r="DR32" t="e">
            <v>#REF!</v>
          </cell>
          <cell r="DS32" t="e">
            <v>#REF!</v>
          </cell>
          <cell r="DT32" t="e">
            <v>#REF!</v>
          </cell>
          <cell r="DU32" t="e">
            <v>#REF!</v>
          </cell>
          <cell r="DV32" t="e">
            <v>#REF!</v>
          </cell>
          <cell r="DW32" t="e">
            <v>#REF!</v>
          </cell>
          <cell r="DX32" t="str">
            <v/>
          </cell>
          <cell r="DY32" t="str">
            <v/>
          </cell>
          <cell r="DZ32" t="str">
            <v/>
          </cell>
          <cell r="EA32" t="str">
            <v/>
          </cell>
          <cell r="EB32" t="str">
            <v/>
          </cell>
          <cell r="EC32" t="e">
            <v>#REF!</v>
          </cell>
          <cell r="EE32" t="e">
            <v>#REF!</v>
          </cell>
        </row>
        <row r="33">
          <cell r="A33">
            <v>27</v>
          </cell>
          <cell r="B33" t="str">
            <v/>
          </cell>
          <cell r="C33">
            <v>0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 t="e">
            <v>#REF!</v>
          </cell>
          <cell r="Y33" t="e">
            <v>#REF!</v>
          </cell>
          <cell r="Z33" t="str">
            <v xml:space="preserve"> </v>
          </cell>
          <cell r="AA33" t="str">
            <v xml:space="preserve"> </v>
          </cell>
          <cell r="AC33" t="e">
            <v>#REF!</v>
          </cell>
          <cell r="AE33">
            <v>27</v>
          </cell>
          <cell r="AF33" t="str">
            <v/>
          </cell>
          <cell r="AG33">
            <v>0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 t="e">
            <v>#REF!</v>
          </cell>
          <cell r="BC33" t="e">
            <v>#REF!</v>
          </cell>
          <cell r="BD33" t="str">
            <v xml:space="preserve"> </v>
          </cell>
          <cell r="BE33" t="str">
            <v xml:space="preserve"> </v>
          </cell>
          <cell r="BH33" t="e">
            <v>#REF!</v>
          </cell>
          <cell r="BI33">
            <v>27</v>
          </cell>
          <cell r="BJ33" t="str">
            <v/>
          </cell>
          <cell r="BK33" t="str">
            <v xml:space="preserve"> </v>
          </cell>
          <cell r="BL33" t="str">
            <v xml:space="preserve"> </v>
          </cell>
          <cell r="BM33" t="str">
            <v xml:space="preserve"> </v>
          </cell>
          <cell r="BN33" t="e">
            <v>#REF!</v>
          </cell>
          <cell r="BO33" t="e">
            <v>#REF!</v>
          </cell>
          <cell r="BP33" t="e">
            <v>#REF!</v>
          </cell>
          <cell r="BQ33" t="e">
            <v>#REF!</v>
          </cell>
          <cell r="BR33" t="e">
            <v>#REF!</v>
          </cell>
          <cell r="BS33" t="e">
            <v>#REF!</v>
          </cell>
          <cell r="BT33" t="e">
            <v>#REF!</v>
          </cell>
          <cell r="BU33" t="e">
            <v>#REF!</v>
          </cell>
          <cell r="BV33" t="e">
            <v>#REF!</v>
          </cell>
          <cell r="BW33" t="e">
            <v>#REF!</v>
          </cell>
          <cell r="BX33" t="str">
            <v xml:space="preserve"> </v>
          </cell>
          <cell r="BY33" t="str">
            <v xml:space="preserve"> </v>
          </cell>
          <cell r="BZ33" t="str">
            <v xml:space="preserve"> </v>
          </cell>
          <cell r="CA33" t="str">
            <v xml:space="preserve"> </v>
          </cell>
          <cell r="CB33" t="str">
            <v xml:space="preserve"> </v>
          </cell>
          <cell r="CC33" t="str">
            <v xml:space="preserve"> </v>
          </cell>
          <cell r="CD33" t="str">
            <v xml:space="preserve"> </v>
          </cell>
          <cell r="CE33" t="str">
            <v xml:space="preserve"> </v>
          </cell>
          <cell r="CF33" t="str">
            <v xml:space="preserve"> </v>
          </cell>
          <cell r="CG33" t="str">
            <v xml:space="preserve"> </v>
          </cell>
          <cell r="CH33" t="str">
            <v xml:space="preserve"> </v>
          </cell>
          <cell r="CI33" t="str">
            <v xml:space="preserve"> </v>
          </cell>
          <cell r="CJ33" t="str">
            <v xml:space="preserve"> </v>
          </cell>
          <cell r="CK33" t="str">
            <v xml:space="preserve"> </v>
          </cell>
          <cell r="CL33" t="str">
            <v xml:space="preserve"> </v>
          </cell>
          <cell r="CM33" t="str">
            <v xml:space="preserve"> </v>
          </cell>
          <cell r="CN33" t="str">
            <v xml:space="preserve"> </v>
          </cell>
          <cell r="CO33" t="str">
            <v xml:space="preserve"> </v>
          </cell>
          <cell r="CP33" t="str">
            <v xml:space="preserve"> </v>
          </cell>
          <cell r="CQ33" t="str">
            <v xml:space="preserve"> </v>
          </cell>
          <cell r="CR33" t="str">
            <v xml:space="preserve"> </v>
          </cell>
          <cell r="CS33" t="str">
            <v xml:space="preserve"> </v>
          </cell>
          <cell r="CT33" t="str">
            <v xml:space="preserve"> </v>
          </cell>
          <cell r="CU33" t="str">
            <v xml:space="preserve"> </v>
          </cell>
          <cell r="CV33" t="str">
            <v xml:space="preserve"> </v>
          </cell>
          <cell r="CW33" t="str">
            <v xml:space="preserve"> </v>
          </cell>
          <cell r="CX33" t="str">
            <v xml:space="preserve"> </v>
          </cell>
          <cell r="CY33" t="str">
            <v xml:space="preserve"> </v>
          </cell>
          <cell r="CZ33" t="str">
            <v xml:space="preserve"> </v>
          </cell>
          <cell r="DA33" t="str">
            <v xml:space="preserve"> </v>
          </cell>
          <cell r="DB33" t="str">
            <v xml:space="preserve"> </v>
          </cell>
          <cell r="DC33" t="str">
            <v xml:space="preserve"> </v>
          </cell>
          <cell r="DD33" t="str">
            <v xml:space="preserve"> </v>
          </cell>
          <cell r="DE33" t="str">
            <v xml:space="preserve"> </v>
          </cell>
          <cell r="DF33" t="str">
            <v xml:space="preserve"> </v>
          </cell>
          <cell r="DG33" t="e">
            <v>#REF!</v>
          </cell>
          <cell r="DH33" t="e">
            <v>#REF!</v>
          </cell>
          <cell r="DI33" t="str">
            <v xml:space="preserve"> </v>
          </cell>
          <cell r="DJ33" t="str">
            <v xml:space="preserve"> </v>
          </cell>
          <cell r="DL33" t="e">
            <v>#REF!</v>
          </cell>
          <cell r="DN33" t="e">
            <v>#REF!</v>
          </cell>
          <cell r="DO33" t="e">
            <v>#REF!</v>
          </cell>
          <cell r="DP33" t="e">
            <v>#REF!</v>
          </cell>
          <cell r="DQ33" t="e">
            <v>#REF!</v>
          </cell>
          <cell r="DR33" t="e">
            <v>#REF!</v>
          </cell>
          <cell r="DS33" t="e">
            <v>#REF!</v>
          </cell>
          <cell r="DT33" t="e">
            <v>#REF!</v>
          </cell>
          <cell r="DU33" t="e">
            <v>#REF!</v>
          </cell>
          <cell r="DV33" t="e">
            <v>#REF!</v>
          </cell>
          <cell r="DW33" t="e">
            <v>#REF!</v>
          </cell>
          <cell r="DX33" t="str">
            <v/>
          </cell>
          <cell r="DY33" t="str">
            <v/>
          </cell>
          <cell r="DZ33" t="str">
            <v/>
          </cell>
          <cell r="EA33" t="str">
            <v/>
          </cell>
          <cell r="EB33" t="str">
            <v/>
          </cell>
          <cell r="EC33" t="e">
            <v>#REF!</v>
          </cell>
          <cell r="EE33" t="e">
            <v>#REF!</v>
          </cell>
        </row>
        <row r="34">
          <cell r="A34">
            <v>28</v>
          </cell>
          <cell r="B34" t="str">
            <v/>
          </cell>
          <cell r="C34">
            <v>0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 t="e">
            <v>#REF!</v>
          </cell>
          <cell r="Y34" t="e">
            <v>#REF!</v>
          </cell>
          <cell r="Z34" t="str">
            <v xml:space="preserve"> </v>
          </cell>
          <cell r="AA34" t="str">
            <v xml:space="preserve"> </v>
          </cell>
          <cell r="AC34" t="e">
            <v>#REF!</v>
          </cell>
          <cell r="AE34">
            <v>28</v>
          </cell>
          <cell r="AF34" t="str">
            <v/>
          </cell>
          <cell r="AG34">
            <v>0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 t="e">
            <v>#REF!</v>
          </cell>
          <cell r="BC34" t="e">
            <v>#REF!</v>
          </cell>
          <cell r="BD34" t="str">
            <v xml:space="preserve"> </v>
          </cell>
          <cell r="BE34" t="str">
            <v xml:space="preserve"> </v>
          </cell>
          <cell r="BH34" t="e">
            <v>#REF!</v>
          </cell>
          <cell r="BI34">
            <v>28</v>
          </cell>
          <cell r="BJ34" t="str">
            <v/>
          </cell>
          <cell r="BK34" t="str">
            <v xml:space="preserve"> </v>
          </cell>
          <cell r="BL34" t="str">
            <v xml:space="preserve"> </v>
          </cell>
          <cell r="BM34" t="str">
            <v xml:space="preserve"> </v>
          </cell>
          <cell r="BN34" t="e">
            <v>#REF!</v>
          </cell>
          <cell r="BO34" t="e">
            <v>#REF!</v>
          </cell>
          <cell r="BP34" t="e">
            <v>#REF!</v>
          </cell>
          <cell r="BQ34" t="e">
            <v>#REF!</v>
          </cell>
          <cell r="BR34" t="e">
            <v>#REF!</v>
          </cell>
          <cell r="BS34" t="e">
            <v>#REF!</v>
          </cell>
          <cell r="BT34" t="e">
            <v>#REF!</v>
          </cell>
          <cell r="BU34" t="e">
            <v>#REF!</v>
          </cell>
          <cell r="BV34" t="e">
            <v>#REF!</v>
          </cell>
          <cell r="BW34" t="e">
            <v>#REF!</v>
          </cell>
          <cell r="BX34" t="str">
            <v xml:space="preserve"> </v>
          </cell>
          <cell r="BY34" t="str">
            <v xml:space="preserve"> </v>
          </cell>
          <cell r="BZ34" t="str">
            <v xml:space="preserve"> </v>
          </cell>
          <cell r="CA34" t="str">
            <v xml:space="preserve"> </v>
          </cell>
          <cell r="CB34" t="str">
            <v xml:space="preserve"> </v>
          </cell>
          <cell r="CC34" t="str">
            <v xml:space="preserve"> </v>
          </cell>
          <cell r="CD34" t="str">
            <v xml:space="preserve"> </v>
          </cell>
          <cell r="CE34" t="str">
            <v xml:space="preserve"> </v>
          </cell>
          <cell r="CF34" t="str">
            <v xml:space="preserve"> </v>
          </cell>
          <cell r="CG34" t="str">
            <v xml:space="preserve"> </v>
          </cell>
          <cell r="CH34" t="str">
            <v xml:space="preserve"> </v>
          </cell>
          <cell r="CI34" t="str">
            <v xml:space="preserve"> </v>
          </cell>
          <cell r="CJ34" t="str">
            <v xml:space="preserve"> </v>
          </cell>
          <cell r="CK34" t="str">
            <v xml:space="preserve"> </v>
          </cell>
          <cell r="CL34" t="str">
            <v xml:space="preserve"> </v>
          </cell>
          <cell r="CM34" t="str">
            <v xml:space="preserve"> </v>
          </cell>
          <cell r="CN34" t="str">
            <v xml:space="preserve"> </v>
          </cell>
          <cell r="CO34" t="str">
            <v xml:space="preserve"> </v>
          </cell>
          <cell r="CP34" t="str">
            <v xml:space="preserve"> </v>
          </cell>
          <cell r="CQ34" t="str">
            <v xml:space="preserve"> </v>
          </cell>
          <cell r="CR34" t="str">
            <v xml:space="preserve"> </v>
          </cell>
          <cell r="CS34" t="str">
            <v xml:space="preserve"> </v>
          </cell>
          <cell r="CT34" t="str">
            <v xml:space="preserve"> </v>
          </cell>
          <cell r="CU34" t="str">
            <v xml:space="preserve"> </v>
          </cell>
          <cell r="CV34" t="str">
            <v xml:space="preserve"> </v>
          </cell>
          <cell r="CW34" t="str">
            <v xml:space="preserve"> </v>
          </cell>
          <cell r="CX34" t="str">
            <v xml:space="preserve"> </v>
          </cell>
          <cell r="CY34" t="str">
            <v xml:space="preserve"> </v>
          </cell>
          <cell r="CZ34" t="str">
            <v xml:space="preserve"> </v>
          </cell>
          <cell r="DA34" t="str">
            <v xml:space="preserve"> </v>
          </cell>
          <cell r="DB34" t="str">
            <v xml:space="preserve"> </v>
          </cell>
          <cell r="DC34" t="str">
            <v xml:space="preserve"> </v>
          </cell>
          <cell r="DD34" t="str">
            <v xml:space="preserve"> </v>
          </cell>
          <cell r="DE34" t="str">
            <v xml:space="preserve"> </v>
          </cell>
          <cell r="DF34" t="str">
            <v xml:space="preserve"> </v>
          </cell>
          <cell r="DG34" t="e">
            <v>#REF!</v>
          </cell>
          <cell r="DH34" t="e">
            <v>#REF!</v>
          </cell>
          <cell r="DI34" t="str">
            <v xml:space="preserve"> </v>
          </cell>
          <cell r="DJ34" t="str">
            <v xml:space="preserve"> </v>
          </cell>
          <cell r="DL34" t="e">
            <v>#REF!</v>
          </cell>
          <cell r="DN34" t="e">
            <v>#REF!</v>
          </cell>
          <cell r="DO34" t="e">
            <v>#REF!</v>
          </cell>
          <cell r="DP34" t="e">
            <v>#REF!</v>
          </cell>
          <cell r="DQ34" t="e">
            <v>#REF!</v>
          </cell>
          <cell r="DR34" t="e">
            <v>#REF!</v>
          </cell>
          <cell r="DS34" t="e">
            <v>#REF!</v>
          </cell>
          <cell r="DT34" t="e">
            <v>#REF!</v>
          </cell>
          <cell r="DU34" t="e">
            <v>#REF!</v>
          </cell>
          <cell r="DV34" t="e">
            <v>#REF!</v>
          </cell>
          <cell r="DW34" t="e">
            <v>#REF!</v>
          </cell>
          <cell r="DX34" t="str">
            <v/>
          </cell>
          <cell r="DY34" t="str">
            <v/>
          </cell>
          <cell r="DZ34" t="str">
            <v/>
          </cell>
          <cell r="EA34" t="str">
            <v/>
          </cell>
          <cell r="EB34" t="str">
            <v/>
          </cell>
          <cell r="EC34" t="e">
            <v>#REF!</v>
          </cell>
          <cell r="EE34" t="e">
            <v>#REF!</v>
          </cell>
        </row>
        <row r="35">
          <cell r="A35">
            <v>29</v>
          </cell>
          <cell r="B35" t="str">
            <v/>
          </cell>
          <cell r="C35">
            <v>0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 t="e">
            <v>#REF!</v>
          </cell>
          <cell r="Y35" t="e">
            <v>#REF!</v>
          </cell>
          <cell r="Z35" t="str">
            <v xml:space="preserve"> </v>
          </cell>
          <cell r="AA35" t="str">
            <v xml:space="preserve"> </v>
          </cell>
          <cell r="AC35" t="e">
            <v>#REF!</v>
          </cell>
          <cell r="AE35">
            <v>29</v>
          </cell>
          <cell r="AF35" t="str">
            <v/>
          </cell>
          <cell r="AG35">
            <v>0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 t="e">
            <v>#REF!</v>
          </cell>
          <cell r="BC35" t="e">
            <v>#REF!</v>
          </cell>
          <cell r="BD35" t="str">
            <v xml:space="preserve"> </v>
          </cell>
          <cell r="BE35" t="str">
            <v xml:space="preserve"> </v>
          </cell>
          <cell r="BH35" t="e">
            <v>#REF!</v>
          </cell>
          <cell r="BI35">
            <v>29</v>
          </cell>
          <cell r="BJ35" t="str">
            <v/>
          </cell>
          <cell r="BK35" t="str">
            <v xml:space="preserve"> </v>
          </cell>
          <cell r="BL35" t="str">
            <v xml:space="preserve"> </v>
          </cell>
          <cell r="BM35" t="str">
            <v xml:space="preserve"> </v>
          </cell>
          <cell r="BN35" t="e">
            <v>#REF!</v>
          </cell>
          <cell r="BO35" t="e">
            <v>#REF!</v>
          </cell>
          <cell r="BP35" t="e">
            <v>#REF!</v>
          </cell>
          <cell r="BQ35" t="e">
            <v>#REF!</v>
          </cell>
          <cell r="BR35" t="e">
            <v>#REF!</v>
          </cell>
          <cell r="BS35" t="e">
            <v>#REF!</v>
          </cell>
          <cell r="BT35" t="e">
            <v>#REF!</v>
          </cell>
          <cell r="BU35" t="e">
            <v>#REF!</v>
          </cell>
          <cell r="BV35" t="e">
            <v>#REF!</v>
          </cell>
          <cell r="BW35" t="e">
            <v>#REF!</v>
          </cell>
          <cell r="BX35" t="str">
            <v xml:space="preserve"> </v>
          </cell>
          <cell r="BY35" t="str">
            <v xml:space="preserve"> </v>
          </cell>
          <cell r="BZ35" t="str">
            <v xml:space="preserve"> </v>
          </cell>
          <cell r="CA35" t="str">
            <v xml:space="preserve"> </v>
          </cell>
          <cell r="CB35" t="str">
            <v xml:space="preserve"> </v>
          </cell>
          <cell r="CC35" t="str">
            <v xml:space="preserve"> </v>
          </cell>
          <cell r="CD35" t="str">
            <v xml:space="preserve"> </v>
          </cell>
          <cell r="CE35" t="str">
            <v xml:space="preserve"> </v>
          </cell>
          <cell r="CF35" t="str">
            <v xml:space="preserve"> </v>
          </cell>
          <cell r="CG35" t="str">
            <v xml:space="preserve"> </v>
          </cell>
          <cell r="CH35" t="str">
            <v xml:space="preserve"> </v>
          </cell>
          <cell r="CI35" t="str">
            <v xml:space="preserve"> </v>
          </cell>
          <cell r="CJ35" t="str">
            <v xml:space="preserve"> </v>
          </cell>
          <cell r="CK35" t="str">
            <v xml:space="preserve"> </v>
          </cell>
          <cell r="CL35" t="str">
            <v xml:space="preserve"> </v>
          </cell>
          <cell r="CM35" t="str">
            <v xml:space="preserve"> </v>
          </cell>
          <cell r="CN35" t="str">
            <v xml:space="preserve"> </v>
          </cell>
          <cell r="CO35" t="str">
            <v xml:space="preserve"> </v>
          </cell>
          <cell r="CP35" t="str">
            <v xml:space="preserve"> </v>
          </cell>
          <cell r="CQ35" t="str">
            <v xml:space="preserve"> </v>
          </cell>
          <cell r="CR35" t="str">
            <v xml:space="preserve"> </v>
          </cell>
          <cell r="CS35" t="str">
            <v xml:space="preserve"> </v>
          </cell>
          <cell r="CT35" t="str">
            <v xml:space="preserve"> </v>
          </cell>
          <cell r="CU35" t="str">
            <v xml:space="preserve"> </v>
          </cell>
          <cell r="CV35" t="str">
            <v xml:space="preserve"> </v>
          </cell>
          <cell r="CW35" t="str">
            <v xml:space="preserve"> </v>
          </cell>
          <cell r="CX35" t="str">
            <v xml:space="preserve"> </v>
          </cell>
          <cell r="CY35" t="str">
            <v xml:space="preserve"> </v>
          </cell>
          <cell r="CZ35" t="str">
            <v xml:space="preserve"> </v>
          </cell>
          <cell r="DA35" t="str">
            <v xml:space="preserve"> </v>
          </cell>
          <cell r="DB35" t="str">
            <v xml:space="preserve"> </v>
          </cell>
          <cell r="DC35" t="str">
            <v xml:space="preserve"> </v>
          </cell>
          <cell r="DD35" t="str">
            <v xml:space="preserve"> </v>
          </cell>
          <cell r="DE35" t="str">
            <v xml:space="preserve"> </v>
          </cell>
          <cell r="DF35" t="str">
            <v xml:space="preserve"> </v>
          </cell>
          <cell r="DG35" t="e">
            <v>#REF!</v>
          </cell>
          <cell r="DH35" t="e">
            <v>#REF!</v>
          </cell>
          <cell r="DI35" t="str">
            <v xml:space="preserve"> </v>
          </cell>
          <cell r="DJ35" t="str">
            <v xml:space="preserve"> </v>
          </cell>
          <cell r="DL35" t="e">
            <v>#REF!</v>
          </cell>
          <cell r="DN35" t="e">
            <v>#REF!</v>
          </cell>
          <cell r="DO35" t="e">
            <v>#REF!</v>
          </cell>
          <cell r="DP35" t="e">
            <v>#REF!</v>
          </cell>
          <cell r="DQ35" t="e">
            <v>#REF!</v>
          </cell>
          <cell r="DR35" t="e">
            <v>#REF!</v>
          </cell>
          <cell r="DS35" t="e">
            <v>#REF!</v>
          </cell>
          <cell r="DT35" t="e">
            <v>#REF!</v>
          </cell>
          <cell r="DU35" t="e">
            <v>#REF!</v>
          </cell>
          <cell r="DV35" t="e">
            <v>#REF!</v>
          </cell>
          <cell r="DW35" t="e">
            <v>#REF!</v>
          </cell>
          <cell r="DX35" t="str">
            <v/>
          </cell>
          <cell r="DY35" t="str">
            <v/>
          </cell>
          <cell r="DZ35" t="str">
            <v/>
          </cell>
          <cell r="EA35" t="str">
            <v/>
          </cell>
          <cell r="EB35" t="str">
            <v/>
          </cell>
          <cell r="EC35" t="e">
            <v>#REF!</v>
          </cell>
          <cell r="EE35" t="e">
            <v>#REF!</v>
          </cell>
        </row>
        <row r="36">
          <cell r="A36">
            <v>30</v>
          </cell>
          <cell r="B36" t="str">
            <v/>
          </cell>
          <cell r="C36">
            <v>0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 t="e">
            <v>#REF!</v>
          </cell>
          <cell r="Y36" t="e">
            <v>#REF!</v>
          </cell>
          <cell r="Z36" t="str">
            <v xml:space="preserve"> </v>
          </cell>
          <cell r="AA36" t="str">
            <v xml:space="preserve"> </v>
          </cell>
          <cell r="AC36" t="e">
            <v>#REF!</v>
          </cell>
          <cell r="AE36">
            <v>30</v>
          </cell>
          <cell r="AF36" t="str">
            <v/>
          </cell>
          <cell r="AG36">
            <v>0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 t="e">
            <v>#REF!</v>
          </cell>
          <cell r="BC36" t="e">
            <v>#REF!</v>
          </cell>
          <cell r="BD36" t="str">
            <v xml:space="preserve"> </v>
          </cell>
          <cell r="BE36" t="str">
            <v xml:space="preserve"> </v>
          </cell>
          <cell r="BH36" t="e">
            <v>#REF!</v>
          </cell>
          <cell r="BI36">
            <v>30</v>
          </cell>
          <cell r="BJ36" t="str">
            <v/>
          </cell>
          <cell r="BK36" t="str">
            <v xml:space="preserve"> </v>
          </cell>
          <cell r="BL36" t="str">
            <v xml:space="preserve"> </v>
          </cell>
          <cell r="BM36" t="str">
            <v xml:space="preserve"> </v>
          </cell>
          <cell r="BN36" t="e">
            <v>#REF!</v>
          </cell>
          <cell r="BO36" t="e">
            <v>#REF!</v>
          </cell>
          <cell r="BP36" t="e">
            <v>#REF!</v>
          </cell>
          <cell r="BQ36" t="e">
            <v>#REF!</v>
          </cell>
          <cell r="BR36" t="e">
            <v>#REF!</v>
          </cell>
          <cell r="BS36" t="e">
            <v>#REF!</v>
          </cell>
          <cell r="BT36" t="e">
            <v>#REF!</v>
          </cell>
          <cell r="BU36" t="e">
            <v>#REF!</v>
          </cell>
          <cell r="BV36" t="e">
            <v>#REF!</v>
          </cell>
          <cell r="BW36" t="e">
            <v>#REF!</v>
          </cell>
          <cell r="BX36" t="str">
            <v xml:space="preserve"> </v>
          </cell>
          <cell r="BY36" t="str">
            <v xml:space="preserve"> </v>
          </cell>
          <cell r="BZ36" t="str">
            <v xml:space="preserve"> </v>
          </cell>
          <cell r="CA36" t="str">
            <v xml:space="preserve"> </v>
          </cell>
          <cell r="CB36" t="str">
            <v xml:space="preserve"> </v>
          </cell>
          <cell r="CC36" t="str">
            <v xml:space="preserve"> </v>
          </cell>
          <cell r="CD36" t="str">
            <v xml:space="preserve"> </v>
          </cell>
          <cell r="CE36" t="str">
            <v xml:space="preserve"> </v>
          </cell>
          <cell r="CF36" t="str">
            <v xml:space="preserve"> </v>
          </cell>
          <cell r="CG36" t="str">
            <v xml:space="preserve"> </v>
          </cell>
          <cell r="CH36" t="str">
            <v xml:space="preserve"> </v>
          </cell>
          <cell r="CI36" t="str">
            <v xml:space="preserve"> </v>
          </cell>
          <cell r="CJ36" t="str">
            <v xml:space="preserve"> </v>
          </cell>
          <cell r="CK36" t="str">
            <v xml:space="preserve"> </v>
          </cell>
          <cell r="CL36" t="str">
            <v xml:space="preserve"> </v>
          </cell>
          <cell r="CM36" t="str">
            <v xml:space="preserve"> </v>
          </cell>
          <cell r="CN36" t="str">
            <v xml:space="preserve"> </v>
          </cell>
          <cell r="CO36" t="str">
            <v xml:space="preserve"> </v>
          </cell>
          <cell r="CP36" t="str">
            <v xml:space="preserve"> </v>
          </cell>
          <cell r="CQ36" t="str">
            <v xml:space="preserve"> </v>
          </cell>
          <cell r="CR36" t="str">
            <v xml:space="preserve"> </v>
          </cell>
          <cell r="CS36" t="str">
            <v xml:space="preserve"> </v>
          </cell>
          <cell r="CT36" t="str">
            <v xml:space="preserve"> </v>
          </cell>
          <cell r="CU36" t="str">
            <v xml:space="preserve"> </v>
          </cell>
          <cell r="CV36" t="str">
            <v xml:space="preserve"> </v>
          </cell>
          <cell r="CW36" t="str">
            <v xml:space="preserve"> </v>
          </cell>
          <cell r="CX36" t="str">
            <v xml:space="preserve"> </v>
          </cell>
          <cell r="CY36" t="str">
            <v xml:space="preserve"> </v>
          </cell>
          <cell r="CZ36" t="str">
            <v xml:space="preserve"> </v>
          </cell>
          <cell r="DA36" t="str">
            <v xml:space="preserve"> </v>
          </cell>
          <cell r="DB36" t="str">
            <v xml:space="preserve"> </v>
          </cell>
          <cell r="DC36" t="str">
            <v xml:space="preserve"> </v>
          </cell>
          <cell r="DD36" t="str">
            <v xml:space="preserve"> </v>
          </cell>
          <cell r="DE36" t="str">
            <v xml:space="preserve"> </v>
          </cell>
          <cell r="DF36" t="str">
            <v xml:space="preserve"> </v>
          </cell>
          <cell r="DG36" t="e">
            <v>#REF!</v>
          </cell>
          <cell r="DH36" t="e">
            <v>#REF!</v>
          </cell>
          <cell r="DI36" t="str">
            <v xml:space="preserve"> </v>
          </cell>
          <cell r="DJ36" t="str">
            <v xml:space="preserve"> </v>
          </cell>
          <cell r="DL36" t="e">
            <v>#REF!</v>
          </cell>
          <cell r="DN36" t="e">
            <v>#REF!</v>
          </cell>
          <cell r="DO36" t="e">
            <v>#REF!</v>
          </cell>
          <cell r="DP36" t="e">
            <v>#REF!</v>
          </cell>
          <cell r="DQ36" t="e">
            <v>#REF!</v>
          </cell>
          <cell r="DR36" t="e">
            <v>#REF!</v>
          </cell>
          <cell r="DS36" t="e">
            <v>#REF!</v>
          </cell>
          <cell r="DT36" t="e">
            <v>#REF!</v>
          </cell>
          <cell r="DU36" t="e">
            <v>#REF!</v>
          </cell>
          <cell r="DV36" t="e">
            <v>#REF!</v>
          </cell>
          <cell r="DW36" t="e">
            <v>#REF!</v>
          </cell>
          <cell r="DX36" t="str">
            <v/>
          </cell>
          <cell r="DY36" t="str">
            <v/>
          </cell>
          <cell r="DZ36" t="str">
            <v/>
          </cell>
          <cell r="EA36" t="str">
            <v/>
          </cell>
          <cell r="EB36" t="str">
            <v/>
          </cell>
          <cell r="EC36" t="e">
            <v>#REF!</v>
          </cell>
          <cell r="EE36" t="e">
            <v>#REF!</v>
          </cell>
        </row>
        <row r="37">
          <cell r="A37">
            <v>31</v>
          </cell>
          <cell r="B37" t="str">
            <v/>
          </cell>
          <cell r="C37">
            <v>0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 t="e">
            <v>#REF!</v>
          </cell>
          <cell r="Y37" t="e">
            <v>#REF!</v>
          </cell>
          <cell r="Z37" t="str">
            <v xml:space="preserve"> </v>
          </cell>
          <cell r="AA37" t="str">
            <v xml:space="preserve"> </v>
          </cell>
          <cell r="AC37" t="e">
            <v>#REF!</v>
          </cell>
          <cell r="AE37">
            <v>31</v>
          </cell>
          <cell r="AF37" t="str">
            <v/>
          </cell>
          <cell r="AG37">
            <v>0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 t="e">
            <v>#REF!</v>
          </cell>
          <cell r="BC37" t="e">
            <v>#REF!</v>
          </cell>
          <cell r="BD37" t="str">
            <v xml:space="preserve"> </v>
          </cell>
          <cell r="BE37" t="str">
            <v xml:space="preserve"> </v>
          </cell>
          <cell r="BH37" t="e">
            <v>#REF!</v>
          </cell>
          <cell r="BI37">
            <v>31</v>
          </cell>
          <cell r="BJ37" t="str">
            <v/>
          </cell>
          <cell r="BK37" t="str">
            <v xml:space="preserve"> </v>
          </cell>
          <cell r="BL37" t="str">
            <v xml:space="preserve"> </v>
          </cell>
          <cell r="BM37" t="str">
            <v xml:space="preserve"> </v>
          </cell>
          <cell r="BN37" t="e">
            <v>#REF!</v>
          </cell>
          <cell r="BO37" t="e">
            <v>#REF!</v>
          </cell>
          <cell r="BP37" t="e">
            <v>#REF!</v>
          </cell>
          <cell r="BQ37" t="e">
            <v>#REF!</v>
          </cell>
          <cell r="BR37" t="e">
            <v>#REF!</v>
          </cell>
          <cell r="BS37" t="e">
            <v>#REF!</v>
          </cell>
          <cell r="BT37" t="e">
            <v>#REF!</v>
          </cell>
          <cell r="BU37" t="e">
            <v>#REF!</v>
          </cell>
          <cell r="BV37" t="e">
            <v>#REF!</v>
          </cell>
          <cell r="BW37" t="e">
            <v>#REF!</v>
          </cell>
          <cell r="BX37" t="str">
            <v xml:space="preserve"> </v>
          </cell>
          <cell r="BY37" t="str">
            <v xml:space="preserve"> </v>
          </cell>
          <cell r="BZ37" t="str">
            <v xml:space="preserve"> </v>
          </cell>
          <cell r="CA37" t="str">
            <v xml:space="preserve"> </v>
          </cell>
          <cell r="CB37" t="str">
            <v xml:space="preserve"> </v>
          </cell>
          <cell r="CC37" t="str">
            <v xml:space="preserve"> </v>
          </cell>
          <cell r="CD37" t="str">
            <v xml:space="preserve"> </v>
          </cell>
          <cell r="CE37" t="str">
            <v xml:space="preserve"> </v>
          </cell>
          <cell r="CF37" t="str">
            <v xml:space="preserve"> </v>
          </cell>
          <cell r="CG37" t="str">
            <v xml:space="preserve"> </v>
          </cell>
          <cell r="CH37" t="str">
            <v xml:space="preserve"> </v>
          </cell>
          <cell r="CI37" t="str">
            <v xml:space="preserve"> </v>
          </cell>
          <cell r="CJ37" t="str">
            <v xml:space="preserve"> </v>
          </cell>
          <cell r="CK37" t="str">
            <v xml:space="preserve"> </v>
          </cell>
          <cell r="CL37" t="str">
            <v xml:space="preserve"> </v>
          </cell>
          <cell r="CM37" t="str">
            <v xml:space="preserve"> </v>
          </cell>
          <cell r="CN37" t="str">
            <v xml:space="preserve"> </v>
          </cell>
          <cell r="CO37" t="str">
            <v xml:space="preserve"> </v>
          </cell>
          <cell r="CP37" t="str">
            <v xml:space="preserve"> </v>
          </cell>
          <cell r="CQ37" t="str">
            <v xml:space="preserve"> </v>
          </cell>
          <cell r="CR37" t="str">
            <v xml:space="preserve"> </v>
          </cell>
          <cell r="CS37" t="str">
            <v xml:space="preserve"> </v>
          </cell>
          <cell r="CT37" t="str">
            <v xml:space="preserve"> </v>
          </cell>
          <cell r="CU37" t="str">
            <v xml:space="preserve"> </v>
          </cell>
          <cell r="CV37" t="str">
            <v xml:space="preserve"> </v>
          </cell>
          <cell r="CW37" t="str">
            <v xml:space="preserve"> </v>
          </cell>
          <cell r="CX37" t="str">
            <v xml:space="preserve"> </v>
          </cell>
          <cell r="CY37" t="str">
            <v xml:space="preserve"> </v>
          </cell>
          <cell r="CZ37" t="str">
            <v xml:space="preserve"> </v>
          </cell>
          <cell r="DA37" t="str">
            <v xml:space="preserve"> </v>
          </cell>
          <cell r="DB37" t="str">
            <v xml:space="preserve"> </v>
          </cell>
          <cell r="DC37" t="str">
            <v xml:space="preserve"> </v>
          </cell>
          <cell r="DD37" t="str">
            <v xml:space="preserve"> </v>
          </cell>
          <cell r="DE37" t="str">
            <v xml:space="preserve"> </v>
          </cell>
          <cell r="DF37" t="str">
            <v xml:space="preserve"> </v>
          </cell>
          <cell r="DG37" t="e">
            <v>#REF!</v>
          </cell>
          <cell r="DH37" t="e">
            <v>#REF!</v>
          </cell>
          <cell r="DI37" t="str">
            <v xml:space="preserve"> </v>
          </cell>
          <cell r="DJ37" t="str">
            <v xml:space="preserve"> </v>
          </cell>
          <cell r="DL37" t="e">
            <v>#REF!</v>
          </cell>
          <cell r="DN37" t="e">
            <v>#REF!</v>
          </cell>
          <cell r="DO37" t="e">
            <v>#REF!</v>
          </cell>
          <cell r="DP37" t="e">
            <v>#REF!</v>
          </cell>
          <cell r="DQ37" t="e">
            <v>#REF!</v>
          </cell>
          <cell r="DR37" t="e">
            <v>#REF!</v>
          </cell>
          <cell r="DS37" t="e">
            <v>#REF!</v>
          </cell>
          <cell r="DT37" t="e">
            <v>#REF!</v>
          </cell>
          <cell r="DU37" t="e">
            <v>#REF!</v>
          </cell>
          <cell r="DV37" t="e">
            <v>#REF!</v>
          </cell>
          <cell r="DW37" t="e">
            <v>#REF!</v>
          </cell>
          <cell r="DX37" t="str">
            <v/>
          </cell>
          <cell r="DY37" t="str">
            <v/>
          </cell>
          <cell r="DZ37" t="str">
            <v/>
          </cell>
          <cell r="EA37" t="str">
            <v/>
          </cell>
          <cell r="EB37" t="str">
            <v/>
          </cell>
          <cell r="EC37" t="e">
            <v>#REF!</v>
          </cell>
          <cell r="EE37" t="e">
            <v>#REF!</v>
          </cell>
        </row>
        <row r="38">
          <cell r="A38">
            <v>32</v>
          </cell>
          <cell r="B38" t="str">
            <v/>
          </cell>
          <cell r="C38">
            <v>0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 t="e">
            <v>#REF!</v>
          </cell>
          <cell r="Y38" t="e">
            <v>#REF!</v>
          </cell>
          <cell r="Z38" t="str">
            <v xml:space="preserve"> </v>
          </cell>
          <cell r="AA38" t="str">
            <v xml:space="preserve"> </v>
          </cell>
          <cell r="AC38" t="e">
            <v>#REF!</v>
          </cell>
          <cell r="AE38">
            <v>32</v>
          </cell>
          <cell r="AF38" t="str">
            <v/>
          </cell>
          <cell r="AG38">
            <v>0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 t="e">
            <v>#REF!</v>
          </cell>
          <cell r="BC38" t="e">
            <v>#REF!</v>
          </cell>
          <cell r="BD38" t="str">
            <v xml:space="preserve"> </v>
          </cell>
          <cell r="BE38" t="str">
            <v xml:space="preserve"> </v>
          </cell>
          <cell r="BH38" t="e">
            <v>#REF!</v>
          </cell>
          <cell r="BI38">
            <v>32</v>
          </cell>
          <cell r="BJ38" t="str">
            <v/>
          </cell>
          <cell r="BK38" t="str">
            <v xml:space="preserve"> </v>
          </cell>
          <cell r="BL38" t="str">
            <v xml:space="preserve"> </v>
          </cell>
          <cell r="BM38" t="str">
            <v xml:space="preserve"> </v>
          </cell>
          <cell r="BN38" t="e">
            <v>#REF!</v>
          </cell>
          <cell r="BO38" t="e">
            <v>#REF!</v>
          </cell>
          <cell r="BP38" t="e">
            <v>#REF!</v>
          </cell>
          <cell r="BQ38" t="e">
            <v>#REF!</v>
          </cell>
          <cell r="BR38" t="e">
            <v>#REF!</v>
          </cell>
          <cell r="BS38" t="e">
            <v>#REF!</v>
          </cell>
          <cell r="BT38" t="e">
            <v>#REF!</v>
          </cell>
          <cell r="BU38" t="e">
            <v>#REF!</v>
          </cell>
          <cell r="BV38" t="e">
            <v>#REF!</v>
          </cell>
          <cell r="BW38" t="e">
            <v>#REF!</v>
          </cell>
          <cell r="BX38" t="str">
            <v xml:space="preserve"> </v>
          </cell>
          <cell r="BY38" t="str">
            <v xml:space="preserve"> </v>
          </cell>
          <cell r="BZ38" t="str">
            <v xml:space="preserve"> </v>
          </cell>
          <cell r="CA38" t="str">
            <v xml:space="preserve"> </v>
          </cell>
          <cell r="CB38" t="str">
            <v xml:space="preserve"> </v>
          </cell>
          <cell r="CC38" t="str">
            <v xml:space="preserve"> </v>
          </cell>
          <cell r="CD38" t="str">
            <v xml:space="preserve"> </v>
          </cell>
          <cell r="CE38" t="str">
            <v xml:space="preserve"> </v>
          </cell>
          <cell r="CF38" t="str">
            <v xml:space="preserve"> </v>
          </cell>
          <cell r="CG38" t="str">
            <v xml:space="preserve"> </v>
          </cell>
          <cell r="CH38" t="str">
            <v xml:space="preserve"> </v>
          </cell>
          <cell r="CI38" t="str">
            <v xml:space="preserve"> </v>
          </cell>
          <cell r="CJ38" t="str">
            <v xml:space="preserve"> </v>
          </cell>
          <cell r="CK38" t="str">
            <v xml:space="preserve"> </v>
          </cell>
          <cell r="CL38" t="str">
            <v xml:space="preserve"> </v>
          </cell>
          <cell r="CM38" t="str">
            <v xml:space="preserve"> </v>
          </cell>
          <cell r="CN38" t="str">
            <v xml:space="preserve"> </v>
          </cell>
          <cell r="CO38" t="str">
            <v xml:space="preserve"> </v>
          </cell>
          <cell r="CP38" t="str">
            <v xml:space="preserve"> </v>
          </cell>
          <cell r="CQ38" t="str">
            <v xml:space="preserve"> </v>
          </cell>
          <cell r="CR38" t="str">
            <v xml:space="preserve"> </v>
          </cell>
          <cell r="CS38" t="str">
            <v xml:space="preserve"> </v>
          </cell>
          <cell r="CT38" t="str">
            <v xml:space="preserve"> </v>
          </cell>
          <cell r="CU38" t="str">
            <v xml:space="preserve"> </v>
          </cell>
          <cell r="CV38" t="str">
            <v xml:space="preserve"> </v>
          </cell>
          <cell r="CW38" t="str">
            <v xml:space="preserve"> </v>
          </cell>
          <cell r="CX38" t="str">
            <v xml:space="preserve"> </v>
          </cell>
          <cell r="CY38" t="str">
            <v xml:space="preserve"> </v>
          </cell>
          <cell r="CZ38" t="str">
            <v xml:space="preserve"> </v>
          </cell>
          <cell r="DA38" t="str">
            <v xml:space="preserve"> </v>
          </cell>
          <cell r="DB38" t="str">
            <v xml:space="preserve"> </v>
          </cell>
          <cell r="DC38" t="str">
            <v xml:space="preserve"> </v>
          </cell>
          <cell r="DD38" t="str">
            <v xml:space="preserve"> </v>
          </cell>
          <cell r="DE38" t="str">
            <v xml:space="preserve"> </v>
          </cell>
          <cell r="DF38" t="str">
            <v xml:space="preserve"> </v>
          </cell>
          <cell r="DG38" t="e">
            <v>#REF!</v>
          </cell>
          <cell r="DH38" t="e">
            <v>#REF!</v>
          </cell>
          <cell r="DI38" t="str">
            <v xml:space="preserve"> </v>
          </cell>
          <cell r="DJ38" t="str">
            <v xml:space="preserve"> </v>
          </cell>
          <cell r="DL38" t="e">
            <v>#REF!</v>
          </cell>
          <cell r="DN38" t="e">
            <v>#REF!</v>
          </cell>
          <cell r="DO38" t="e">
            <v>#REF!</v>
          </cell>
          <cell r="DP38" t="e">
            <v>#REF!</v>
          </cell>
          <cell r="DQ38" t="e">
            <v>#REF!</v>
          </cell>
          <cell r="DR38" t="e">
            <v>#REF!</v>
          </cell>
          <cell r="DS38" t="e">
            <v>#REF!</v>
          </cell>
          <cell r="DT38" t="e">
            <v>#REF!</v>
          </cell>
          <cell r="DU38" t="e">
            <v>#REF!</v>
          </cell>
          <cell r="DV38" t="e">
            <v>#REF!</v>
          </cell>
          <cell r="DW38" t="e">
            <v>#REF!</v>
          </cell>
          <cell r="DX38" t="str">
            <v/>
          </cell>
          <cell r="DY38" t="str">
            <v/>
          </cell>
          <cell r="DZ38" t="str">
            <v/>
          </cell>
          <cell r="EA38" t="str">
            <v/>
          </cell>
          <cell r="EB38" t="str">
            <v/>
          </cell>
          <cell r="EC38" t="e">
            <v>#REF!</v>
          </cell>
          <cell r="EE38" t="e">
            <v>#REF!</v>
          </cell>
        </row>
        <row r="39">
          <cell r="A39">
            <v>33</v>
          </cell>
          <cell r="B39" t="str">
            <v/>
          </cell>
          <cell r="C39">
            <v>0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 t="e">
            <v>#REF!</v>
          </cell>
          <cell r="Y39" t="e">
            <v>#REF!</v>
          </cell>
          <cell r="Z39" t="str">
            <v xml:space="preserve"> </v>
          </cell>
          <cell r="AA39" t="str">
            <v xml:space="preserve"> </v>
          </cell>
          <cell r="AC39" t="e">
            <v>#REF!</v>
          </cell>
          <cell r="AE39">
            <v>33</v>
          </cell>
          <cell r="AF39" t="str">
            <v/>
          </cell>
          <cell r="AG39">
            <v>0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 t="e">
            <v>#REF!</v>
          </cell>
          <cell r="BC39" t="e">
            <v>#REF!</v>
          </cell>
          <cell r="BD39" t="str">
            <v xml:space="preserve"> </v>
          </cell>
          <cell r="BE39" t="str">
            <v xml:space="preserve"> </v>
          </cell>
          <cell r="BH39" t="e">
            <v>#REF!</v>
          </cell>
          <cell r="BI39">
            <v>33</v>
          </cell>
          <cell r="BJ39" t="str">
            <v/>
          </cell>
          <cell r="BK39" t="str">
            <v xml:space="preserve"> </v>
          </cell>
          <cell r="BL39" t="str">
            <v xml:space="preserve"> </v>
          </cell>
          <cell r="BM39" t="str">
            <v xml:space="preserve"> </v>
          </cell>
          <cell r="BN39" t="e">
            <v>#REF!</v>
          </cell>
          <cell r="BO39" t="e">
            <v>#REF!</v>
          </cell>
          <cell r="BP39" t="e">
            <v>#REF!</v>
          </cell>
          <cell r="BQ39" t="e">
            <v>#REF!</v>
          </cell>
          <cell r="BR39" t="e">
            <v>#REF!</v>
          </cell>
          <cell r="BS39" t="e">
            <v>#REF!</v>
          </cell>
          <cell r="BT39" t="e">
            <v>#REF!</v>
          </cell>
          <cell r="BU39" t="e">
            <v>#REF!</v>
          </cell>
          <cell r="BV39" t="e">
            <v>#REF!</v>
          </cell>
          <cell r="BW39" t="e">
            <v>#REF!</v>
          </cell>
          <cell r="BX39" t="str">
            <v xml:space="preserve"> </v>
          </cell>
          <cell r="BY39" t="str">
            <v xml:space="preserve"> </v>
          </cell>
          <cell r="BZ39" t="str">
            <v xml:space="preserve"> </v>
          </cell>
          <cell r="CA39" t="str">
            <v xml:space="preserve"> </v>
          </cell>
          <cell r="CB39" t="str">
            <v xml:space="preserve"> </v>
          </cell>
          <cell r="CC39" t="str">
            <v xml:space="preserve"> </v>
          </cell>
          <cell r="CD39" t="str">
            <v xml:space="preserve"> </v>
          </cell>
          <cell r="CE39" t="str">
            <v xml:space="preserve"> </v>
          </cell>
          <cell r="CF39" t="str">
            <v xml:space="preserve"> </v>
          </cell>
          <cell r="CG39" t="str">
            <v xml:space="preserve"> </v>
          </cell>
          <cell r="CH39" t="str">
            <v xml:space="preserve"> </v>
          </cell>
          <cell r="CI39" t="str">
            <v xml:space="preserve"> </v>
          </cell>
          <cell r="CJ39" t="str">
            <v xml:space="preserve"> </v>
          </cell>
          <cell r="CK39" t="str">
            <v xml:space="preserve"> </v>
          </cell>
          <cell r="CL39" t="str">
            <v xml:space="preserve"> </v>
          </cell>
          <cell r="CM39" t="str">
            <v xml:space="preserve"> </v>
          </cell>
          <cell r="CN39" t="str">
            <v xml:space="preserve"> </v>
          </cell>
          <cell r="CO39" t="str">
            <v xml:space="preserve"> </v>
          </cell>
          <cell r="CP39" t="str">
            <v xml:space="preserve"> </v>
          </cell>
          <cell r="CQ39" t="str">
            <v xml:space="preserve"> </v>
          </cell>
          <cell r="CR39" t="str">
            <v xml:space="preserve"> </v>
          </cell>
          <cell r="CS39" t="str">
            <v xml:space="preserve"> </v>
          </cell>
          <cell r="CT39" t="str">
            <v xml:space="preserve"> </v>
          </cell>
          <cell r="CU39" t="str">
            <v xml:space="preserve"> </v>
          </cell>
          <cell r="CV39" t="str">
            <v xml:space="preserve"> </v>
          </cell>
          <cell r="CW39" t="str">
            <v xml:space="preserve"> </v>
          </cell>
          <cell r="CX39" t="str">
            <v xml:space="preserve"> </v>
          </cell>
          <cell r="CY39" t="str">
            <v xml:space="preserve"> </v>
          </cell>
          <cell r="CZ39" t="str">
            <v xml:space="preserve"> </v>
          </cell>
          <cell r="DA39" t="str">
            <v xml:space="preserve"> </v>
          </cell>
          <cell r="DB39" t="str">
            <v xml:space="preserve"> </v>
          </cell>
          <cell r="DC39" t="str">
            <v xml:space="preserve"> </v>
          </cell>
          <cell r="DD39" t="str">
            <v xml:space="preserve"> </v>
          </cell>
          <cell r="DE39" t="str">
            <v xml:space="preserve"> </v>
          </cell>
          <cell r="DF39" t="str">
            <v xml:space="preserve"> </v>
          </cell>
          <cell r="DG39" t="e">
            <v>#REF!</v>
          </cell>
          <cell r="DH39" t="e">
            <v>#REF!</v>
          </cell>
          <cell r="DI39" t="str">
            <v xml:space="preserve"> </v>
          </cell>
          <cell r="DJ39" t="str">
            <v xml:space="preserve"> </v>
          </cell>
          <cell r="DL39" t="e">
            <v>#REF!</v>
          </cell>
          <cell r="DN39" t="e">
            <v>#REF!</v>
          </cell>
          <cell r="DO39" t="e">
            <v>#REF!</v>
          </cell>
          <cell r="DP39" t="e">
            <v>#REF!</v>
          </cell>
          <cell r="DQ39" t="e">
            <v>#REF!</v>
          </cell>
          <cell r="DR39" t="e">
            <v>#REF!</v>
          </cell>
          <cell r="DS39" t="e">
            <v>#REF!</v>
          </cell>
          <cell r="DT39" t="e">
            <v>#REF!</v>
          </cell>
          <cell r="DU39" t="e">
            <v>#REF!</v>
          </cell>
          <cell r="DV39" t="e">
            <v>#REF!</v>
          </cell>
          <cell r="DW39" t="e">
            <v>#REF!</v>
          </cell>
          <cell r="DX39" t="str">
            <v/>
          </cell>
          <cell r="DY39" t="str">
            <v/>
          </cell>
          <cell r="DZ39" t="str">
            <v/>
          </cell>
          <cell r="EA39" t="str">
            <v/>
          </cell>
          <cell r="EB39" t="str">
            <v/>
          </cell>
          <cell r="EC39" t="e">
            <v>#REF!</v>
          </cell>
          <cell r="EE39" t="e">
            <v>#REF!</v>
          </cell>
        </row>
        <row r="40">
          <cell r="A40">
            <v>34</v>
          </cell>
          <cell r="B40" t="str">
            <v/>
          </cell>
          <cell r="C40">
            <v>0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 t="e">
            <v>#REF!</v>
          </cell>
          <cell r="Y40" t="e">
            <v>#REF!</v>
          </cell>
          <cell r="Z40" t="str">
            <v xml:space="preserve"> </v>
          </cell>
          <cell r="AA40" t="str">
            <v xml:space="preserve"> </v>
          </cell>
          <cell r="AC40" t="e">
            <v>#REF!</v>
          </cell>
          <cell r="AE40">
            <v>34</v>
          </cell>
          <cell r="AF40" t="str">
            <v/>
          </cell>
          <cell r="AG40">
            <v>0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 t="e">
            <v>#REF!</v>
          </cell>
          <cell r="BC40" t="e">
            <v>#REF!</v>
          </cell>
          <cell r="BD40" t="str">
            <v xml:space="preserve"> </v>
          </cell>
          <cell r="BE40" t="str">
            <v xml:space="preserve"> </v>
          </cell>
          <cell r="BH40" t="e">
            <v>#REF!</v>
          </cell>
          <cell r="BI40">
            <v>34</v>
          </cell>
          <cell r="BJ40" t="str">
            <v/>
          </cell>
          <cell r="BK40" t="str">
            <v xml:space="preserve"> </v>
          </cell>
          <cell r="BL40" t="str">
            <v xml:space="preserve"> </v>
          </cell>
          <cell r="BM40" t="str">
            <v xml:space="preserve"> </v>
          </cell>
          <cell r="BN40" t="e">
            <v>#REF!</v>
          </cell>
          <cell r="BO40" t="e">
            <v>#REF!</v>
          </cell>
          <cell r="BP40" t="e">
            <v>#REF!</v>
          </cell>
          <cell r="BQ40" t="e">
            <v>#REF!</v>
          </cell>
          <cell r="BR40" t="e">
            <v>#REF!</v>
          </cell>
          <cell r="BS40" t="e">
            <v>#REF!</v>
          </cell>
          <cell r="BT40" t="e">
            <v>#REF!</v>
          </cell>
          <cell r="BU40" t="e">
            <v>#REF!</v>
          </cell>
          <cell r="BV40" t="e">
            <v>#REF!</v>
          </cell>
          <cell r="BW40" t="e">
            <v>#REF!</v>
          </cell>
          <cell r="BX40" t="str">
            <v xml:space="preserve"> </v>
          </cell>
          <cell r="BY40" t="str">
            <v xml:space="preserve"> </v>
          </cell>
          <cell r="BZ40" t="str">
            <v xml:space="preserve"> </v>
          </cell>
          <cell r="CA40" t="str">
            <v xml:space="preserve"> </v>
          </cell>
          <cell r="CB40" t="str">
            <v xml:space="preserve"> </v>
          </cell>
          <cell r="CC40" t="str">
            <v xml:space="preserve"> </v>
          </cell>
          <cell r="CD40" t="str">
            <v xml:space="preserve"> </v>
          </cell>
          <cell r="CE40" t="str">
            <v xml:space="preserve"> </v>
          </cell>
          <cell r="CF40" t="str">
            <v xml:space="preserve"> </v>
          </cell>
          <cell r="CG40" t="str">
            <v xml:space="preserve"> </v>
          </cell>
          <cell r="CH40" t="str">
            <v xml:space="preserve"> </v>
          </cell>
          <cell r="CI40" t="str">
            <v xml:space="preserve"> </v>
          </cell>
          <cell r="CJ40" t="str">
            <v xml:space="preserve"> </v>
          </cell>
          <cell r="CK40" t="str">
            <v xml:space="preserve"> </v>
          </cell>
          <cell r="CL40" t="str">
            <v xml:space="preserve"> </v>
          </cell>
          <cell r="CM40" t="str">
            <v xml:space="preserve"> </v>
          </cell>
          <cell r="CN40" t="str">
            <v xml:space="preserve"> </v>
          </cell>
          <cell r="CO40" t="str">
            <v xml:space="preserve"> </v>
          </cell>
          <cell r="CP40" t="str">
            <v xml:space="preserve"> </v>
          </cell>
          <cell r="CQ40" t="str">
            <v xml:space="preserve"> </v>
          </cell>
          <cell r="CR40" t="str">
            <v xml:space="preserve"> </v>
          </cell>
          <cell r="CS40" t="str">
            <v xml:space="preserve"> </v>
          </cell>
          <cell r="CT40" t="str">
            <v xml:space="preserve"> </v>
          </cell>
          <cell r="CU40" t="str">
            <v xml:space="preserve"> </v>
          </cell>
          <cell r="CV40" t="str">
            <v xml:space="preserve"> </v>
          </cell>
          <cell r="CW40" t="str">
            <v xml:space="preserve"> </v>
          </cell>
          <cell r="CX40" t="str">
            <v xml:space="preserve"> </v>
          </cell>
          <cell r="CY40" t="str">
            <v xml:space="preserve"> </v>
          </cell>
          <cell r="CZ40" t="str">
            <v xml:space="preserve"> </v>
          </cell>
          <cell r="DA40" t="str">
            <v xml:space="preserve"> </v>
          </cell>
          <cell r="DB40" t="str">
            <v xml:space="preserve"> </v>
          </cell>
          <cell r="DC40" t="str">
            <v xml:space="preserve"> </v>
          </cell>
          <cell r="DD40" t="str">
            <v xml:space="preserve"> </v>
          </cell>
          <cell r="DE40" t="str">
            <v xml:space="preserve"> </v>
          </cell>
          <cell r="DF40" t="str">
            <v xml:space="preserve"> </v>
          </cell>
          <cell r="DG40" t="e">
            <v>#REF!</v>
          </cell>
          <cell r="DH40" t="e">
            <v>#REF!</v>
          </cell>
          <cell r="DI40" t="str">
            <v xml:space="preserve"> </v>
          </cell>
          <cell r="DJ40" t="str">
            <v xml:space="preserve"> </v>
          </cell>
          <cell r="DL40" t="e">
            <v>#REF!</v>
          </cell>
          <cell r="DN40" t="e">
            <v>#REF!</v>
          </cell>
          <cell r="DO40" t="e">
            <v>#REF!</v>
          </cell>
          <cell r="DP40" t="e">
            <v>#REF!</v>
          </cell>
          <cell r="DQ40" t="e">
            <v>#REF!</v>
          </cell>
          <cell r="DR40" t="e">
            <v>#REF!</v>
          </cell>
          <cell r="DS40" t="e">
            <v>#REF!</v>
          </cell>
          <cell r="DT40" t="e">
            <v>#REF!</v>
          </cell>
          <cell r="DU40" t="e">
            <v>#REF!</v>
          </cell>
          <cell r="DV40" t="e">
            <v>#REF!</v>
          </cell>
          <cell r="DW40" t="e">
            <v>#REF!</v>
          </cell>
          <cell r="DX40" t="str">
            <v/>
          </cell>
          <cell r="DY40" t="str">
            <v/>
          </cell>
          <cell r="DZ40" t="str">
            <v/>
          </cell>
          <cell r="EA40" t="str">
            <v/>
          </cell>
          <cell r="EB40" t="str">
            <v/>
          </cell>
          <cell r="EC40" t="e">
            <v>#REF!</v>
          </cell>
          <cell r="EE40" t="e">
            <v>#REF!</v>
          </cell>
        </row>
        <row r="41">
          <cell r="A41">
            <v>35</v>
          </cell>
          <cell r="B41" t="str">
            <v/>
          </cell>
          <cell r="C41">
            <v>0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 t="e">
            <v>#REF!</v>
          </cell>
          <cell r="Y41" t="e">
            <v>#REF!</v>
          </cell>
          <cell r="Z41" t="str">
            <v xml:space="preserve"> </v>
          </cell>
          <cell r="AA41" t="str">
            <v xml:space="preserve"> </v>
          </cell>
          <cell r="AC41" t="e">
            <v>#REF!</v>
          </cell>
          <cell r="AE41">
            <v>35</v>
          </cell>
          <cell r="AF41" t="str">
            <v/>
          </cell>
          <cell r="AG41">
            <v>0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 t="e">
            <v>#REF!</v>
          </cell>
          <cell r="BC41" t="e">
            <v>#REF!</v>
          </cell>
          <cell r="BD41" t="str">
            <v xml:space="preserve"> </v>
          </cell>
          <cell r="BE41" t="str">
            <v xml:space="preserve"> </v>
          </cell>
          <cell r="BH41" t="e">
            <v>#REF!</v>
          </cell>
          <cell r="BI41">
            <v>35</v>
          </cell>
          <cell r="BJ41" t="str">
            <v/>
          </cell>
          <cell r="BK41" t="str">
            <v xml:space="preserve"> </v>
          </cell>
          <cell r="BL41" t="str">
            <v xml:space="preserve"> </v>
          </cell>
          <cell r="BM41" t="str">
            <v xml:space="preserve"> </v>
          </cell>
          <cell r="BN41" t="e">
            <v>#REF!</v>
          </cell>
          <cell r="BO41" t="e">
            <v>#REF!</v>
          </cell>
          <cell r="BP41" t="e">
            <v>#REF!</v>
          </cell>
          <cell r="BQ41" t="e">
            <v>#REF!</v>
          </cell>
          <cell r="BR41" t="e">
            <v>#REF!</v>
          </cell>
          <cell r="BS41" t="e">
            <v>#REF!</v>
          </cell>
          <cell r="BT41" t="e">
            <v>#REF!</v>
          </cell>
          <cell r="BU41" t="e">
            <v>#REF!</v>
          </cell>
          <cell r="BV41" t="e">
            <v>#REF!</v>
          </cell>
          <cell r="BW41" t="e">
            <v>#REF!</v>
          </cell>
          <cell r="BX41" t="str">
            <v xml:space="preserve"> </v>
          </cell>
          <cell r="BY41" t="str">
            <v xml:space="preserve"> </v>
          </cell>
          <cell r="BZ41" t="str">
            <v xml:space="preserve"> </v>
          </cell>
          <cell r="CA41" t="str">
            <v xml:space="preserve"> </v>
          </cell>
          <cell r="CB41" t="str">
            <v xml:space="preserve"> </v>
          </cell>
          <cell r="CC41" t="str">
            <v xml:space="preserve"> </v>
          </cell>
          <cell r="CD41" t="str">
            <v xml:space="preserve"> </v>
          </cell>
          <cell r="CE41" t="str">
            <v xml:space="preserve"> </v>
          </cell>
          <cell r="CF41" t="str">
            <v xml:space="preserve"> </v>
          </cell>
          <cell r="CG41" t="str">
            <v xml:space="preserve"> </v>
          </cell>
          <cell r="CH41" t="str">
            <v xml:space="preserve"> </v>
          </cell>
          <cell r="CI41" t="str">
            <v xml:space="preserve"> </v>
          </cell>
          <cell r="CJ41" t="str">
            <v xml:space="preserve"> </v>
          </cell>
          <cell r="CK41" t="str">
            <v xml:space="preserve"> </v>
          </cell>
          <cell r="CL41" t="str">
            <v xml:space="preserve"> </v>
          </cell>
          <cell r="CM41" t="str">
            <v xml:space="preserve"> </v>
          </cell>
          <cell r="CN41" t="str">
            <v xml:space="preserve"> </v>
          </cell>
          <cell r="CO41" t="str">
            <v xml:space="preserve"> </v>
          </cell>
          <cell r="CP41" t="str">
            <v xml:space="preserve"> </v>
          </cell>
          <cell r="CQ41" t="str">
            <v xml:space="preserve"> </v>
          </cell>
          <cell r="CR41" t="str">
            <v xml:space="preserve"> </v>
          </cell>
          <cell r="CS41" t="str">
            <v xml:space="preserve"> </v>
          </cell>
          <cell r="CT41" t="str">
            <v xml:space="preserve"> </v>
          </cell>
          <cell r="CU41" t="str">
            <v xml:space="preserve"> </v>
          </cell>
          <cell r="CV41" t="str">
            <v xml:space="preserve"> </v>
          </cell>
          <cell r="CW41" t="str">
            <v xml:space="preserve"> </v>
          </cell>
          <cell r="CX41" t="str">
            <v xml:space="preserve"> </v>
          </cell>
          <cell r="CY41" t="str">
            <v xml:space="preserve"> </v>
          </cell>
          <cell r="CZ41" t="str">
            <v xml:space="preserve"> </v>
          </cell>
          <cell r="DA41" t="str">
            <v xml:space="preserve"> </v>
          </cell>
          <cell r="DB41" t="str">
            <v xml:space="preserve"> </v>
          </cell>
          <cell r="DC41" t="str">
            <v xml:space="preserve"> </v>
          </cell>
          <cell r="DD41" t="str">
            <v xml:space="preserve"> </v>
          </cell>
          <cell r="DE41" t="str">
            <v xml:space="preserve"> </v>
          </cell>
          <cell r="DF41" t="str">
            <v xml:space="preserve"> </v>
          </cell>
          <cell r="DG41" t="e">
            <v>#REF!</v>
          </cell>
          <cell r="DH41" t="e">
            <v>#REF!</v>
          </cell>
          <cell r="DI41" t="str">
            <v xml:space="preserve"> </v>
          </cell>
          <cell r="DJ41" t="str">
            <v xml:space="preserve"> </v>
          </cell>
          <cell r="DL41" t="e">
            <v>#REF!</v>
          </cell>
          <cell r="DN41" t="e">
            <v>#REF!</v>
          </cell>
          <cell r="DO41" t="e">
            <v>#REF!</v>
          </cell>
          <cell r="DP41" t="e">
            <v>#REF!</v>
          </cell>
          <cell r="DQ41" t="e">
            <v>#REF!</v>
          </cell>
          <cell r="DR41" t="e">
            <v>#REF!</v>
          </cell>
          <cell r="DS41" t="e">
            <v>#REF!</v>
          </cell>
          <cell r="DT41" t="e">
            <v>#REF!</v>
          </cell>
          <cell r="DU41" t="e">
            <v>#REF!</v>
          </cell>
          <cell r="DV41" t="e">
            <v>#REF!</v>
          </cell>
          <cell r="DW41" t="e">
            <v>#REF!</v>
          </cell>
          <cell r="DX41" t="str">
            <v/>
          </cell>
          <cell r="DY41" t="str">
            <v/>
          </cell>
          <cell r="DZ41" t="str">
            <v/>
          </cell>
          <cell r="EA41" t="str">
            <v/>
          </cell>
          <cell r="EB41" t="str">
            <v/>
          </cell>
          <cell r="EC41" t="e">
            <v>#REF!</v>
          </cell>
          <cell r="EE41" t="e">
            <v>#REF!</v>
          </cell>
        </row>
        <row r="42">
          <cell r="A42">
            <v>36</v>
          </cell>
          <cell r="B42" t="str">
            <v/>
          </cell>
          <cell r="C42">
            <v>0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e">
            <v>#REF!</v>
          </cell>
          <cell r="Y42" t="e">
            <v>#REF!</v>
          </cell>
          <cell r="Z42" t="str">
            <v xml:space="preserve"> </v>
          </cell>
          <cell r="AA42" t="str">
            <v xml:space="preserve"> </v>
          </cell>
          <cell r="AC42" t="e">
            <v>#REF!</v>
          </cell>
          <cell r="AE42">
            <v>36</v>
          </cell>
          <cell r="AF42" t="str">
            <v/>
          </cell>
          <cell r="AG42">
            <v>0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 t="e">
            <v>#REF!</v>
          </cell>
          <cell r="BC42" t="e">
            <v>#REF!</v>
          </cell>
          <cell r="BD42" t="str">
            <v xml:space="preserve"> </v>
          </cell>
          <cell r="BE42" t="str">
            <v xml:space="preserve"> </v>
          </cell>
          <cell r="BH42" t="e">
            <v>#REF!</v>
          </cell>
          <cell r="BI42">
            <v>36</v>
          </cell>
          <cell r="BJ42" t="str">
            <v/>
          </cell>
          <cell r="BK42" t="str">
            <v xml:space="preserve"> </v>
          </cell>
          <cell r="BL42" t="str">
            <v xml:space="preserve"> </v>
          </cell>
          <cell r="BM42" t="str">
            <v xml:space="preserve"> </v>
          </cell>
          <cell r="BN42" t="e">
            <v>#REF!</v>
          </cell>
          <cell r="BO42" t="e">
            <v>#REF!</v>
          </cell>
          <cell r="BP42" t="e">
            <v>#REF!</v>
          </cell>
          <cell r="BQ42" t="e">
            <v>#REF!</v>
          </cell>
          <cell r="BR42" t="e">
            <v>#REF!</v>
          </cell>
          <cell r="BS42" t="e">
            <v>#REF!</v>
          </cell>
          <cell r="BT42" t="e">
            <v>#REF!</v>
          </cell>
          <cell r="BU42" t="e">
            <v>#REF!</v>
          </cell>
          <cell r="BV42" t="e">
            <v>#REF!</v>
          </cell>
          <cell r="BW42" t="e">
            <v>#REF!</v>
          </cell>
          <cell r="BX42" t="str">
            <v xml:space="preserve"> </v>
          </cell>
          <cell r="BY42" t="str">
            <v xml:space="preserve"> </v>
          </cell>
          <cell r="BZ42" t="str">
            <v xml:space="preserve"> </v>
          </cell>
          <cell r="CA42" t="str">
            <v xml:space="preserve"> </v>
          </cell>
          <cell r="CB42" t="str">
            <v xml:space="preserve"> </v>
          </cell>
          <cell r="CC42" t="str">
            <v xml:space="preserve"> </v>
          </cell>
          <cell r="CD42" t="str">
            <v xml:space="preserve"> </v>
          </cell>
          <cell r="CE42" t="str">
            <v xml:space="preserve"> </v>
          </cell>
          <cell r="CF42" t="str">
            <v xml:space="preserve"> </v>
          </cell>
          <cell r="CG42" t="str">
            <v xml:space="preserve"> </v>
          </cell>
          <cell r="CH42" t="str">
            <v xml:space="preserve"> </v>
          </cell>
          <cell r="CI42" t="str">
            <v xml:space="preserve"> </v>
          </cell>
          <cell r="CJ42" t="str">
            <v xml:space="preserve"> </v>
          </cell>
          <cell r="CK42" t="str">
            <v xml:space="preserve"> </v>
          </cell>
          <cell r="CL42" t="str">
            <v xml:space="preserve"> </v>
          </cell>
          <cell r="CM42" t="str">
            <v xml:space="preserve"> </v>
          </cell>
          <cell r="CN42" t="str">
            <v xml:space="preserve"> </v>
          </cell>
          <cell r="CO42" t="str">
            <v xml:space="preserve"> </v>
          </cell>
          <cell r="CP42" t="str">
            <v xml:space="preserve"> </v>
          </cell>
          <cell r="CQ42" t="str">
            <v xml:space="preserve"> </v>
          </cell>
          <cell r="CR42" t="str">
            <v xml:space="preserve"> </v>
          </cell>
          <cell r="CS42" t="str">
            <v xml:space="preserve"> </v>
          </cell>
          <cell r="CT42" t="str">
            <v xml:space="preserve"> </v>
          </cell>
          <cell r="CU42" t="str">
            <v xml:space="preserve"> </v>
          </cell>
          <cell r="CV42" t="str">
            <v xml:space="preserve"> </v>
          </cell>
          <cell r="CW42" t="str">
            <v xml:space="preserve"> </v>
          </cell>
          <cell r="CX42" t="str">
            <v xml:space="preserve"> </v>
          </cell>
          <cell r="CY42" t="str">
            <v xml:space="preserve"> </v>
          </cell>
          <cell r="CZ42" t="str">
            <v xml:space="preserve"> </v>
          </cell>
          <cell r="DA42" t="str">
            <v xml:space="preserve"> </v>
          </cell>
          <cell r="DB42" t="str">
            <v xml:space="preserve"> </v>
          </cell>
          <cell r="DC42" t="str">
            <v xml:space="preserve"> </v>
          </cell>
          <cell r="DD42" t="str">
            <v xml:space="preserve"> </v>
          </cell>
          <cell r="DE42" t="str">
            <v xml:space="preserve"> </v>
          </cell>
          <cell r="DF42" t="str">
            <v xml:space="preserve"> </v>
          </cell>
          <cell r="DG42" t="e">
            <v>#REF!</v>
          </cell>
          <cell r="DH42" t="e">
            <v>#REF!</v>
          </cell>
          <cell r="DI42" t="str">
            <v xml:space="preserve"> </v>
          </cell>
          <cell r="DJ42" t="str">
            <v xml:space="preserve"> </v>
          </cell>
          <cell r="DL42" t="e">
            <v>#REF!</v>
          </cell>
          <cell r="DN42" t="e">
            <v>#REF!</v>
          </cell>
          <cell r="DO42" t="e">
            <v>#REF!</v>
          </cell>
          <cell r="DP42" t="e">
            <v>#REF!</v>
          </cell>
          <cell r="DQ42" t="e">
            <v>#REF!</v>
          </cell>
          <cell r="DR42" t="e">
            <v>#REF!</v>
          </cell>
          <cell r="DS42" t="e">
            <v>#REF!</v>
          </cell>
          <cell r="DT42" t="e">
            <v>#REF!</v>
          </cell>
          <cell r="DU42" t="e">
            <v>#REF!</v>
          </cell>
          <cell r="DV42" t="e">
            <v>#REF!</v>
          </cell>
          <cell r="DW42" t="e">
            <v>#REF!</v>
          </cell>
          <cell r="DX42" t="str">
            <v/>
          </cell>
          <cell r="DY42" t="str">
            <v/>
          </cell>
          <cell r="DZ42" t="str">
            <v/>
          </cell>
          <cell r="EA42" t="str">
            <v/>
          </cell>
          <cell r="EB42" t="str">
            <v/>
          </cell>
          <cell r="EC42" t="e">
            <v>#REF!</v>
          </cell>
          <cell r="EE42" t="e">
            <v>#REF!</v>
          </cell>
        </row>
        <row r="43">
          <cell r="A43">
            <v>37</v>
          </cell>
          <cell r="B43" t="str">
            <v/>
          </cell>
          <cell r="C43">
            <v>0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 t="e">
            <v>#REF!</v>
          </cell>
          <cell r="Y43" t="e">
            <v>#REF!</v>
          </cell>
          <cell r="Z43" t="str">
            <v xml:space="preserve"> </v>
          </cell>
          <cell r="AA43" t="str">
            <v xml:space="preserve"> </v>
          </cell>
          <cell r="AC43" t="e">
            <v>#REF!</v>
          </cell>
          <cell r="AE43">
            <v>37</v>
          </cell>
          <cell r="AF43" t="str">
            <v/>
          </cell>
          <cell r="AG43">
            <v>0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 t="e">
            <v>#REF!</v>
          </cell>
          <cell r="BC43" t="e">
            <v>#REF!</v>
          </cell>
          <cell r="BD43" t="str">
            <v xml:space="preserve"> </v>
          </cell>
          <cell r="BE43" t="str">
            <v xml:space="preserve"> </v>
          </cell>
          <cell r="BH43" t="e">
            <v>#REF!</v>
          </cell>
          <cell r="BI43">
            <v>37</v>
          </cell>
          <cell r="BJ43" t="str">
            <v/>
          </cell>
          <cell r="BK43" t="str">
            <v xml:space="preserve"> </v>
          </cell>
          <cell r="BL43" t="str">
            <v xml:space="preserve"> </v>
          </cell>
          <cell r="BM43" t="str">
            <v xml:space="preserve"> </v>
          </cell>
          <cell r="BN43" t="e">
            <v>#REF!</v>
          </cell>
          <cell r="BO43" t="e">
            <v>#REF!</v>
          </cell>
          <cell r="BP43" t="e">
            <v>#REF!</v>
          </cell>
          <cell r="BQ43" t="e">
            <v>#REF!</v>
          </cell>
          <cell r="BR43" t="e">
            <v>#REF!</v>
          </cell>
          <cell r="BS43" t="e">
            <v>#REF!</v>
          </cell>
          <cell r="BT43" t="e">
            <v>#REF!</v>
          </cell>
          <cell r="BU43" t="e">
            <v>#REF!</v>
          </cell>
          <cell r="BV43" t="e">
            <v>#REF!</v>
          </cell>
          <cell r="BW43" t="e">
            <v>#REF!</v>
          </cell>
          <cell r="BX43" t="str">
            <v xml:space="preserve"> </v>
          </cell>
          <cell r="BY43" t="str">
            <v xml:space="preserve"> </v>
          </cell>
          <cell r="BZ43" t="str">
            <v xml:space="preserve"> </v>
          </cell>
          <cell r="CA43" t="str">
            <v xml:space="preserve"> </v>
          </cell>
          <cell r="CB43" t="str">
            <v xml:space="preserve"> </v>
          </cell>
          <cell r="CC43" t="str">
            <v xml:space="preserve"> </v>
          </cell>
          <cell r="CD43" t="str">
            <v xml:space="preserve"> </v>
          </cell>
          <cell r="CE43" t="str">
            <v xml:space="preserve"> </v>
          </cell>
          <cell r="CF43" t="str">
            <v xml:space="preserve"> </v>
          </cell>
          <cell r="CG43" t="str">
            <v xml:space="preserve"> </v>
          </cell>
          <cell r="CH43" t="str">
            <v xml:space="preserve"> </v>
          </cell>
          <cell r="CI43" t="str">
            <v xml:space="preserve"> </v>
          </cell>
          <cell r="CJ43" t="str">
            <v xml:space="preserve"> </v>
          </cell>
          <cell r="CK43" t="str">
            <v xml:space="preserve"> </v>
          </cell>
          <cell r="CL43" t="str">
            <v xml:space="preserve"> </v>
          </cell>
          <cell r="CM43" t="str">
            <v xml:space="preserve"> </v>
          </cell>
          <cell r="CN43" t="str">
            <v xml:space="preserve"> </v>
          </cell>
          <cell r="CO43" t="str">
            <v xml:space="preserve"> </v>
          </cell>
          <cell r="CP43" t="str">
            <v xml:space="preserve"> </v>
          </cell>
          <cell r="CQ43" t="str">
            <v xml:space="preserve"> </v>
          </cell>
          <cell r="CR43" t="str">
            <v xml:space="preserve"> </v>
          </cell>
          <cell r="CS43" t="str">
            <v xml:space="preserve"> </v>
          </cell>
          <cell r="CT43" t="str">
            <v xml:space="preserve"> </v>
          </cell>
          <cell r="CU43" t="str">
            <v xml:space="preserve"> </v>
          </cell>
          <cell r="CV43" t="str">
            <v xml:space="preserve"> </v>
          </cell>
          <cell r="CW43" t="str">
            <v xml:space="preserve"> </v>
          </cell>
          <cell r="CX43" t="str">
            <v xml:space="preserve"> </v>
          </cell>
          <cell r="CY43" t="str">
            <v xml:space="preserve"> </v>
          </cell>
          <cell r="CZ43" t="str">
            <v xml:space="preserve"> </v>
          </cell>
          <cell r="DA43" t="str">
            <v xml:space="preserve"> </v>
          </cell>
          <cell r="DB43" t="str">
            <v xml:space="preserve"> </v>
          </cell>
          <cell r="DC43" t="str">
            <v xml:space="preserve"> </v>
          </cell>
          <cell r="DD43" t="str">
            <v xml:space="preserve"> </v>
          </cell>
          <cell r="DE43" t="str">
            <v xml:space="preserve"> </v>
          </cell>
          <cell r="DF43" t="str">
            <v xml:space="preserve"> </v>
          </cell>
          <cell r="DG43" t="e">
            <v>#REF!</v>
          </cell>
          <cell r="DH43" t="e">
            <v>#REF!</v>
          </cell>
          <cell r="DI43" t="str">
            <v xml:space="preserve"> </v>
          </cell>
          <cell r="DJ43" t="str">
            <v xml:space="preserve"> </v>
          </cell>
          <cell r="DL43" t="e">
            <v>#REF!</v>
          </cell>
          <cell r="DN43" t="e">
            <v>#REF!</v>
          </cell>
          <cell r="DO43" t="e">
            <v>#REF!</v>
          </cell>
          <cell r="DP43" t="e">
            <v>#REF!</v>
          </cell>
          <cell r="DQ43" t="e">
            <v>#REF!</v>
          </cell>
          <cell r="DR43" t="e">
            <v>#REF!</v>
          </cell>
          <cell r="DS43" t="e">
            <v>#REF!</v>
          </cell>
          <cell r="DT43" t="e">
            <v>#REF!</v>
          </cell>
          <cell r="DU43" t="e">
            <v>#REF!</v>
          </cell>
          <cell r="DV43" t="e">
            <v>#REF!</v>
          </cell>
          <cell r="DW43" t="e">
            <v>#REF!</v>
          </cell>
          <cell r="DX43" t="str">
            <v/>
          </cell>
          <cell r="DY43" t="str">
            <v/>
          </cell>
          <cell r="DZ43" t="str">
            <v/>
          </cell>
          <cell r="EA43" t="str">
            <v/>
          </cell>
          <cell r="EB43" t="str">
            <v/>
          </cell>
          <cell r="EC43" t="e">
            <v>#REF!</v>
          </cell>
          <cell r="EE43" t="e">
            <v>#REF!</v>
          </cell>
        </row>
        <row r="44">
          <cell r="A44">
            <v>38</v>
          </cell>
          <cell r="B44" t="str">
            <v/>
          </cell>
          <cell r="C44">
            <v>0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e">
            <v>#REF!</v>
          </cell>
          <cell r="Y44" t="e">
            <v>#REF!</v>
          </cell>
          <cell r="Z44" t="str">
            <v xml:space="preserve"> </v>
          </cell>
          <cell r="AA44" t="str">
            <v xml:space="preserve"> </v>
          </cell>
          <cell r="AC44" t="e">
            <v>#REF!</v>
          </cell>
          <cell r="AE44">
            <v>38</v>
          </cell>
          <cell r="AF44" t="str">
            <v/>
          </cell>
          <cell r="AG44">
            <v>0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 t="e">
            <v>#REF!</v>
          </cell>
          <cell r="BC44" t="e">
            <v>#REF!</v>
          </cell>
          <cell r="BD44" t="str">
            <v xml:space="preserve"> </v>
          </cell>
          <cell r="BE44" t="str">
            <v xml:space="preserve"> </v>
          </cell>
          <cell r="BH44" t="e">
            <v>#REF!</v>
          </cell>
          <cell r="BI44">
            <v>38</v>
          </cell>
          <cell r="BJ44" t="str">
            <v/>
          </cell>
          <cell r="BK44" t="str">
            <v xml:space="preserve"> </v>
          </cell>
          <cell r="BL44" t="str">
            <v xml:space="preserve"> </v>
          </cell>
          <cell r="BM44" t="str">
            <v xml:space="preserve"> </v>
          </cell>
          <cell r="BN44" t="e">
            <v>#REF!</v>
          </cell>
          <cell r="BO44" t="e">
            <v>#REF!</v>
          </cell>
          <cell r="BP44" t="e">
            <v>#REF!</v>
          </cell>
          <cell r="BQ44" t="e">
            <v>#REF!</v>
          </cell>
          <cell r="BR44" t="e">
            <v>#REF!</v>
          </cell>
          <cell r="BS44" t="e">
            <v>#REF!</v>
          </cell>
          <cell r="BT44" t="e">
            <v>#REF!</v>
          </cell>
          <cell r="BU44" t="e">
            <v>#REF!</v>
          </cell>
          <cell r="BV44" t="e">
            <v>#REF!</v>
          </cell>
          <cell r="BW44" t="e">
            <v>#REF!</v>
          </cell>
          <cell r="BX44" t="str">
            <v xml:space="preserve"> </v>
          </cell>
          <cell r="BY44" t="str">
            <v xml:space="preserve"> </v>
          </cell>
          <cell r="BZ44" t="str">
            <v xml:space="preserve"> </v>
          </cell>
          <cell r="CA44" t="str">
            <v xml:space="preserve"> </v>
          </cell>
          <cell r="CB44" t="str">
            <v xml:space="preserve"> </v>
          </cell>
          <cell r="CC44" t="str">
            <v xml:space="preserve"> </v>
          </cell>
          <cell r="CD44" t="str">
            <v xml:space="preserve"> </v>
          </cell>
          <cell r="CE44" t="str">
            <v xml:space="preserve"> </v>
          </cell>
          <cell r="CF44" t="str">
            <v xml:space="preserve"> </v>
          </cell>
          <cell r="CG44" t="str">
            <v xml:space="preserve"> </v>
          </cell>
          <cell r="CH44" t="str">
            <v xml:space="preserve"> </v>
          </cell>
          <cell r="CI44" t="str">
            <v xml:space="preserve"> </v>
          </cell>
          <cell r="CJ44" t="str">
            <v xml:space="preserve"> </v>
          </cell>
          <cell r="CK44" t="str">
            <v xml:space="preserve"> </v>
          </cell>
          <cell r="CL44" t="str">
            <v xml:space="preserve"> </v>
          </cell>
          <cell r="CM44" t="str">
            <v xml:space="preserve"> </v>
          </cell>
          <cell r="CN44" t="str">
            <v xml:space="preserve"> </v>
          </cell>
          <cell r="CO44" t="str">
            <v xml:space="preserve"> </v>
          </cell>
          <cell r="CP44" t="str">
            <v xml:space="preserve"> </v>
          </cell>
          <cell r="CQ44" t="str">
            <v xml:space="preserve"> </v>
          </cell>
          <cell r="CR44" t="str">
            <v xml:space="preserve"> </v>
          </cell>
          <cell r="CS44" t="str">
            <v xml:space="preserve"> </v>
          </cell>
          <cell r="CT44" t="str">
            <v xml:space="preserve"> </v>
          </cell>
          <cell r="CU44" t="str">
            <v xml:space="preserve"> </v>
          </cell>
          <cell r="CV44" t="str">
            <v xml:space="preserve"> </v>
          </cell>
          <cell r="CW44" t="str">
            <v xml:space="preserve"> </v>
          </cell>
          <cell r="CX44" t="str">
            <v xml:space="preserve"> </v>
          </cell>
          <cell r="CY44" t="str">
            <v xml:space="preserve"> </v>
          </cell>
          <cell r="CZ44" t="str">
            <v xml:space="preserve"> </v>
          </cell>
          <cell r="DA44" t="str">
            <v xml:space="preserve"> </v>
          </cell>
          <cell r="DB44" t="str">
            <v xml:space="preserve"> </v>
          </cell>
          <cell r="DC44" t="str">
            <v xml:space="preserve"> </v>
          </cell>
          <cell r="DD44" t="str">
            <v xml:space="preserve"> </v>
          </cell>
          <cell r="DE44" t="str">
            <v xml:space="preserve"> </v>
          </cell>
          <cell r="DF44" t="str">
            <v xml:space="preserve"> </v>
          </cell>
          <cell r="DG44" t="e">
            <v>#REF!</v>
          </cell>
          <cell r="DH44" t="e">
            <v>#REF!</v>
          </cell>
          <cell r="DI44" t="str">
            <v xml:space="preserve"> </v>
          </cell>
          <cell r="DJ44" t="str">
            <v xml:space="preserve"> </v>
          </cell>
          <cell r="DL44" t="e">
            <v>#REF!</v>
          </cell>
          <cell r="DN44" t="e">
            <v>#REF!</v>
          </cell>
          <cell r="DO44" t="e">
            <v>#REF!</v>
          </cell>
          <cell r="DP44" t="e">
            <v>#REF!</v>
          </cell>
          <cell r="DQ44" t="e">
            <v>#REF!</v>
          </cell>
          <cell r="DR44" t="e">
            <v>#REF!</v>
          </cell>
          <cell r="DS44" t="e">
            <v>#REF!</v>
          </cell>
          <cell r="DT44" t="e">
            <v>#REF!</v>
          </cell>
          <cell r="DU44" t="e">
            <v>#REF!</v>
          </cell>
          <cell r="DV44" t="e">
            <v>#REF!</v>
          </cell>
          <cell r="DW44" t="e">
            <v>#REF!</v>
          </cell>
          <cell r="DX44" t="str">
            <v/>
          </cell>
          <cell r="DY44" t="str">
            <v/>
          </cell>
          <cell r="DZ44" t="str">
            <v/>
          </cell>
          <cell r="EA44" t="str">
            <v/>
          </cell>
          <cell r="EB44" t="str">
            <v/>
          </cell>
          <cell r="EC44" t="e">
            <v>#REF!</v>
          </cell>
          <cell r="EE44" t="e">
            <v>#REF!</v>
          </cell>
        </row>
        <row r="45">
          <cell r="A45">
            <v>39</v>
          </cell>
          <cell r="B45" t="str">
            <v/>
          </cell>
          <cell r="C45">
            <v>0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 t="e">
            <v>#REF!</v>
          </cell>
          <cell r="Y45" t="e">
            <v>#REF!</v>
          </cell>
          <cell r="Z45" t="str">
            <v xml:space="preserve"> </v>
          </cell>
          <cell r="AA45" t="str">
            <v xml:space="preserve"> </v>
          </cell>
          <cell r="AC45" t="e">
            <v>#REF!</v>
          </cell>
          <cell r="AE45">
            <v>39</v>
          </cell>
          <cell r="AF45" t="str">
            <v/>
          </cell>
          <cell r="AG45">
            <v>0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 t="e">
            <v>#REF!</v>
          </cell>
          <cell r="BC45" t="e">
            <v>#REF!</v>
          </cell>
          <cell r="BD45" t="str">
            <v xml:space="preserve"> </v>
          </cell>
          <cell r="BE45" t="str">
            <v xml:space="preserve"> </v>
          </cell>
          <cell r="BH45" t="e">
            <v>#REF!</v>
          </cell>
          <cell r="BI45">
            <v>39</v>
          </cell>
          <cell r="BJ45" t="str">
            <v/>
          </cell>
          <cell r="BK45" t="str">
            <v xml:space="preserve"> </v>
          </cell>
          <cell r="BL45" t="str">
            <v xml:space="preserve"> </v>
          </cell>
          <cell r="BM45" t="str">
            <v xml:space="preserve"> </v>
          </cell>
          <cell r="BN45" t="e">
            <v>#REF!</v>
          </cell>
          <cell r="BO45" t="e">
            <v>#REF!</v>
          </cell>
          <cell r="BP45" t="e">
            <v>#REF!</v>
          </cell>
          <cell r="BQ45" t="e">
            <v>#REF!</v>
          </cell>
          <cell r="BR45" t="e">
            <v>#REF!</v>
          </cell>
          <cell r="BS45" t="e">
            <v>#REF!</v>
          </cell>
          <cell r="BT45" t="e">
            <v>#REF!</v>
          </cell>
          <cell r="BU45" t="e">
            <v>#REF!</v>
          </cell>
          <cell r="BV45" t="e">
            <v>#REF!</v>
          </cell>
          <cell r="BW45" t="e">
            <v>#REF!</v>
          </cell>
          <cell r="BX45" t="str">
            <v xml:space="preserve"> </v>
          </cell>
          <cell r="BY45" t="str">
            <v xml:space="preserve"> </v>
          </cell>
          <cell r="BZ45" t="str">
            <v xml:space="preserve"> </v>
          </cell>
          <cell r="CA45" t="str">
            <v xml:space="preserve"> </v>
          </cell>
          <cell r="CB45" t="str">
            <v xml:space="preserve"> </v>
          </cell>
          <cell r="CC45" t="str">
            <v xml:space="preserve"> </v>
          </cell>
          <cell r="CD45" t="str">
            <v xml:space="preserve"> </v>
          </cell>
          <cell r="CE45" t="str">
            <v xml:space="preserve"> </v>
          </cell>
          <cell r="CF45" t="str">
            <v xml:space="preserve"> </v>
          </cell>
          <cell r="CG45" t="str">
            <v xml:space="preserve"> </v>
          </cell>
          <cell r="CH45" t="str">
            <v xml:space="preserve"> </v>
          </cell>
          <cell r="CI45" t="str">
            <v xml:space="preserve"> </v>
          </cell>
          <cell r="CJ45" t="str">
            <v xml:space="preserve"> </v>
          </cell>
          <cell r="CK45" t="str">
            <v xml:space="preserve"> </v>
          </cell>
          <cell r="CL45" t="str">
            <v xml:space="preserve"> </v>
          </cell>
          <cell r="CM45" t="str">
            <v xml:space="preserve"> </v>
          </cell>
          <cell r="CN45" t="str">
            <v xml:space="preserve"> </v>
          </cell>
          <cell r="CO45" t="str">
            <v xml:space="preserve"> </v>
          </cell>
          <cell r="CP45" t="str">
            <v xml:space="preserve"> </v>
          </cell>
          <cell r="CQ45" t="str">
            <v xml:space="preserve"> </v>
          </cell>
          <cell r="CR45" t="str">
            <v xml:space="preserve"> </v>
          </cell>
          <cell r="CS45" t="str">
            <v xml:space="preserve"> </v>
          </cell>
          <cell r="CT45" t="str">
            <v xml:space="preserve"> </v>
          </cell>
          <cell r="CU45" t="str">
            <v xml:space="preserve"> </v>
          </cell>
          <cell r="CV45" t="str">
            <v xml:space="preserve"> </v>
          </cell>
          <cell r="CW45" t="str">
            <v xml:space="preserve"> </v>
          </cell>
          <cell r="CX45" t="str">
            <v xml:space="preserve"> </v>
          </cell>
          <cell r="CY45" t="str">
            <v xml:space="preserve"> </v>
          </cell>
          <cell r="CZ45" t="str">
            <v xml:space="preserve"> </v>
          </cell>
          <cell r="DA45" t="str">
            <v xml:space="preserve"> </v>
          </cell>
          <cell r="DB45" t="str">
            <v xml:space="preserve"> </v>
          </cell>
          <cell r="DC45" t="str">
            <v xml:space="preserve"> </v>
          </cell>
          <cell r="DD45" t="str">
            <v xml:space="preserve"> </v>
          </cell>
          <cell r="DE45" t="str">
            <v xml:space="preserve"> </v>
          </cell>
          <cell r="DF45" t="str">
            <v xml:space="preserve"> </v>
          </cell>
          <cell r="DG45" t="e">
            <v>#REF!</v>
          </cell>
          <cell r="DH45" t="e">
            <v>#REF!</v>
          </cell>
          <cell r="DI45" t="str">
            <v xml:space="preserve"> </v>
          </cell>
          <cell r="DJ45" t="str">
            <v xml:space="preserve"> </v>
          </cell>
          <cell r="DL45" t="e">
            <v>#REF!</v>
          </cell>
          <cell r="DN45" t="e">
            <v>#REF!</v>
          </cell>
          <cell r="DO45" t="e">
            <v>#REF!</v>
          </cell>
          <cell r="DP45" t="e">
            <v>#REF!</v>
          </cell>
          <cell r="DQ45" t="e">
            <v>#REF!</v>
          </cell>
          <cell r="DR45" t="e">
            <v>#REF!</v>
          </cell>
          <cell r="DS45" t="e">
            <v>#REF!</v>
          </cell>
          <cell r="DT45" t="e">
            <v>#REF!</v>
          </cell>
          <cell r="DU45" t="e">
            <v>#REF!</v>
          </cell>
          <cell r="DV45" t="e">
            <v>#REF!</v>
          </cell>
          <cell r="DW45" t="e">
            <v>#REF!</v>
          </cell>
          <cell r="DX45" t="str">
            <v/>
          </cell>
          <cell r="DY45" t="str">
            <v/>
          </cell>
          <cell r="DZ45" t="str">
            <v/>
          </cell>
          <cell r="EA45" t="str">
            <v/>
          </cell>
          <cell r="EB45" t="str">
            <v/>
          </cell>
          <cell r="EC45" t="e">
            <v>#REF!</v>
          </cell>
          <cell r="EE45" t="e">
            <v>#REF!</v>
          </cell>
        </row>
        <row r="46">
          <cell r="A46">
            <v>40</v>
          </cell>
          <cell r="B46" t="str">
            <v/>
          </cell>
          <cell r="C46">
            <v>0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 t="e">
            <v>#REF!</v>
          </cell>
          <cell r="Y46" t="e">
            <v>#REF!</v>
          </cell>
          <cell r="Z46" t="str">
            <v xml:space="preserve"> </v>
          </cell>
          <cell r="AA46" t="str">
            <v xml:space="preserve"> </v>
          </cell>
          <cell r="AC46" t="e">
            <v>#REF!</v>
          </cell>
          <cell r="AE46">
            <v>40</v>
          </cell>
          <cell r="AF46" t="str">
            <v/>
          </cell>
          <cell r="AG46">
            <v>0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 t="e">
            <v>#REF!</v>
          </cell>
          <cell r="BC46" t="e">
            <v>#REF!</v>
          </cell>
          <cell r="BD46" t="str">
            <v xml:space="preserve"> </v>
          </cell>
          <cell r="BE46" t="str">
            <v xml:space="preserve"> </v>
          </cell>
          <cell r="BH46" t="e">
            <v>#REF!</v>
          </cell>
          <cell r="BI46">
            <v>40</v>
          </cell>
          <cell r="BJ46" t="str">
            <v/>
          </cell>
          <cell r="BK46" t="str">
            <v xml:space="preserve"> </v>
          </cell>
          <cell r="BL46" t="str">
            <v xml:space="preserve"> </v>
          </cell>
          <cell r="BM46" t="str">
            <v xml:space="preserve"> </v>
          </cell>
          <cell r="BN46" t="e">
            <v>#REF!</v>
          </cell>
          <cell r="BO46" t="e">
            <v>#REF!</v>
          </cell>
          <cell r="BP46" t="e">
            <v>#REF!</v>
          </cell>
          <cell r="BQ46" t="e">
            <v>#REF!</v>
          </cell>
          <cell r="BR46" t="e">
            <v>#REF!</v>
          </cell>
          <cell r="BS46" t="e">
            <v>#REF!</v>
          </cell>
          <cell r="BT46" t="e">
            <v>#REF!</v>
          </cell>
          <cell r="BU46" t="e">
            <v>#REF!</v>
          </cell>
          <cell r="BV46" t="e">
            <v>#REF!</v>
          </cell>
          <cell r="BW46" t="e">
            <v>#REF!</v>
          </cell>
          <cell r="BX46" t="str">
            <v xml:space="preserve"> </v>
          </cell>
          <cell r="BY46" t="str">
            <v xml:space="preserve"> </v>
          </cell>
          <cell r="BZ46" t="str">
            <v xml:space="preserve"> </v>
          </cell>
          <cell r="CA46" t="str">
            <v xml:space="preserve"> </v>
          </cell>
          <cell r="CB46" t="str">
            <v xml:space="preserve"> </v>
          </cell>
          <cell r="CC46" t="str">
            <v xml:space="preserve"> </v>
          </cell>
          <cell r="CD46" t="str">
            <v xml:space="preserve"> </v>
          </cell>
          <cell r="CE46" t="str">
            <v xml:space="preserve"> </v>
          </cell>
          <cell r="CF46" t="str">
            <v xml:space="preserve"> </v>
          </cell>
          <cell r="CG46" t="str">
            <v xml:space="preserve"> </v>
          </cell>
          <cell r="CH46" t="str">
            <v xml:space="preserve"> </v>
          </cell>
          <cell r="CI46" t="str">
            <v xml:space="preserve"> </v>
          </cell>
          <cell r="CJ46" t="str">
            <v xml:space="preserve"> </v>
          </cell>
          <cell r="CK46" t="str">
            <v xml:space="preserve"> </v>
          </cell>
          <cell r="CL46" t="str">
            <v xml:space="preserve"> </v>
          </cell>
          <cell r="CM46" t="str">
            <v xml:space="preserve"> </v>
          </cell>
          <cell r="CN46" t="str">
            <v xml:space="preserve"> </v>
          </cell>
          <cell r="CO46" t="str">
            <v xml:space="preserve"> </v>
          </cell>
          <cell r="CP46" t="str">
            <v xml:space="preserve"> </v>
          </cell>
          <cell r="CQ46" t="str">
            <v xml:space="preserve"> </v>
          </cell>
          <cell r="CR46" t="str">
            <v xml:space="preserve"> </v>
          </cell>
          <cell r="CS46" t="str">
            <v xml:space="preserve"> </v>
          </cell>
          <cell r="CT46" t="str">
            <v xml:space="preserve"> </v>
          </cell>
          <cell r="CU46" t="str">
            <v xml:space="preserve"> </v>
          </cell>
          <cell r="CV46" t="str">
            <v xml:space="preserve"> </v>
          </cell>
          <cell r="CW46" t="str">
            <v xml:space="preserve"> </v>
          </cell>
          <cell r="CX46" t="str">
            <v xml:space="preserve"> </v>
          </cell>
          <cell r="CY46" t="str">
            <v xml:space="preserve"> </v>
          </cell>
          <cell r="CZ46" t="str">
            <v xml:space="preserve"> </v>
          </cell>
          <cell r="DA46" t="str">
            <v xml:space="preserve"> </v>
          </cell>
          <cell r="DB46" t="str">
            <v xml:space="preserve"> </v>
          </cell>
          <cell r="DC46" t="str">
            <v xml:space="preserve"> </v>
          </cell>
          <cell r="DD46" t="str">
            <v xml:space="preserve"> </v>
          </cell>
          <cell r="DE46" t="str">
            <v xml:space="preserve"> </v>
          </cell>
          <cell r="DF46" t="str">
            <v xml:space="preserve"> </v>
          </cell>
          <cell r="DG46" t="e">
            <v>#REF!</v>
          </cell>
          <cell r="DH46" t="e">
            <v>#REF!</v>
          </cell>
          <cell r="DI46" t="str">
            <v xml:space="preserve"> </v>
          </cell>
          <cell r="DJ46" t="str">
            <v xml:space="preserve"> </v>
          </cell>
          <cell r="DL46" t="e">
            <v>#REF!</v>
          </cell>
          <cell r="DN46" t="e">
            <v>#REF!</v>
          </cell>
          <cell r="DO46" t="e">
            <v>#REF!</v>
          </cell>
          <cell r="DP46" t="e">
            <v>#REF!</v>
          </cell>
          <cell r="DQ46" t="e">
            <v>#REF!</v>
          </cell>
          <cell r="DR46" t="e">
            <v>#REF!</v>
          </cell>
          <cell r="DS46" t="e">
            <v>#REF!</v>
          </cell>
          <cell r="DT46" t="e">
            <v>#REF!</v>
          </cell>
          <cell r="DU46" t="e">
            <v>#REF!</v>
          </cell>
          <cell r="DV46" t="e">
            <v>#REF!</v>
          </cell>
          <cell r="DW46" t="e">
            <v>#REF!</v>
          </cell>
          <cell r="DX46" t="str">
            <v/>
          </cell>
          <cell r="DY46" t="str">
            <v/>
          </cell>
          <cell r="DZ46" t="str">
            <v/>
          </cell>
          <cell r="EA46" t="str">
            <v/>
          </cell>
          <cell r="EB46" t="str">
            <v/>
          </cell>
          <cell r="EC46" t="e">
            <v>#REF!</v>
          </cell>
          <cell r="EE46" t="e">
            <v>#REF!</v>
          </cell>
        </row>
        <row r="47">
          <cell r="A47">
            <v>41</v>
          </cell>
          <cell r="B47" t="str">
            <v/>
          </cell>
          <cell r="C47">
            <v>0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 t="e">
            <v>#REF!</v>
          </cell>
          <cell r="Y47" t="e">
            <v>#REF!</v>
          </cell>
          <cell r="Z47" t="str">
            <v xml:space="preserve"> </v>
          </cell>
          <cell r="AA47" t="str">
            <v xml:space="preserve"> </v>
          </cell>
          <cell r="AC47" t="e">
            <v>#REF!</v>
          </cell>
          <cell r="AE47">
            <v>41</v>
          </cell>
          <cell r="AF47" t="str">
            <v/>
          </cell>
          <cell r="AG47">
            <v>0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 t="e">
            <v>#REF!</v>
          </cell>
          <cell r="BC47" t="e">
            <v>#REF!</v>
          </cell>
          <cell r="BD47" t="str">
            <v xml:space="preserve"> </v>
          </cell>
          <cell r="BE47" t="str">
            <v xml:space="preserve"> </v>
          </cell>
          <cell r="BH47" t="e">
            <v>#REF!</v>
          </cell>
          <cell r="BI47">
            <v>41</v>
          </cell>
          <cell r="BJ47" t="str">
            <v/>
          </cell>
          <cell r="BK47" t="str">
            <v xml:space="preserve"> </v>
          </cell>
          <cell r="BL47" t="str">
            <v xml:space="preserve"> </v>
          </cell>
          <cell r="BM47" t="str">
            <v xml:space="preserve"> </v>
          </cell>
          <cell r="BN47" t="e">
            <v>#REF!</v>
          </cell>
          <cell r="BO47" t="e">
            <v>#REF!</v>
          </cell>
          <cell r="BP47" t="e">
            <v>#REF!</v>
          </cell>
          <cell r="BQ47" t="e">
            <v>#REF!</v>
          </cell>
          <cell r="BR47" t="e">
            <v>#REF!</v>
          </cell>
          <cell r="BS47" t="e">
            <v>#REF!</v>
          </cell>
          <cell r="BT47" t="e">
            <v>#REF!</v>
          </cell>
          <cell r="BU47" t="e">
            <v>#REF!</v>
          </cell>
          <cell r="BV47" t="e">
            <v>#REF!</v>
          </cell>
          <cell r="BW47" t="e">
            <v>#REF!</v>
          </cell>
          <cell r="BX47" t="str">
            <v xml:space="preserve"> </v>
          </cell>
          <cell r="BY47" t="str">
            <v xml:space="preserve"> </v>
          </cell>
          <cell r="BZ47" t="str">
            <v xml:space="preserve"> </v>
          </cell>
          <cell r="CA47" t="str">
            <v xml:space="preserve"> </v>
          </cell>
          <cell r="CB47" t="str">
            <v xml:space="preserve"> </v>
          </cell>
          <cell r="CC47" t="str">
            <v xml:space="preserve"> </v>
          </cell>
          <cell r="CD47" t="str">
            <v xml:space="preserve"> </v>
          </cell>
          <cell r="CE47" t="str">
            <v xml:space="preserve"> </v>
          </cell>
          <cell r="CF47" t="str">
            <v xml:space="preserve"> </v>
          </cell>
          <cell r="CG47" t="str">
            <v xml:space="preserve"> </v>
          </cell>
          <cell r="CH47" t="str">
            <v xml:space="preserve"> </v>
          </cell>
          <cell r="CI47" t="str">
            <v xml:space="preserve"> </v>
          </cell>
          <cell r="CJ47" t="str">
            <v xml:space="preserve"> </v>
          </cell>
          <cell r="CK47" t="str">
            <v xml:space="preserve"> </v>
          </cell>
          <cell r="CL47" t="str">
            <v xml:space="preserve"> </v>
          </cell>
          <cell r="CM47" t="str">
            <v xml:space="preserve"> </v>
          </cell>
          <cell r="CN47" t="str">
            <v xml:space="preserve"> </v>
          </cell>
          <cell r="CO47" t="str">
            <v xml:space="preserve"> </v>
          </cell>
          <cell r="CP47" t="str">
            <v xml:space="preserve"> </v>
          </cell>
          <cell r="CQ47" t="str">
            <v xml:space="preserve"> </v>
          </cell>
          <cell r="CR47" t="str">
            <v xml:space="preserve"> </v>
          </cell>
          <cell r="CS47" t="str">
            <v xml:space="preserve"> </v>
          </cell>
          <cell r="CT47" t="str">
            <v xml:space="preserve"> </v>
          </cell>
          <cell r="CU47" t="str">
            <v xml:space="preserve"> </v>
          </cell>
          <cell r="CV47" t="str">
            <v xml:space="preserve"> </v>
          </cell>
          <cell r="CW47" t="str">
            <v xml:space="preserve"> </v>
          </cell>
          <cell r="CX47" t="str">
            <v xml:space="preserve"> </v>
          </cell>
          <cell r="CY47" t="str">
            <v xml:space="preserve"> </v>
          </cell>
          <cell r="CZ47" t="str">
            <v xml:space="preserve"> </v>
          </cell>
          <cell r="DA47" t="str">
            <v xml:space="preserve"> </v>
          </cell>
          <cell r="DB47" t="str">
            <v xml:space="preserve"> </v>
          </cell>
          <cell r="DC47" t="str">
            <v xml:space="preserve"> </v>
          </cell>
          <cell r="DD47" t="str">
            <v xml:space="preserve"> </v>
          </cell>
          <cell r="DE47" t="str">
            <v xml:space="preserve"> </v>
          </cell>
          <cell r="DF47" t="str">
            <v xml:space="preserve"> </v>
          </cell>
          <cell r="DG47" t="e">
            <v>#REF!</v>
          </cell>
          <cell r="DH47" t="e">
            <v>#REF!</v>
          </cell>
          <cell r="DI47" t="str">
            <v xml:space="preserve"> </v>
          </cell>
          <cell r="DJ47" t="str">
            <v xml:space="preserve"> </v>
          </cell>
          <cell r="DL47" t="e">
            <v>#REF!</v>
          </cell>
          <cell r="DN47" t="e">
            <v>#REF!</v>
          </cell>
          <cell r="DO47" t="e">
            <v>#REF!</v>
          </cell>
          <cell r="DP47" t="e">
            <v>#REF!</v>
          </cell>
          <cell r="DQ47" t="e">
            <v>#REF!</v>
          </cell>
          <cell r="DR47" t="e">
            <v>#REF!</v>
          </cell>
          <cell r="DS47" t="e">
            <v>#REF!</v>
          </cell>
          <cell r="DT47" t="e">
            <v>#REF!</v>
          </cell>
          <cell r="DU47" t="e">
            <v>#REF!</v>
          </cell>
          <cell r="DV47" t="e">
            <v>#REF!</v>
          </cell>
          <cell r="DW47" t="e">
            <v>#REF!</v>
          </cell>
          <cell r="DX47" t="str">
            <v/>
          </cell>
          <cell r="DY47" t="str">
            <v/>
          </cell>
          <cell r="DZ47" t="str">
            <v/>
          </cell>
          <cell r="EA47" t="str">
            <v/>
          </cell>
          <cell r="EB47" t="str">
            <v/>
          </cell>
          <cell r="EC47" t="e">
            <v>#REF!</v>
          </cell>
          <cell r="EE47" t="e">
            <v>#REF!</v>
          </cell>
        </row>
        <row r="48">
          <cell r="A48">
            <v>42</v>
          </cell>
          <cell r="B48" t="str">
            <v/>
          </cell>
          <cell r="C48">
            <v>0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 t="e">
            <v>#REF!</v>
          </cell>
          <cell r="Y48" t="e">
            <v>#REF!</v>
          </cell>
          <cell r="Z48" t="str">
            <v xml:space="preserve"> </v>
          </cell>
          <cell r="AA48" t="str">
            <v xml:space="preserve"> </v>
          </cell>
          <cell r="AC48" t="e">
            <v>#REF!</v>
          </cell>
          <cell r="AE48">
            <v>42</v>
          </cell>
          <cell r="AF48" t="str">
            <v/>
          </cell>
          <cell r="AG48">
            <v>0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 t="e">
            <v>#REF!</v>
          </cell>
          <cell r="BC48" t="e">
            <v>#REF!</v>
          </cell>
          <cell r="BD48" t="str">
            <v xml:space="preserve"> </v>
          </cell>
          <cell r="BE48" t="str">
            <v xml:space="preserve"> </v>
          </cell>
          <cell r="BH48" t="e">
            <v>#REF!</v>
          </cell>
          <cell r="BI48">
            <v>42</v>
          </cell>
          <cell r="BJ48" t="str">
            <v/>
          </cell>
          <cell r="BK48" t="str">
            <v xml:space="preserve"> </v>
          </cell>
          <cell r="BL48" t="str">
            <v xml:space="preserve"> </v>
          </cell>
          <cell r="BM48" t="str">
            <v xml:space="preserve"> </v>
          </cell>
          <cell r="BN48" t="e">
            <v>#REF!</v>
          </cell>
          <cell r="BO48" t="e">
            <v>#REF!</v>
          </cell>
          <cell r="BP48" t="e">
            <v>#REF!</v>
          </cell>
          <cell r="BQ48" t="e">
            <v>#REF!</v>
          </cell>
          <cell r="BR48" t="e">
            <v>#REF!</v>
          </cell>
          <cell r="BS48" t="e">
            <v>#REF!</v>
          </cell>
          <cell r="BT48" t="e">
            <v>#REF!</v>
          </cell>
          <cell r="BU48" t="e">
            <v>#REF!</v>
          </cell>
          <cell r="BV48" t="e">
            <v>#REF!</v>
          </cell>
          <cell r="BW48" t="e">
            <v>#REF!</v>
          </cell>
          <cell r="BX48" t="str">
            <v xml:space="preserve"> </v>
          </cell>
          <cell r="BY48" t="str">
            <v xml:space="preserve"> </v>
          </cell>
          <cell r="BZ48" t="str">
            <v xml:space="preserve"> </v>
          </cell>
          <cell r="CA48" t="str">
            <v xml:space="preserve"> </v>
          </cell>
          <cell r="CB48" t="str">
            <v xml:space="preserve"> </v>
          </cell>
          <cell r="CC48" t="str">
            <v xml:space="preserve"> </v>
          </cell>
          <cell r="CD48" t="str">
            <v xml:space="preserve"> </v>
          </cell>
          <cell r="CE48" t="str">
            <v xml:space="preserve"> </v>
          </cell>
          <cell r="CF48" t="str">
            <v xml:space="preserve"> </v>
          </cell>
          <cell r="CG48" t="str">
            <v xml:space="preserve"> </v>
          </cell>
          <cell r="CH48" t="str">
            <v xml:space="preserve"> </v>
          </cell>
          <cell r="CI48" t="str">
            <v xml:space="preserve"> </v>
          </cell>
          <cell r="CJ48" t="str">
            <v xml:space="preserve"> </v>
          </cell>
          <cell r="CK48" t="str">
            <v xml:space="preserve"> </v>
          </cell>
          <cell r="CL48" t="str">
            <v xml:space="preserve"> </v>
          </cell>
          <cell r="CM48" t="str">
            <v xml:space="preserve"> </v>
          </cell>
          <cell r="CN48" t="str">
            <v xml:space="preserve"> </v>
          </cell>
          <cell r="CO48" t="str">
            <v xml:space="preserve"> </v>
          </cell>
          <cell r="CP48" t="str">
            <v xml:space="preserve"> </v>
          </cell>
          <cell r="CQ48" t="str">
            <v xml:space="preserve"> </v>
          </cell>
          <cell r="CR48" t="str">
            <v xml:space="preserve"> </v>
          </cell>
          <cell r="CS48" t="str">
            <v xml:space="preserve"> </v>
          </cell>
          <cell r="CT48" t="str">
            <v xml:space="preserve"> </v>
          </cell>
          <cell r="CU48" t="str">
            <v xml:space="preserve"> </v>
          </cell>
          <cell r="CV48" t="str">
            <v xml:space="preserve"> </v>
          </cell>
          <cell r="CW48" t="str">
            <v xml:space="preserve"> </v>
          </cell>
          <cell r="CX48" t="str">
            <v xml:space="preserve"> </v>
          </cell>
          <cell r="CY48" t="str">
            <v xml:space="preserve"> </v>
          </cell>
          <cell r="CZ48" t="str">
            <v xml:space="preserve"> </v>
          </cell>
          <cell r="DA48" t="str">
            <v xml:space="preserve"> </v>
          </cell>
          <cell r="DB48" t="str">
            <v xml:space="preserve"> </v>
          </cell>
          <cell r="DC48" t="str">
            <v xml:space="preserve"> </v>
          </cell>
          <cell r="DD48" t="str">
            <v xml:space="preserve"> </v>
          </cell>
          <cell r="DE48" t="str">
            <v xml:space="preserve"> </v>
          </cell>
          <cell r="DF48" t="str">
            <v xml:space="preserve"> </v>
          </cell>
          <cell r="DG48" t="e">
            <v>#REF!</v>
          </cell>
          <cell r="DH48" t="e">
            <v>#REF!</v>
          </cell>
          <cell r="DI48" t="str">
            <v xml:space="preserve"> </v>
          </cell>
          <cell r="DJ48" t="str">
            <v xml:space="preserve"> </v>
          </cell>
          <cell r="DL48" t="e">
            <v>#REF!</v>
          </cell>
          <cell r="DN48" t="e">
            <v>#REF!</v>
          </cell>
          <cell r="DO48" t="e">
            <v>#REF!</v>
          </cell>
          <cell r="DP48" t="e">
            <v>#REF!</v>
          </cell>
          <cell r="DQ48" t="e">
            <v>#REF!</v>
          </cell>
          <cell r="DR48" t="e">
            <v>#REF!</v>
          </cell>
          <cell r="DS48" t="e">
            <v>#REF!</v>
          </cell>
          <cell r="DT48" t="e">
            <v>#REF!</v>
          </cell>
          <cell r="DU48" t="e">
            <v>#REF!</v>
          </cell>
          <cell r="DV48" t="e">
            <v>#REF!</v>
          </cell>
          <cell r="DW48" t="e">
            <v>#REF!</v>
          </cell>
          <cell r="DX48" t="str">
            <v/>
          </cell>
          <cell r="DY48" t="str">
            <v/>
          </cell>
          <cell r="DZ48" t="str">
            <v/>
          </cell>
          <cell r="EA48" t="str">
            <v/>
          </cell>
          <cell r="EB48" t="str">
            <v/>
          </cell>
          <cell r="EC48" t="e">
            <v>#REF!</v>
          </cell>
          <cell r="EE48" t="e">
            <v>#REF!</v>
          </cell>
        </row>
        <row r="49">
          <cell r="A49">
            <v>49</v>
          </cell>
          <cell r="B49" t="str">
            <v>RATA-RATA</v>
          </cell>
          <cell r="C49" t="str">
            <v xml:space="preserve"> 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  <cell r="W49" t="str">
            <v xml:space="preserve"> </v>
          </cell>
          <cell r="X49" t="e">
            <v>#REF!</v>
          </cell>
          <cell r="Y49" t="e">
            <v>#REF!</v>
          </cell>
          <cell r="Z49" t="str">
            <v xml:space="preserve"> </v>
          </cell>
          <cell r="AA49" t="str">
            <v xml:space="preserve"> </v>
          </cell>
          <cell r="AB49" t="str">
            <v xml:space="preserve"> </v>
          </cell>
          <cell r="AC49" t="e">
            <v>#REF!</v>
          </cell>
          <cell r="AE49">
            <v>49</v>
          </cell>
          <cell r="AF49" t="str">
            <v>RATA-RATA</v>
          </cell>
          <cell r="AG49" t="str">
            <v xml:space="preserve"> 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str">
            <v xml:space="preserve"> </v>
          </cell>
          <cell r="AN49" t="str">
            <v xml:space="preserve"> </v>
          </cell>
          <cell r="AO49" t="str">
            <v xml:space="preserve"> </v>
          </cell>
          <cell r="AP49" t="str">
            <v xml:space="preserve"> </v>
          </cell>
          <cell r="AQ49" t="str">
            <v xml:space="preserve"> </v>
          </cell>
          <cell r="AR49" t="str">
            <v xml:space="preserve"> </v>
          </cell>
          <cell r="AS49" t="str">
            <v xml:space="preserve"> </v>
          </cell>
          <cell r="AT49" t="str">
            <v xml:space="preserve"> </v>
          </cell>
          <cell r="AU49" t="str">
            <v xml:space="preserve"> </v>
          </cell>
          <cell r="AV49" t="str">
            <v xml:space="preserve"> </v>
          </cell>
          <cell r="AW49" t="str">
            <v xml:space="preserve"> </v>
          </cell>
          <cell r="AX49" t="str">
            <v xml:space="preserve"> </v>
          </cell>
          <cell r="AY49" t="str">
            <v xml:space="preserve"> </v>
          </cell>
          <cell r="AZ49" t="str">
            <v xml:space="preserve"> </v>
          </cell>
          <cell r="BA49" t="str">
            <v xml:space="preserve"> </v>
          </cell>
          <cell r="BB49" t="e">
            <v>#REF!</v>
          </cell>
          <cell r="BC49" t="e">
            <v>#REF!</v>
          </cell>
          <cell r="BD49" t="str">
            <v xml:space="preserve"> </v>
          </cell>
          <cell r="BE49" t="str">
            <v xml:space="preserve"> </v>
          </cell>
          <cell r="BF49" t="str">
            <v xml:space="preserve"> </v>
          </cell>
          <cell r="BG49" t="str">
            <v xml:space="preserve"> </v>
          </cell>
          <cell r="BI49">
            <v>49</v>
          </cell>
          <cell r="BJ49" t="str">
            <v>RATA-RATA</v>
          </cell>
          <cell r="BK49" t="str">
            <v xml:space="preserve"> </v>
          </cell>
          <cell r="BL49" t="str">
            <v xml:space="preserve"> </v>
          </cell>
          <cell r="BM49" t="str">
            <v xml:space="preserve"> </v>
          </cell>
          <cell r="BN49" t="e">
            <v>#REF!</v>
          </cell>
          <cell r="BO49" t="e">
            <v>#REF!</v>
          </cell>
          <cell r="BP49" t="e">
            <v>#REF!</v>
          </cell>
          <cell r="BQ49" t="e">
            <v>#REF!</v>
          </cell>
          <cell r="BR49" t="e">
            <v>#REF!</v>
          </cell>
          <cell r="BS49" t="e">
            <v>#REF!</v>
          </cell>
          <cell r="BT49" t="e">
            <v>#REF!</v>
          </cell>
          <cell r="BU49" t="e">
            <v>#REF!</v>
          </cell>
          <cell r="BV49" t="e">
            <v>#REF!</v>
          </cell>
          <cell r="BW49" t="e">
            <v>#REF!</v>
          </cell>
          <cell r="BX49" t="str">
            <v xml:space="preserve"> </v>
          </cell>
          <cell r="BY49" t="str">
            <v xml:space="preserve"> </v>
          </cell>
          <cell r="BZ49" t="str">
            <v xml:space="preserve"> </v>
          </cell>
          <cell r="CA49" t="str">
            <v xml:space="preserve"> </v>
          </cell>
          <cell r="CB49" t="str">
            <v xml:space="preserve"> </v>
          </cell>
          <cell r="CC49" t="str">
            <v xml:space="preserve"> </v>
          </cell>
          <cell r="CD49" t="str">
            <v xml:space="preserve"> </v>
          </cell>
          <cell r="CE49" t="str">
            <v xml:space="preserve"> </v>
          </cell>
          <cell r="CF49" t="str">
            <v xml:space="preserve"> </v>
          </cell>
          <cell r="CG49" t="str">
            <v xml:space="preserve"> </v>
          </cell>
          <cell r="CH49" t="str">
            <v xml:space="preserve"> </v>
          </cell>
          <cell r="CI49" t="str">
            <v xml:space="preserve"> </v>
          </cell>
          <cell r="CJ49" t="str">
            <v xml:space="preserve"> </v>
          </cell>
          <cell r="CK49" t="str">
            <v xml:space="preserve"> </v>
          </cell>
          <cell r="CL49" t="str">
            <v xml:space="preserve"> </v>
          </cell>
          <cell r="CM49" t="str">
            <v xml:space="preserve"> </v>
          </cell>
          <cell r="CN49" t="str">
            <v xml:space="preserve"> </v>
          </cell>
          <cell r="CO49" t="str">
            <v xml:space="preserve"> </v>
          </cell>
          <cell r="CP49" t="str">
            <v xml:space="preserve"> </v>
          </cell>
          <cell r="CQ49" t="str">
            <v xml:space="preserve"> </v>
          </cell>
          <cell r="CR49" t="str">
            <v xml:space="preserve"> </v>
          </cell>
          <cell r="CS49" t="str">
            <v xml:space="preserve"> </v>
          </cell>
          <cell r="CT49" t="str">
            <v xml:space="preserve"> </v>
          </cell>
          <cell r="CU49" t="str">
            <v xml:space="preserve"> </v>
          </cell>
          <cell r="CV49" t="str">
            <v xml:space="preserve"> </v>
          </cell>
          <cell r="CW49" t="str">
            <v xml:space="preserve"> </v>
          </cell>
          <cell r="CX49" t="str">
            <v xml:space="preserve"> </v>
          </cell>
          <cell r="CY49" t="str">
            <v xml:space="preserve"> </v>
          </cell>
          <cell r="CZ49" t="str">
            <v xml:space="preserve"> </v>
          </cell>
          <cell r="DA49" t="str">
            <v xml:space="preserve"> </v>
          </cell>
          <cell r="DB49" t="str">
            <v xml:space="preserve"> </v>
          </cell>
          <cell r="DC49" t="str">
            <v xml:space="preserve"> </v>
          </cell>
          <cell r="DD49" t="str">
            <v xml:space="preserve"> </v>
          </cell>
          <cell r="DE49" t="str">
            <v xml:space="preserve"> </v>
          </cell>
          <cell r="DF49" t="str">
            <v xml:space="preserve"> </v>
          </cell>
          <cell r="DG49" t="e">
            <v>#REF!</v>
          </cell>
          <cell r="DH49" t="e">
            <v>#REF!</v>
          </cell>
          <cell r="DI49" t="str">
            <v xml:space="preserve"> </v>
          </cell>
          <cell r="DJ49" t="str">
            <v xml:space="preserve"> </v>
          </cell>
          <cell r="DK49" t="str">
            <v xml:space="preserve"> </v>
          </cell>
          <cell r="DL49" t="e">
            <v>#REF!</v>
          </cell>
          <cell r="DN49" t="e">
            <v>#REF!</v>
          </cell>
          <cell r="DO49" t="e">
            <v>#REF!</v>
          </cell>
          <cell r="DP49" t="e">
            <v>#REF!</v>
          </cell>
          <cell r="DQ49" t="e">
            <v>#REF!</v>
          </cell>
          <cell r="DR49" t="e">
            <v>#REF!</v>
          </cell>
          <cell r="DS49" t="e">
            <v>#REF!</v>
          </cell>
          <cell r="DT49" t="e">
            <v>#REF!</v>
          </cell>
          <cell r="DU49" t="e">
            <v>#REF!</v>
          </cell>
          <cell r="DV49" t="e">
            <v>#REF!</v>
          </cell>
          <cell r="DW49" t="e">
            <v>#REF!</v>
          </cell>
          <cell r="DX49" t="str">
            <v xml:space="preserve"> </v>
          </cell>
          <cell r="DY49" t="str">
            <v xml:space="preserve"> </v>
          </cell>
          <cell r="DZ49" t="str">
            <v xml:space="preserve"> </v>
          </cell>
          <cell r="EA49" t="str">
            <v xml:space="preserve"> </v>
          </cell>
          <cell r="EB49" t="str">
            <v xml:space="preserve"> </v>
          </cell>
          <cell r="EC49" t="str">
            <v>JUMLAH IPA</v>
          </cell>
          <cell r="EE49" t="e">
            <v>#REF!</v>
          </cell>
        </row>
        <row r="50">
          <cell r="B50" t="str">
            <v>TERTINGGI</v>
          </cell>
          <cell r="C50" t="str">
            <v xml:space="preserve"> 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  <cell r="W50" t="str">
            <v xml:space="preserve"> </v>
          </cell>
          <cell r="X50" t="e">
            <v>#REF!</v>
          </cell>
          <cell r="Y50" t="e">
            <v>#REF!</v>
          </cell>
          <cell r="Z50" t="str">
            <v xml:space="preserve"> </v>
          </cell>
          <cell r="AA50" t="str">
            <v xml:space="preserve"> </v>
          </cell>
          <cell r="AB50" t="str">
            <v xml:space="preserve"> </v>
          </cell>
          <cell r="AC50" t="e">
            <v>#REF!</v>
          </cell>
          <cell r="AF50" t="str">
            <v>TERTINGGI</v>
          </cell>
          <cell r="AG50" t="str">
            <v xml:space="preserve"> 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str">
            <v xml:space="preserve"> </v>
          </cell>
          <cell r="AN50" t="str">
            <v xml:space="preserve"> </v>
          </cell>
          <cell r="AO50" t="str">
            <v xml:space="preserve"> </v>
          </cell>
          <cell r="AP50" t="str">
            <v xml:space="preserve"> </v>
          </cell>
          <cell r="AQ50" t="str">
            <v xml:space="preserve"> </v>
          </cell>
          <cell r="AR50" t="str">
            <v xml:space="preserve"> </v>
          </cell>
          <cell r="AS50" t="str">
            <v xml:space="preserve"> </v>
          </cell>
          <cell r="AT50" t="str">
            <v xml:space="preserve"> </v>
          </cell>
          <cell r="AU50" t="str">
            <v xml:space="preserve"> </v>
          </cell>
          <cell r="AV50" t="str">
            <v xml:space="preserve"> </v>
          </cell>
          <cell r="AW50" t="str">
            <v xml:space="preserve"> </v>
          </cell>
          <cell r="AX50" t="str">
            <v xml:space="preserve"> </v>
          </cell>
          <cell r="AY50" t="str">
            <v xml:space="preserve"> </v>
          </cell>
          <cell r="AZ50" t="str">
            <v xml:space="preserve"> </v>
          </cell>
          <cell r="BA50" t="str">
            <v xml:space="preserve"> </v>
          </cell>
          <cell r="BB50" t="e">
            <v>#REF!</v>
          </cell>
          <cell r="BC50" t="e">
            <v>#REF!</v>
          </cell>
          <cell r="BD50" t="str">
            <v xml:space="preserve"> </v>
          </cell>
          <cell r="BE50" t="str">
            <v xml:space="preserve"> </v>
          </cell>
          <cell r="BF50" t="str">
            <v xml:space="preserve"> </v>
          </cell>
          <cell r="BG50" t="str">
            <v xml:space="preserve"> </v>
          </cell>
          <cell r="BJ50" t="str">
            <v>TERTINGGI</v>
          </cell>
          <cell r="BK50" t="str">
            <v xml:space="preserve"> </v>
          </cell>
          <cell r="BL50" t="str">
            <v xml:space="preserve"> </v>
          </cell>
          <cell r="BM50" t="str">
            <v xml:space="preserve"> </v>
          </cell>
          <cell r="BN50" t="e">
            <v>#REF!</v>
          </cell>
          <cell r="BO50" t="e">
            <v>#REF!</v>
          </cell>
          <cell r="BP50" t="e">
            <v>#REF!</v>
          </cell>
          <cell r="BQ50" t="e">
            <v>#REF!</v>
          </cell>
          <cell r="BR50" t="e">
            <v>#REF!</v>
          </cell>
          <cell r="BS50" t="e">
            <v>#REF!</v>
          </cell>
          <cell r="BT50" t="e">
            <v>#REF!</v>
          </cell>
          <cell r="BU50" t="e">
            <v>#REF!</v>
          </cell>
          <cell r="BV50" t="e">
            <v>#REF!</v>
          </cell>
          <cell r="BW50" t="e">
            <v>#REF!</v>
          </cell>
          <cell r="BX50" t="str">
            <v xml:space="preserve"> </v>
          </cell>
          <cell r="BY50" t="str">
            <v xml:space="preserve"> </v>
          </cell>
          <cell r="BZ50" t="str">
            <v xml:space="preserve"> </v>
          </cell>
          <cell r="CA50" t="str">
            <v xml:space="preserve"> </v>
          </cell>
          <cell r="CB50" t="str">
            <v xml:space="preserve"> </v>
          </cell>
          <cell r="CC50" t="str">
            <v xml:space="preserve"> </v>
          </cell>
          <cell r="CD50" t="str">
            <v xml:space="preserve"> </v>
          </cell>
          <cell r="CE50" t="str">
            <v xml:space="preserve"> </v>
          </cell>
          <cell r="CF50" t="str">
            <v xml:space="preserve"> </v>
          </cell>
          <cell r="CG50" t="str">
            <v xml:space="preserve"> </v>
          </cell>
          <cell r="CH50" t="str">
            <v xml:space="preserve"> </v>
          </cell>
          <cell r="CI50" t="str">
            <v xml:space="preserve"> </v>
          </cell>
          <cell r="CJ50" t="str">
            <v xml:space="preserve"> </v>
          </cell>
          <cell r="CK50" t="str">
            <v xml:space="preserve"> </v>
          </cell>
          <cell r="CL50" t="str">
            <v xml:space="preserve"> </v>
          </cell>
          <cell r="CM50" t="str">
            <v xml:space="preserve"> </v>
          </cell>
          <cell r="CN50" t="str">
            <v xml:space="preserve"> </v>
          </cell>
          <cell r="CO50" t="str">
            <v xml:space="preserve"> </v>
          </cell>
          <cell r="CP50" t="str">
            <v xml:space="preserve"> </v>
          </cell>
          <cell r="CQ50" t="str">
            <v xml:space="preserve"> </v>
          </cell>
          <cell r="CR50" t="str">
            <v xml:space="preserve"> </v>
          </cell>
          <cell r="CS50" t="str">
            <v xml:space="preserve"> </v>
          </cell>
          <cell r="CT50" t="str">
            <v xml:space="preserve"> </v>
          </cell>
          <cell r="CU50" t="str">
            <v xml:space="preserve"> </v>
          </cell>
          <cell r="CV50" t="str">
            <v xml:space="preserve"> </v>
          </cell>
          <cell r="CW50" t="str">
            <v xml:space="preserve"> </v>
          </cell>
          <cell r="CX50" t="str">
            <v xml:space="preserve"> </v>
          </cell>
          <cell r="CY50" t="str">
            <v xml:space="preserve"> </v>
          </cell>
          <cell r="CZ50" t="str">
            <v xml:space="preserve"> </v>
          </cell>
          <cell r="DA50" t="str">
            <v xml:space="preserve"> </v>
          </cell>
          <cell r="DB50" t="str">
            <v xml:space="preserve"> </v>
          </cell>
          <cell r="DC50" t="str">
            <v xml:space="preserve"> </v>
          </cell>
          <cell r="DD50" t="str">
            <v xml:space="preserve"> </v>
          </cell>
          <cell r="DE50" t="str">
            <v xml:space="preserve"> </v>
          </cell>
          <cell r="DF50" t="str">
            <v xml:space="preserve"> </v>
          </cell>
          <cell r="DG50" t="e">
            <v>#REF!</v>
          </cell>
          <cell r="DH50" t="e">
            <v>#REF!</v>
          </cell>
          <cell r="DI50" t="str">
            <v xml:space="preserve"> </v>
          </cell>
          <cell r="DJ50" t="str">
            <v xml:space="preserve"> </v>
          </cell>
          <cell r="DK50" t="str">
            <v xml:space="preserve"> </v>
          </cell>
          <cell r="DL50" t="e">
            <v>#REF!</v>
          </cell>
          <cell r="DN50" t="e">
            <v>#REF!</v>
          </cell>
          <cell r="DO50" t="e">
            <v>#REF!</v>
          </cell>
          <cell r="DP50" t="e">
            <v>#REF!</v>
          </cell>
          <cell r="DQ50" t="e">
            <v>#REF!</v>
          </cell>
          <cell r="DR50" t="e">
            <v>#REF!</v>
          </cell>
          <cell r="DS50" t="e">
            <v>#REF!</v>
          </cell>
          <cell r="DT50" t="e">
            <v>#REF!</v>
          </cell>
          <cell r="DU50" t="e">
            <v>#REF!</v>
          </cell>
          <cell r="DV50" t="e">
            <v>#REF!</v>
          </cell>
          <cell r="DW50" t="e">
            <v>#REF!</v>
          </cell>
          <cell r="DX50" t="str">
            <v xml:space="preserve"> </v>
          </cell>
          <cell r="DY50" t="str">
            <v xml:space="preserve"> </v>
          </cell>
          <cell r="DZ50" t="str">
            <v xml:space="preserve"> </v>
          </cell>
          <cell r="EA50" t="str">
            <v xml:space="preserve"> </v>
          </cell>
          <cell r="EB50" t="str">
            <v xml:space="preserve"> </v>
          </cell>
          <cell r="EC50" t="str">
            <v>JUMLAH BHS</v>
          </cell>
          <cell r="EE50" t="e">
            <v>#REF!</v>
          </cell>
        </row>
        <row r="51">
          <cell r="B51" t="str">
            <v>TERENDAH</v>
          </cell>
          <cell r="C51" t="str">
            <v xml:space="preserve"> 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str">
            <v xml:space="preserve"> 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 t="str">
            <v xml:space="preserve"> </v>
          </cell>
          <cell r="R51" t="str">
            <v xml:space="preserve"> </v>
          </cell>
          <cell r="S51" t="str">
            <v xml:space="preserve"> </v>
          </cell>
          <cell r="T51" t="str">
            <v xml:space="preserve"> </v>
          </cell>
          <cell r="U51" t="str">
            <v xml:space="preserve"> </v>
          </cell>
          <cell r="V51" t="str">
            <v xml:space="preserve"> </v>
          </cell>
          <cell r="W51" t="str">
            <v xml:space="preserve"> </v>
          </cell>
          <cell r="X51" t="e">
            <v>#REF!</v>
          </cell>
          <cell r="Y51" t="e">
            <v>#REF!</v>
          </cell>
          <cell r="Z51" t="str">
            <v xml:space="preserve"> </v>
          </cell>
          <cell r="AA51" t="str">
            <v xml:space="preserve"> </v>
          </cell>
          <cell r="AB51" t="str">
            <v xml:space="preserve"> </v>
          </cell>
          <cell r="AC51" t="e">
            <v>#REF!</v>
          </cell>
          <cell r="AF51" t="str">
            <v>TERENDAH</v>
          </cell>
          <cell r="AG51" t="str">
            <v xml:space="preserve"> 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str">
            <v xml:space="preserve"> </v>
          </cell>
          <cell r="AN51" t="str">
            <v xml:space="preserve"> </v>
          </cell>
          <cell r="AO51" t="str">
            <v xml:space="preserve"> </v>
          </cell>
          <cell r="AP51" t="str">
            <v xml:space="preserve"> </v>
          </cell>
          <cell r="AQ51" t="str">
            <v xml:space="preserve"> </v>
          </cell>
          <cell r="AR51" t="str">
            <v xml:space="preserve"> </v>
          </cell>
          <cell r="AS51" t="str">
            <v xml:space="preserve"> </v>
          </cell>
          <cell r="AT51" t="str">
            <v xml:space="preserve"> </v>
          </cell>
          <cell r="AU51" t="str">
            <v xml:space="preserve"> </v>
          </cell>
          <cell r="AV51" t="str">
            <v xml:space="preserve"> </v>
          </cell>
          <cell r="AW51" t="str">
            <v xml:space="preserve"> </v>
          </cell>
          <cell r="AX51" t="str">
            <v xml:space="preserve"> </v>
          </cell>
          <cell r="AY51" t="str">
            <v xml:space="preserve"> </v>
          </cell>
          <cell r="AZ51" t="str">
            <v xml:space="preserve"> </v>
          </cell>
          <cell r="BA51" t="str">
            <v xml:space="preserve"> </v>
          </cell>
          <cell r="BB51" t="e">
            <v>#REF!</v>
          </cell>
          <cell r="BC51" t="e">
            <v>#REF!</v>
          </cell>
          <cell r="BD51" t="str">
            <v xml:space="preserve"> </v>
          </cell>
          <cell r="BE51" t="str">
            <v xml:space="preserve"> </v>
          </cell>
          <cell r="BF51" t="str">
            <v xml:space="preserve"> </v>
          </cell>
          <cell r="BG51" t="str">
            <v xml:space="preserve"> </v>
          </cell>
          <cell r="BJ51" t="str">
            <v>TERENDAH</v>
          </cell>
          <cell r="BK51" t="str">
            <v xml:space="preserve"> </v>
          </cell>
          <cell r="BL51" t="str">
            <v xml:space="preserve"> </v>
          </cell>
          <cell r="BM51" t="str">
            <v xml:space="preserve"> </v>
          </cell>
          <cell r="BN51" t="e">
            <v>#REF!</v>
          </cell>
          <cell r="BO51" t="e">
            <v>#REF!</v>
          </cell>
          <cell r="BP51" t="e">
            <v>#REF!</v>
          </cell>
          <cell r="BQ51" t="e">
            <v>#REF!</v>
          </cell>
          <cell r="BR51" t="e">
            <v>#REF!</v>
          </cell>
          <cell r="BS51" t="e">
            <v>#REF!</v>
          </cell>
          <cell r="BT51" t="e">
            <v>#REF!</v>
          </cell>
          <cell r="BU51" t="e">
            <v>#REF!</v>
          </cell>
          <cell r="BV51" t="e">
            <v>#REF!</v>
          </cell>
          <cell r="BW51" t="e">
            <v>#REF!</v>
          </cell>
          <cell r="BX51" t="str">
            <v xml:space="preserve"> </v>
          </cell>
          <cell r="BY51" t="str">
            <v xml:space="preserve"> </v>
          </cell>
          <cell r="BZ51" t="str">
            <v xml:space="preserve"> </v>
          </cell>
          <cell r="CA51" t="str">
            <v xml:space="preserve"> </v>
          </cell>
          <cell r="CB51" t="str">
            <v xml:space="preserve"> </v>
          </cell>
          <cell r="CC51" t="str">
            <v xml:space="preserve"> </v>
          </cell>
          <cell r="CD51" t="str">
            <v xml:space="preserve"> </v>
          </cell>
          <cell r="CE51" t="str">
            <v xml:space="preserve"> </v>
          </cell>
          <cell r="CF51" t="str">
            <v xml:space="preserve"> </v>
          </cell>
          <cell r="CG51" t="str">
            <v xml:space="preserve"> </v>
          </cell>
          <cell r="CH51" t="str">
            <v xml:space="preserve"> </v>
          </cell>
          <cell r="CI51" t="str">
            <v xml:space="preserve"> </v>
          </cell>
          <cell r="CJ51" t="str">
            <v xml:space="preserve"> </v>
          </cell>
          <cell r="CK51" t="str">
            <v xml:space="preserve"> </v>
          </cell>
          <cell r="CL51" t="str">
            <v xml:space="preserve"> </v>
          </cell>
          <cell r="CM51" t="str">
            <v xml:space="preserve"> </v>
          </cell>
          <cell r="CN51" t="str">
            <v xml:space="preserve"> </v>
          </cell>
          <cell r="CO51" t="str">
            <v xml:space="preserve"> </v>
          </cell>
          <cell r="CP51" t="str">
            <v xml:space="preserve"> </v>
          </cell>
          <cell r="CQ51" t="str">
            <v xml:space="preserve"> </v>
          </cell>
          <cell r="CR51" t="str">
            <v xml:space="preserve"> </v>
          </cell>
          <cell r="CS51" t="str">
            <v xml:space="preserve"> </v>
          </cell>
          <cell r="CT51" t="str">
            <v xml:space="preserve"> </v>
          </cell>
          <cell r="CU51" t="str">
            <v xml:space="preserve"> </v>
          </cell>
          <cell r="CV51" t="str">
            <v xml:space="preserve"> </v>
          </cell>
          <cell r="CW51" t="str">
            <v xml:space="preserve"> </v>
          </cell>
          <cell r="CX51" t="str">
            <v xml:space="preserve"> </v>
          </cell>
          <cell r="CY51" t="str">
            <v xml:space="preserve"> </v>
          </cell>
          <cell r="CZ51" t="str">
            <v xml:space="preserve"> </v>
          </cell>
          <cell r="DA51" t="str">
            <v xml:space="preserve"> </v>
          </cell>
          <cell r="DB51" t="str">
            <v xml:space="preserve"> </v>
          </cell>
          <cell r="DC51" t="str">
            <v xml:space="preserve"> </v>
          </cell>
          <cell r="DD51" t="str">
            <v xml:space="preserve"> </v>
          </cell>
          <cell r="DE51" t="str">
            <v xml:space="preserve"> </v>
          </cell>
          <cell r="DF51" t="str">
            <v xml:space="preserve"> </v>
          </cell>
          <cell r="DG51" t="e">
            <v>#REF!</v>
          </cell>
          <cell r="DH51" t="e">
            <v>#REF!</v>
          </cell>
          <cell r="DI51" t="str">
            <v xml:space="preserve"> </v>
          </cell>
          <cell r="DJ51" t="str">
            <v xml:space="preserve"> </v>
          </cell>
          <cell r="DK51" t="str">
            <v xml:space="preserve"> </v>
          </cell>
          <cell r="DL51" t="e">
            <v>#REF!</v>
          </cell>
          <cell r="DN51" t="e">
            <v>#REF!</v>
          </cell>
          <cell r="DO51" t="e">
            <v>#REF!</v>
          </cell>
          <cell r="DP51" t="e">
            <v>#REF!</v>
          </cell>
          <cell r="DQ51" t="e">
            <v>#REF!</v>
          </cell>
          <cell r="DR51" t="e">
            <v>#REF!</v>
          </cell>
          <cell r="DS51" t="e">
            <v>#REF!</v>
          </cell>
          <cell r="DT51" t="e">
            <v>#REF!</v>
          </cell>
          <cell r="DU51" t="e">
            <v>#REF!</v>
          </cell>
          <cell r="DV51" t="e">
            <v>#REF!</v>
          </cell>
          <cell r="DW51" t="e">
            <v>#REF!</v>
          </cell>
          <cell r="DX51" t="str">
            <v xml:space="preserve"> </v>
          </cell>
          <cell r="DY51" t="str">
            <v xml:space="preserve"> </v>
          </cell>
          <cell r="DZ51" t="str">
            <v xml:space="preserve"> </v>
          </cell>
          <cell r="EA51" t="str">
            <v xml:space="preserve"> </v>
          </cell>
          <cell r="EB51" t="str">
            <v xml:space="preserve"> </v>
          </cell>
          <cell r="EC51" t="str">
            <v>JUMLAH IPS</v>
          </cell>
          <cell r="EE51" t="e">
            <v>#REF!</v>
          </cell>
        </row>
        <row r="52">
          <cell r="A52" t="str">
            <v>KET. NILAI YANG BELUM TUNTAS WAJIB REMIDI</v>
          </cell>
          <cell r="AE52" t="str">
            <v>KET. NILAI YANG BELUM TUNTAS WAJIB REMIDI</v>
          </cell>
          <cell r="BI52" t="str">
            <v>KET. NILAI YANG BELUM TUNTAS WAJIB REMIDI</v>
          </cell>
        </row>
        <row r="53">
          <cell r="C53" t="str">
            <v>Mengetahui :</v>
          </cell>
          <cell r="U53" t="str">
            <v>Jepara, 30 April 2005</v>
          </cell>
          <cell r="AG53" t="str">
            <v>Mengetahui :</v>
          </cell>
          <cell r="AY53" t="str">
            <v>Jepara, 30 April 2005</v>
          </cell>
          <cell r="BP53" t="str">
            <v>Mengetahui :</v>
          </cell>
          <cell r="DD53" t="str">
            <v>Jepara.</v>
          </cell>
          <cell r="DG53">
            <v>38374</v>
          </cell>
          <cell r="EA53" t="str">
            <v>Jepara,</v>
          </cell>
          <cell r="EC53">
            <v>38374</v>
          </cell>
        </row>
        <row r="54">
          <cell r="C54" t="str">
            <v>Kepala Sekolah</v>
          </cell>
          <cell r="U54" t="str">
            <v>Wali Kelas</v>
          </cell>
          <cell r="AG54" t="str">
            <v>Kepala Sekolah</v>
          </cell>
          <cell r="AY54" t="str">
            <v>Wali Kelas</v>
          </cell>
          <cell r="BP54" t="str">
            <v>Kepala Sekolah</v>
          </cell>
          <cell r="DD54" t="str">
            <v>Wali Kelas</v>
          </cell>
          <cell r="DP54" t="str">
            <v>B P</v>
          </cell>
          <cell r="EA54" t="str">
            <v>Wali Kelas</v>
          </cell>
        </row>
        <row r="56">
          <cell r="C56" t="str">
            <v>Drs. Nur Ikhsan</v>
          </cell>
          <cell r="U56">
            <v>0</v>
          </cell>
          <cell r="AG56" t="str">
            <v>Drs. Nur Ikhsan</v>
          </cell>
          <cell r="AY56">
            <v>0</v>
          </cell>
        </row>
        <row r="57">
          <cell r="BP57" t="str">
            <v>Drs. Nur Ikhsan</v>
          </cell>
          <cell r="DD57">
            <v>0</v>
          </cell>
          <cell r="DP57" t="str">
            <v>NUR ROHIM</v>
          </cell>
          <cell r="EA57">
            <v>0</v>
          </cell>
        </row>
        <row r="59">
          <cell r="A59">
            <v>1</v>
          </cell>
          <cell r="B59">
            <v>2</v>
          </cell>
          <cell r="C59">
            <v>3</v>
          </cell>
          <cell r="D59">
            <v>4</v>
          </cell>
          <cell r="E59">
            <v>5</v>
          </cell>
          <cell r="F59">
            <v>6</v>
          </cell>
          <cell r="G59">
            <v>7</v>
          </cell>
          <cell r="H59">
            <v>8</v>
          </cell>
          <cell r="I59">
            <v>9</v>
          </cell>
          <cell r="J59">
            <v>10</v>
          </cell>
          <cell r="K59">
            <v>11</v>
          </cell>
          <cell r="L59">
            <v>12</v>
          </cell>
          <cell r="M59">
            <v>13</v>
          </cell>
          <cell r="N59">
            <v>14</v>
          </cell>
          <cell r="O59">
            <v>15</v>
          </cell>
          <cell r="P59">
            <v>16</v>
          </cell>
          <cell r="Q59">
            <v>17</v>
          </cell>
          <cell r="R59">
            <v>18</v>
          </cell>
          <cell r="S59">
            <v>19</v>
          </cell>
          <cell r="T59">
            <v>20</v>
          </cell>
          <cell r="U59">
            <v>21</v>
          </cell>
          <cell r="V59">
            <v>22</v>
          </cell>
          <cell r="W59">
            <v>23</v>
          </cell>
          <cell r="X59">
            <v>24</v>
          </cell>
          <cell r="Y59">
            <v>25</v>
          </cell>
          <cell r="Z59">
            <v>26</v>
          </cell>
          <cell r="AA59">
            <v>27</v>
          </cell>
          <cell r="AB59">
            <v>28</v>
          </cell>
          <cell r="AC59">
            <v>29</v>
          </cell>
          <cell r="AD59">
            <v>30</v>
          </cell>
          <cell r="AE59">
            <v>31</v>
          </cell>
          <cell r="AF59">
            <v>32</v>
          </cell>
          <cell r="AG59">
            <v>33</v>
          </cell>
          <cell r="AH59">
            <v>34</v>
          </cell>
          <cell r="AI59">
            <v>35</v>
          </cell>
          <cell r="AJ59">
            <v>36</v>
          </cell>
          <cell r="AK59">
            <v>37</v>
          </cell>
          <cell r="AL59">
            <v>38</v>
          </cell>
          <cell r="AM59">
            <v>39</v>
          </cell>
          <cell r="AN59">
            <v>40</v>
          </cell>
          <cell r="AO59">
            <v>41</v>
          </cell>
          <cell r="AP59">
            <v>42</v>
          </cell>
          <cell r="AQ59">
            <v>43</v>
          </cell>
          <cell r="AR59">
            <v>44</v>
          </cell>
          <cell r="AS59">
            <v>45</v>
          </cell>
          <cell r="AT59">
            <v>46</v>
          </cell>
          <cell r="AU59">
            <v>47</v>
          </cell>
          <cell r="AV59">
            <v>48</v>
          </cell>
          <cell r="AW59">
            <v>49</v>
          </cell>
          <cell r="AX59">
            <v>50</v>
          </cell>
          <cell r="AY59">
            <v>51</v>
          </cell>
          <cell r="AZ59">
            <v>52</v>
          </cell>
          <cell r="BA59">
            <v>53</v>
          </cell>
          <cell r="BB59">
            <v>54</v>
          </cell>
          <cell r="BC59">
            <v>55</v>
          </cell>
          <cell r="BD59">
            <v>56</v>
          </cell>
          <cell r="BE59">
            <v>57</v>
          </cell>
          <cell r="BF59">
            <v>58</v>
          </cell>
          <cell r="BG59">
            <v>59</v>
          </cell>
          <cell r="BH59">
            <v>60</v>
          </cell>
          <cell r="BI59">
            <v>61</v>
          </cell>
          <cell r="BJ59">
            <v>62</v>
          </cell>
          <cell r="BK59">
            <v>63</v>
          </cell>
          <cell r="BL59">
            <v>64</v>
          </cell>
          <cell r="BM59">
            <v>65</v>
          </cell>
          <cell r="BN59">
            <v>66</v>
          </cell>
          <cell r="BO59">
            <v>67</v>
          </cell>
          <cell r="BP59">
            <v>68</v>
          </cell>
          <cell r="BQ59">
            <v>69</v>
          </cell>
          <cell r="BR59">
            <v>70</v>
          </cell>
          <cell r="BS59">
            <v>71</v>
          </cell>
          <cell r="BT59">
            <v>72</v>
          </cell>
          <cell r="BU59">
            <v>73</v>
          </cell>
          <cell r="BV59">
            <v>74</v>
          </cell>
          <cell r="BW59">
            <v>75</v>
          </cell>
          <cell r="BX59">
            <v>76</v>
          </cell>
          <cell r="BY59">
            <v>77</v>
          </cell>
          <cell r="BZ59">
            <v>78</v>
          </cell>
          <cell r="CA59">
            <v>79</v>
          </cell>
          <cell r="CB59">
            <v>80</v>
          </cell>
          <cell r="CC59">
            <v>81</v>
          </cell>
          <cell r="CD59">
            <v>82</v>
          </cell>
          <cell r="CE59">
            <v>83</v>
          </cell>
          <cell r="CF59">
            <v>84</v>
          </cell>
          <cell r="CG59">
            <v>85</v>
          </cell>
          <cell r="CH59">
            <v>86</v>
          </cell>
          <cell r="CI59">
            <v>87</v>
          </cell>
          <cell r="CJ59">
            <v>88</v>
          </cell>
          <cell r="CK59">
            <v>89</v>
          </cell>
          <cell r="CL59">
            <v>90</v>
          </cell>
          <cell r="CM59">
            <v>91</v>
          </cell>
          <cell r="CN59">
            <v>92</v>
          </cell>
          <cell r="CO59">
            <v>93</v>
          </cell>
          <cell r="CP59">
            <v>94</v>
          </cell>
          <cell r="CQ59">
            <v>95</v>
          </cell>
          <cell r="CR59">
            <v>96</v>
          </cell>
          <cell r="CS59">
            <v>97</v>
          </cell>
          <cell r="CT59">
            <v>98</v>
          </cell>
          <cell r="CU59">
            <v>99</v>
          </cell>
          <cell r="CV59">
            <v>100</v>
          </cell>
          <cell r="CW59">
            <v>101</v>
          </cell>
          <cell r="CX59">
            <v>102</v>
          </cell>
          <cell r="CY59">
            <v>103</v>
          </cell>
          <cell r="CZ59">
            <v>104</v>
          </cell>
          <cell r="DA59">
            <v>105</v>
          </cell>
          <cell r="DB59">
            <v>106</v>
          </cell>
          <cell r="DC59">
            <v>107</v>
          </cell>
          <cell r="DD59">
            <v>108</v>
          </cell>
          <cell r="DE59">
            <v>109</v>
          </cell>
          <cell r="DF59">
            <v>110</v>
          </cell>
          <cell r="DG59">
            <v>111</v>
          </cell>
          <cell r="DH59">
            <v>112</v>
          </cell>
          <cell r="DI59">
            <v>113</v>
          </cell>
          <cell r="DJ59">
            <v>114</v>
          </cell>
          <cell r="DK59">
            <v>115</v>
          </cell>
          <cell r="DL59">
            <v>116</v>
          </cell>
          <cell r="DM59">
            <v>117</v>
          </cell>
          <cell r="DN59">
            <v>118</v>
          </cell>
          <cell r="DO59">
            <v>119</v>
          </cell>
          <cell r="DP59">
            <v>120</v>
          </cell>
          <cell r="DQ59">
            <v>121</v>
          </cell>
          <cell r="DR59">
            <v>122</v>
          </cell>
          <cell r="DS59">
            <v>123</v>
          </cell>
          <cell r="DT59">
            <v>124</v>
          </cell>
          <cell r="DU59">
            <v>125</v>
          </cell>
          <cell r="DV59">
            <v>126</v>
          </cell>
          <cell r="DW59">
            <v>127</v>
          </cell>
          <cell r="DX59">
            <v>128</v>
          </cell>
          <cell r="DY59">
            <v>129</v>
          </cell>
          <cell r="DZ59">
            <v>130</v>
          </cell>
          <cell r="EA59">
            <v>131</v>
          </cell>
          <cell r="EB59">
            <v>132</v>
          </cell>
          <cell r="EC59">
            <v>133</v>
          </cell>
          <cell r="ED59">
            <v>134</v>
          </cell>
          <cell r="EE59">
            <v>135</v>
          </cell>
        </row>
      </sheetData>
      <sheetData sheetId="8" refreshError="1">
        <row r="7">
          <cell r="B7">
            <v>1</v>
          </cell>
          <cell r="C7" t="str">
            <v/>
          </cell>
          <cell r="I7" t="e">
            <v>#DIV/0!</v>
          </cell>
          <cell r="J7" t="e">
            <v>#DIV/0!</v>
          </cell>
          <cell r="K7" t="e">
            <v>#DIV/0!</v>
          </cell>
          <cell r="N7" t="e">
            <v>#DIV/0!</v>
          </cell>
          <cell r="O7" t="e">
            <v>#DIV/0!</v>
          </cell>
          <cell r="P7" t="e">
            <v>#DIV/0!</v>
          </cell>
          <cell r="S7" t="e">
            <v>#DIV/0!</v>
          </cell>
          <cell r="T7" t="e">
            <v>#DIV/0!</v>
          </cell>
          <cell r="U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</row>
        <row r="8">
          <cell r="B8">
            <v>2</v>
          </cell>
          <cell r="C8" t="str">
            <v/>
          </cell>
          <cell r="I8" t="e">
            <v>#DIV/0!</v>
          </cell>
          <cell r="J8" t="e">
            <v>#DIV/0!</v>
          </cell>
          <cell r="K8" t="e">
            <v>#DIV/0!</v>
          </cell>
          <cell r="N8" t="e">
            <v>#DIV/0!</v>
          </cell>
          <cell r="O8" t="e">
            <v>#DIV/0!</v>
          </cell>
          <cell r="P8" t="e">
            <v>#DIV/0!</v>
          </cell>
          <cell r="S8" t="e">
            <v>#DIV/0!</v>
          </cell>
          <cell r="T8" t="e">
            <v>#DIV/0!</v>
          </cell>
          <cell r="U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</row>
        <row r="9">
          <cell r="B9">
            <v>3</v>
          </cell>
          <cell r="C9" t="str">
            <v/>
          </cell>
          <cell r="I9" t="e">
            <v>#DIV/0!</v>
          </cell>
          <cell r="J9" t="e">
            <v>#DIV/0!</v>
          </cell>
          <cell r="K9" t="e">
            <v>#DIV/0!</v>
          </cell>
          <cell r="N9" t="e">
            <v>#DIV/0!</v>
          </cell>
          <cell r="O9" t="e">
            <v>#DIV/0!</v>
          </cell>
          <cell r="P9" t="e">
            <v>#DIV/0!</v>
          </cell>
          <cell r="S9" t="e">
            <v>#DIV/0!</v>
          </cell>
          <cell r="T9" t="e">
            <v>#DIV/0!</v>
          </cell>
          <cell r="U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</row>
        <row r="10">
          <cell r="B10">
            <v>4</v>
          </cell>
          <cell r="C10" t="str">
            <v/>
          </cell>
          <cell r="I10" t="e">
            <v>#DIV/0!</v>
          </cell>
          <cell r="J10" t="e">
            <v>#DIV/0!</v>
          </cell>
          <cell r="K10" t="e">
            <v>#DIV/0!</v>
          </cell>
          <cell r="N10" t="e">
            <v>#DIV/0!</v>
          </cell>
          <cell r="O10" t="e">
            <v>#DIV/0!</v>
          </cell>
          <cell r="P10" t="e">
            <v>#DIV/0!</v>
          </cell>
          <cell r="S10" t="e">
            <v>#DIV/0!</v>
          </cell>
          <cell r="T10" t="e">
            <v>#DIV/0!</v>
          </cell>
          <cell r="U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</row>
        <row r="11">
          <cell r="B11">
            <v>5</v>
          </cell>
          <cell r="C11" t="str">
            <v/>
          </cell>
          <cell r="I11" t="e">
            <v>#DIV/0!</v>
          </cell>
          <cell r="J11" t="e">
            <v>#DIV/0!</v>
          </cell>
          <cell r="K11" t="e">
            <v>#DIV/0!</v>
          </cell>
          <cell r="N11" t="e">
            <v>#DIV/0!</v>
          </cell>
          <cell r="O11" t="e">
            <v>#DIV/0!</v>
          </cell>
          <cell r="P11" t="e">
            <v>#DIV/0!</v>
          </cell>
          <cell r="S11" t="e">
            <v>#DIV/0!</v>
          </cell>
          <cell r="T11" t="e">
            <v>#DIV/0!</v>
          </cell>
          <cell r="U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</row>
        <row r="12">
          <cell r="B12">
            <v>6</v>
          </cell>
          <cell r="C12" t="str">
            <v/>
          </cell>
          <cell r="I12" t="e">
            <v>#DIV/0!</v>
          </cell>
          <cell r="J12" t="e">
            <v>#DIV/0!</v>
          </cell>
          <cell r="K12" t="e">
            <v>#DIV/0!</v>
          </cell>
          <cell r="N12" t="e">
            <v>#DIV/0!</v>
          </cell>
          <cell r="O12" t="e">
            <v>#DIV/0!</v>
          </cell>
          <cell r="P12" t="e">
            <v>#DIV/0!</v>
          </cell>
          <cell r="S12" t="e">
            <v>#DIV/0!</v>
          </cell>
          <cell r="T12" t="e">
            <v>#DIV/0!</v>
          </cell>
          <cell r="U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</row>
        <row r="13">
          <cell r="B13">
            <v>7</v>
          </cell>
          <cell r="C13" t="str">
            <v/>
          </cell>
          <cell r="I13" t="e">
            <v>#DIV/0!</v>
          </cell>
          <cell r="J13" t="e">
            <v>#DIV/0!</v>
          </cell>
          <cell r="K13" t="e">
            <v>#DIV/0!</v>
          </cell>
          <cell r="N13" t="e">
            <v>#DIV/0!</v>
          </cell>
          <cell r="O13" t="e">
            <v>#DIV/0!</v>
          </cell>
          <cell r="P13" t="e">
            <v>#DIV/0!</v>
          </cell>
          <cell r="S13" t="e">
            <v>#DIV/0!</v>
          </cell>
          <cell r="T13" t="e">
            <v>#DIV/0!</v>
          </cell>
          <cell r="U13" t="e">
            <v>#DIV/0!</v>
          </cell>
          <cell r="X13" t="e">
            <v>#DIV/0!</v>
          </cell>
          <cell r="Y13" t="e">
            <v>#DIV/0!</v>
          </cell>
          <cell r="Z13" t="e">
            <v>#DIV/0!</v>
          </cell>
        </row>
        <row r="14">
          <cell r="B14">
            <v>8</v>
          </cell>
          <cell r="C14" t="str">
            <v/>
          </cell>
          <cell r="I14" t="e">
            <v>#DIV/0!</v>
          </cell>
          <cell r="J14" t="e">
            <v>#DIV/0!</v>
          </cell>
          <cell r="K14" t="e">
            <v>#DIV/0!</v>
          </cell>
          <cell r="N14" t="e">
            <v>#DIV/0!</v>
          </cell>
          <cell r="O14" t="e">
            <v>#DIV/0!</v>
          </cell>
          <cell r="P14" t="e">
            <v>#DIV/0!</v>
          </cell>
          <cell r="S14" t="e">
            <v>#DIV/0!</v>
          </cell>
          <cell r="T14" t="e">
            <v>#DIV/0!</v>
          </cell>
          <cell r="U14" t="e">
            <v>#DIV/0!</v>
          </cell>
          <cell r="X14" t="e">
            <v>#DIV/0!</v>
          </cell>
          <cell r="Y14" t="e">
            <v>#DIV/0!</v>
          </cell>
          <cell r="Z14" t="e">
            <v>#DIV/0!</v>
          </cell>
        </row>
        <row r="15">
          <cell r="B15">
            <v>9</v>
          </cell>
          <cell r="C15" t="str">
            <v/>
          </cell>
          <cell r="I15" t="e">
            <v>#DIV/0!</v>
          </cell>
          <cell r="J15" t="e">
            <v>#DIV/0!</v>
          </cell>
          <cell r="K15" t="e">
            <v>#DIV/0!</v>
          </cell>
          <cell r="N15" t="e">
            <v>#DIV/0!</v>
          </cell>
          <cell r="O15" t="e">
            <v>#DIV/0!</v>
          </cell>
          <cell r="P15" t="e">
            <v>#DIV/0!</v>
          </cell>
          <cell r="S15" t="e">
            <v>#DIV/0!</v>
          </cell>
          <cell r="T15" t="e">
            <v>#DIV/0!</v>
          </cell>
          <cell r="U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</row>
        <row r="16">
          <cell r="B16">
            <v>10</v>
          </cell>
          <cell r="C16" t="str">
            <v/>
          </cell>
          <cell r="I16" t="e">
            <v>#DIV/0!</v>
          </cell>
          <cell r="J16" t="e">
            <v>#DIV/0!</v>
          </cell>
          <cell r="K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S16" t="e">
            <v>#DIV/0!</v>
          </cell>
          <cell r="T16" t="e">
            <v>#DIV/0!</v>
          </cell>
          <cell r="U16" t="e">
            <v>#DIV/0!</v>
          </cell>
          <cell r="X16" t="e">
            <v>#DIV/0!</v>
          </cell>
          <cell r="Y16" t="e">
            <v>#DIV/0!</v>
          </cell>
          <cell r="Z16" t="e">
            <v>#DIV/0!</v>
          </cell>
        </row>
        <row r="17">
          <cell r="B17">
            <v>11</v>
          </cell>
          <cell r="C17" t="str">
            <v/>
          </cell>
          <cell r="I17" t="e">
            <v>#DIV/0!</v>
          </cell>
          <cell r="J17" t="e">
            <v>#DIV/0!</v>
          </cell>
          <cell r="K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S17" t="e">
            <v>#DIV/0!</v>
          </cell>
          <cell r="T17" t="e">
            <v>#DIV/0!</v>
          </cell>
          <cell r="U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</row>
        <row r="18">
          <cell r="B18">
            <v>12</v>
          </cell>
          <cell r="C18" t="str">
            <v/>
          </cell>
          <cell r="I18" t="e">
            <v>#DIV/0!</v>
          </cell>
          <cell r="J18" t="e">
            <v>#DIV/0!</v>
          </cell>
          <cell r="K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S18" t="e">
            <v>#DIV/0!</v>
          </cell>
          <cell r="T18" t="e">
            <v>#DIV/0!</v>
          </cell>
          <cell r="U18" t="e">
            <v>#DIV/0!</v>
          </cell>
          <cell r="X18" t="e">
            <v>#DIV/0!</v>
          </cell>
          <cell r="Y18" t="e">
            <v>#DIV/0!</v>
          </cell>
          <cell r="Z18" t="e">
            <v>#DIV/0!</v>
          </cell>
        </row>
        <row r="19">
          <cell r="B19">
            <v>13</v>
          </cell>
          <cell r="C19" t="str">
            <v/>
          </cell>
          <cell r="I19" t="e">
            <v>#DIV/0!</v>
          </cell>
          <cell r="J19" t="e">
            <v>#DIV/0!</v>
          </cell>
          <cell r="K19" t="e">
            <v>#DIV/0!</v>
          </cell>
          <cell r="N19" t="e">
            <v>#DIV/0!</v>
          </cell>
          <cell r="O19" t="e">
            <v>#DIV/0!</v>
          </cell>
          <cell r="P19" t="e">
            <v>#DIV/0!</v>
          </cell>
          <cell r="S19" t="e">
            <v>#DIV/0!</v>
          </cell>
          <cell r="T19" t="e">
            <v>#DIV/0!</v>
          </cell>
          <cell r="U19" t="e">
            <v>#DIV/0!</v>
          </cell>
          <cell r="X19" t="e">
            <v>#DIV/0!</v>
          </cell>
          <cell r="Y19" t="e">
            <v>#DIV/0!</v>
          </cell>
          <cell r="Z19" t="e">
            <v>#DIV/0!</v>
          </cell>
        </row>
        <row r="20">
          <cell r="B20">
            <v>14</v>
          </cell>
          <cell r="C20" t="str">
            <v/>
          </cell>
          <cell r="I20" t="e">
            <v>#DIV/0!</v>
          </cell>
          <cell r="J20" t="e">
            <v>#DIV/0!</v>
          </cell>
          <cell r="K20" t="e">
            <v>#DIV/0!</v>
          </cell>
          <cell r="N20" t="e">
            <v>#DIV/0!</v>
          </cell>
          <cell r="O20" t="e">
            <v>#DIV/0!</v>
          </cell>
          <cell r="P20" t="e">
            <v>#DIV/0!</v>
          </cell>
          <cell r="S20" t="e">
            <v>#DIV/0!</v>
          </cell>
          <cell r="T20" t="e">
            <v>#DIV/0!</v>
          </cell>
          <cell r="U20" t="e">
            <v>#DIV/0!</v>
          </cell>
          <cell r="X20" t="e">
            <v>#DIV/0!</v>
          </cell>
          <cell r="Y20" t="e">
            <v>#DIV/0!</v>
          </cell>
          <cell r="Z20" t="e">
            <v>#DIV/0!</v>
          </cell>
        </row>
        <row r="21">
          <cell r="B21">
            <v>15</v>
          </cell>
          <cell r="C21" t="str">
            <v/>
          </cell>
          <cell r="I21" t="e">
            <v>#DIV/0!</v>
          </cell>
          <cell r="J21" t="e">
            <v>#DIV/0!</v>
          </cell>
          <cell r="K21" t="e">
            <v>#DIV/0!</v>
          </cell>
          <cell r="N21" t="e">
            <v>#DIV/0!</v>
          </cell>
          <cell r="O21" t="e">
            <v>#DIV/0!</v>
          </cell>
          <cell r="P21" t="e">
            <v>#DIV/0!</v>
          </cell>
          <cell r="S21" t="e">
            <v>#DIV/0!</v>
          </cell>
          <cell r="T21" t="e">
            <v>#DIV/0!</v>
          </cell>
          <cell r="U21" t="e">
            <v>#DIV/0!</v>
          </cell>
          <cell r="X21" t="e">
            <v>#DIV/0!</v>
          </cell>
          <cell r="Y21" t="e">
            <v>#DIV/0!</v>
          </cell>
          <cell r="Z21" t="e">
            <v>#DIV/0!</v>
          </cell>
        </row>
        <row r="22">
          <cell r="B22">
            <v>16</v>
          </cell>
          <cell r="C22" t="str">
            <v/>
          </cell>
          <cell r="I22" t="e">
            <v>#DIV/0!</v>
          </cell>
          <cell r="J22" t="e">
            <v>#DIV/0!</v>
          </cell>
          <cell r="K22" t="e">
            <v>#DIV/0!</v>
          </cell>
          <cell r="N22" t="e">
            <v>#DIV/0!</v>
          </cell>
          <cell r="O22" t="e">
            <v>#DIV/0!</v>
          </cell>
          <cell r="P22" t="e">
            <v>#DIV/0!</v>
          </cell>
          <cell r="S22" t="e">
            <v>#DIV/0!</v>
          </cell>
          <cell r="T22" t="e">
            <v>#DIV/0!</v>
          </cell>
          <cell r="U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</row>
        <row r="23">
          <cell r="B23">
            <v>17</v>
          </cell>
          <cell r="C23" t="str">
            <v/>
          </cell>
          <cell r="I23" t="e">
            <v>#DIV/0!</v>
          </cell>
          <cell r="J23" t="e">
            <v>#DIV/0!</v>
          </cell>
          <cell r="K23" t="e">
            <v>#DIV/0!</v>
          </cell>
          <cell r="N23" t="e">
            <v>#DIV/0!</v>
          </cell>
          <cell r="O23" t="e">
            <v>#DIV/0!</v>
          </cell>
          <cell r="P23" t="e">
            <v>#DIV/0!</v>
          </cell>
          <cell r="S23" t="e">
            <v>#DIV/0!</v>
          </cell>
          <cell r="T23" t="e">
            <v>#DIV/0!</v>
          </cell>
          <cell r="U23" t="e">
            <v>#DIV/0!</v>
          </cell>
          <cell r="X23" t="e">
            <v>#DIV/0!</v>
          </cell>
          <cell r="Y23" t="e">
            <v>#DIV/0!</v>
          </cell>
          <cell r="Z23" t="e">
            <v>#DIV/0!</v>
          </cell>
        </row>
        <row r="24">
          <cell r="B24">
            <v>18</v>
          </cell>
          <cell r="C24" t="str">
            <v/>
          </cell>
          <cell r="I24" t="e">
            <v>#DIV/0!</v>
          </cell>
          <cell r="J24" t="e">
            <v>#DIV/0!</v>
          </cell>
          <cell r="K24" t="e">
            <v>#DIV/0!</v>
          </cell>
          <cell r="N24" t="e">
            <v>#DIV/0!</v>
          </cell>
          <cell r="O24" t="e">
            <v>#DIV/0!</v>
          </cell>
          <cell r="P24" t="e">
            <v>#DIV/0!</v>
          </cell>
          <cell r="S24" t="e">
            <v>#DIV/0!</v>
          </cell>
          <cell r="T24" t="e">
            <v>#DIV/0!</v>
          </cell>
          <cell r="U24" t="e">
            <v>#DIV/0!</v>
          </cell>
          <cell r="X24" t="e">
            <v>#DIV/0!</v>
          </cell>
          <cell r="Y24" t="e">
            <v>#DIV/0!</v>
          </cell>
          <cell r="Z24" t="e">
            <v>#DIV/0!</v>
          </cell>
        </row>
        <row r="25">
          <cell r="B25">
            <v>19</v>
          </cell>
          <cell r="C25" t="str">
            <v/>
          </cell>
          <cell r="I25" t="e">
            <v>#DIV/0!</v>
          </cell>
          <cell r="J25" t="e">
            <v>#DIV/0!</v>
          </cell>
          <cell r="K25" t="e">
            <v>#DIV/0!</v>
          </cell>
          <cell r="N25" t="e">
            <v>#DIV/0!</v>
          </cell>
          <cell r="O25" t="e">
            <v>#DIV/0!</v>
          </cell>
          <cell r="P25" t="e">
            <v>#DIV/0!</v>
          </cell>
          <cell r="S25" t="e">
            <v>#DIV/0!</v>
          </cell>
          <cell r="T25" t="e">
            <v>#DIV/0!</v>
          </cell>
          <cell r="U25" t="e">
            <v>#DIV/0!</v>
          </cell>
          <cell r="X25" t="e">
            <v>#DIV/0!</v>
          </cell>
          <cell r="Y25" t="e">
            <v>#DIV/0!</v>
          </cell>
          <cell r="Z25" t="e">
            <v>#DIV/0!</v>
          </cell>
        </row>
        <row r="26">
          <cell r="B26">
            <v>20</v>
          </cell>
          <cell r="C26" t="str">
            <v/>
          </cell>
          <cell r="I26" t="e">
            <v>#DIV/0!</v>
          </cell>
          <cell r="J26" t="e">
            <v>#DIV/0!</v>
          </cell>
          <cell r="K26" t="e">
            <v>#DIV/0!</v>
          </cell>
          <cell r="N26" t="e">
            <v>#DIV/0!</v>
          </cell>
          <cell r="O26" t="e">
            <v>#DIV/0!</v>
          </cell>
          <cell r="P26" t="e">
            <v>#DIV/0!</v>
          </cell>
          <cell r="S26" t="e">
            <v>#DIV/0!</v>
          </cell>
          <cell r="T26" t="e">
            <v>#DIV/0!</v>
          </cell>
          <cell r="U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</row>
        <row r="27">
          <cell r="B27">
            <v>21</v>
          </cell>
          <cell r="C27" t="str">
            <v/>
          </cell>
          <cell r="I27" t="e">
            <v>#DIV/0!</v>
          </cell>
          <cell r="J27" t="e">
            <v>#DIV/0!</v>
          </cell>
          <cell r="K27" t="e">
            <v>#DIV/0!</v>
          </cell>
          <cell r="N27" t="e">
            <v>#DIV/0!</v>
          </cell>
          <cell r="O27" t="e">
            <v>#DIV/0!</v>
          </cell>
          <cell r="P27" t="e">
            <v>#DIV/0!</v>
          </cell>
          <cell r="S27" t="e">
            <v>#DIV/0!</v>
          </cell>
          <cell r="T27" t="e">
            <v>#DIV/0!</v>
          </cell>
          <cell r="U27" t="e">
            <v>#DIV/0!</v>
          </cell>
          <cell r="X27" t="e">
            <v>#DIV/0!</v>
          </cell>
          <cell r="Y27" t="e">
            <v>#DIV/0!</v>
          </cell>
          <cell r="Z27" t="e">
            <v>#DIV/0!</v>
          </cell>
        </row>
        <row r="28">
          <cell r="B28">
            <v>22</v>
          </cell>
          <cell r="C28" t="str">
            <v/>
          </cell>
          <cell r="I28" t="e">
            <v>#DIV/0!</v>
          </cell>
          <cell r="J28" t="e">
            <v>#DIV/0!</v>
          </cell>
          <cell r="K28" t="e">
            <v>#DIV/0!</v>
          </cell>
          <cell r="N28" t="e">
            <v>#DIV/0!</v>
          </cell>
          <cell r="O28" t="e">
            <v>#DIV/0!</v>
          </cell>
          <cell r="P28" t="e">
            <v>#DIV/0!</v>
          </cell>
          <cell r="S28" t="e">
            <v>#DIV/0!</v>
          </cell>
          <cell r="T28" t="e">
            <v>#DIV/0!</v>
          </cell>
          <cell r="U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</row>
        <row r="29">
          <cell r="B29">
            <v>23</v>
          </cell>
          <cell r="C29" t="str">
            <v/>
          </cell>
          <cell r="I29" t="e">
            <v>#DIV/0!</v>
          </cell>
          <cell r="J29" t="e">
            <v>#DIV/0!</v>
          </cell>
          <cell r="K29" t="e">
            <v>#DIV/0!</v>
          </cell>
          <cell r="N29" t="e">
            <v>#DIV/0!</v>
          </cell>
          <cell r="O29" t="e">
            <v>#DIV/0!</v>
          </cell>
          <cell r="P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X29" t="e">
            <v>#DIV/0!</v>
          </cell>
          <cell r="Y29" t="e">
            <v>#DIV/0!</v>
          </cell>
          <cell r="Z29" t="e">
            <v>#DIV/0!</v>
          </cell>
        </row>
        <row r="30">
          <cell r="B30">
            <v>24</v>
          </cell>
          <cell r="C30" t="str">
            <v/>
          </cell>
          <cell r="I30" t="e">
            <v>#DIV/0!</v>
          </cell>
          <cell r="J30" t="e">
            <v>#DIV/0!</v>
          </cell>
          <cell r="K30" t="e">
            <v>#DIV/0!</v>
          </cell>
          <cell r="N30" t="e">
            <v>#DIV/0!</v>
          </cell>
          <cell r="O30" t="e">
            <v>#DIV/0!</v>
          </cell>
          <cell r="P30" t="e">
            <v>#DIV/0!</v>
          </cell>
          <cell r="S30" t="e">
            <v>#DIV/0!</v>
          </cell>
          <cell r="T30" t="e">
            <v>#DIV/0!</v>
          </cell>
          <cell r="U30" t="e">
            <v>#DIV/0!</v>
          </cell>
          <cell r="X30" t="e">
            <v>#DIV/0!</v>
          </cell>
          <cell r="Y30" t="e">
            <v>#DIV/0!</v>
          </cell>
          <cell r="Z30" t="e">
            <v>#DIV/0!</v>
          </cell>
        </row>
        <row r="31">
          <cell r="B31">
            <v>25</v>
          </cell>
          <cell r="C31" t="str">
            <v/>
          </cell>
          <cell r="I31" t="e">
            <v>#DIV/0!</v>
          </cell>
          <cell r="J31" t="e">
            <v>#DIV/0!</v>
          </cell>
          <cell r="K31" t="e">
            <v>#DIV/0!</v>
          </cell>
          <cell r="N31" t="e">
            <v>#DIV/0!</v>
          </cell>
          <cell r="O31" t="e">
            <v>#DIV/0!</v>
          </cell>
          <cell r="P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X31" t="e">
            <v>#DIV/0!</v>
          </cell>
          <cell r="Y31" t="e">
            <v>#DIV/0!</v>
          </cell>
          <cell r="Z31" t="e">
            <v>#DIV/0!</v>
          </cell>
        </row>
        <row r="32">
          <cell r="B32">
            <v>26</v>
          </cell>
          <cell r="C32" t="str">
            <v/>
          </cell>
          <cell r="I32" t="e">
            <v>#DIV/0!</v>
          </cell>
          <cell r="J32" t="e">
            <v>#DIV/0!</v>
          </cell>
          <cell r="K32" t="e">
            <v>#DIV/0!</v>
          </cell>
          <cell r="N32" t="e">
            <v>#DIV/0!</v>
          </cell>
          <cell r="O32" t="e">
            <v>#DIV/0!</v>
          </cell>
          <cell r="P32" t="e">
            <v>#DIV/0!</v>
          </cell>
          <cell r="S32" t="e">
            <v>#DIV/0!</v>
          </cell>
          <cell r="T32" t="e">
            <v>#DIV/0!</v>
          </cell>
          <cell r="U32" t="e">
            <v>#DIV/0!</v>
          </cell>
          <cell r="X32" t="e">
            <v>#DIV/0!</v>
          </cell>
          <cell r="Y32" t="e">
            <v>#DIV/0!</v>
          </cell>
          <cell r="Z32" t="e">
            <v>#DIV/0!</v>
          </cell>
        </row>
        <row r="33">
          <cell r="B33">
            <v>27</v>
          </cell>
          <cell r="C33" t="str">
            <v/>
          </cell>
          <cell r="I33" t="e">
            <v>#DIV/0!</v>
          </cell>
          <cell r="J33" t="e">
            <v>#DIV/0!</v>
          </cell>
          <cell r="K33" t="e">
            <v>#DIV/0!</v>
          </cell>
          <cell r="N33" t="e">
            <v>#DIV/0!</v>
          </cell>
          <cell r="O33" t="e">
            <v>#DIV/0!</v>
          </cell>
          <cell r="P33" t="e">
            <v>#DIV/0!</v>
          </cell>
          <cell r="S33" t="e">
            <v>#DIV/0!</v>
          </cell>
          <cell r="T33" t="e">
            <v>#DIV/0!</v>
          </cell>
          <cell r="U33" t="e">
            <v>#DIV/0!</v>
          </cell>
          <cell r="X33" t="e">
            <v>#DIV/0!</v>
          </cell>
          <cell r="Y33" t="e">
            <v>#DIV/0!</v>
          </cell>
          <cell r="Z33" t="e">
            <v>#DIV/0!</v>
          </cell>
        </row>
        <row r="34">
          <cell r="B34">
            <v>28</v>
          </cell>
          <cell r="C34" t="str">
            <v/>
          </cell>
          <cell r="I34" t="e">
            <v>#DIV/0!</v>
          </cell>
          <cell r="J34" t="e">
            <v>#DIV/0!</v>
          </cell>
          <cell r="K34" t="e">
            <v>#DIV/0!</v>
          </cell>
          <cell r="N34" t="e">
            <v>#DIV/0!</v>
          </cell>
          <cell r="O34" t="e">
            <v>#DIV/0!</v>
          </cell>
          <cell r="P34" t="e">
            <v>#DIV/0!</v>
          </cell>
          <cell r="S34" t="e">
            <v>#DIV/0!</v>
          </cell>
          <cell r="T34" t="e">
            <v>#DIV/0!</v>
          </cell>
          <cell r="U34" t="e">
            <v>#DIV/0!</v>
          </cell>
          <cell r="X34" t="e">
            <v>#DIV/0!</v>
          </cell>
          <cell r="Y34" t="e">
            <v>#DIV/0!</v>
          </cell>
          <cell r="Z34" t="e">
            <v>#DIV/0!</v>
          </cell>
        </row>
        <row r="35">
          <cell r="B35">
            <v>29</v>
          </cell>
          <cell r="C35" t="str">
            <v/>
          </cell>
          <cell r="I35" t="e">
            <v>#DIV/0!</v>
          </cell>
          <cell r="J35" t="e">
            <v>#DIV/0!</v>
          </cell>
          <cell r="K35" t="e">
            <v>#DIV/0!</v>
          </cell>
          <cell r="N35" t="e">
            <v>#DIV/0!</v>
          </cell>
          <cell r="O35" t="e">
            <v>#DIV/0!</v>
          </cell>
          <cell r="P35" t="e">
            <v>#DIV/0!</v>
          </cell>
          <cell r="S35" t="e">
            <v>#DIV/0!</v>
          </cell>
          <cell r="T35" t="e">
            <v>#DIV/0!</v>
          </cell>
          <cell r="U35" t="e">
            <v>#DIV/0!</v>
          </cell>
          <cell r="X35" t="e">
            <v>#DIV/0!</v>
          </cell>
          <cell r="Y35" t="e">
            <v>#DIV/0!</v>
          </cell>
          <cell r="Z35" t="e">
            <v>#DIV/0!</v>
          </cell>
        </row>
        <row r="36">
          <cell r="B36">
            <v>30</v>
          </cell>
          <cell r="C36" t="str">
            <v/>
          </cell>
          <cell r="I36" t="e">
            <v>#DIV/0!</v>
          </cell>
          <cell r="J36" t="e">
            <v>#DIV/0!</v>
          </cell>
          <cell r="K36" t="e">
            <v>#DIV/0!</v>
          </cell>
          <cell r="N36" t="e">
            <v>#DIV/0!</v>
          </cell>
          <cell r="O36" t="e">
            <v>#DIV/0!</v>
          </cell>
          <cell r="P36" t="e">
            <v>#DIV/0!</v>
          </cell>
          <cell r="S36" t="e">
            <v>#DIV/0!</v>
          </cell>
          <cell r="T36" t="e">
            <v>#DIV/0!</v>
          </cell>
          <cell r="U36" t="e">
            <v>#DIV/0!</v>
          </cell>
          <cell r="X36" t="e">
            <v>#DIV/0!</v>
          </cell>
          <cell r="Y36" t="e">
            <v>#DIV/0!</v>
          </cell>
          <cell r="Z36" t="e">
            <v>#DIV/0!</v>
          </cell>
        </row>
        <row r="37">
          <cell r="B37">
            <v>31</v>
          </cell>
          <cell r="C37" t="str">
            <v/>
          </cell>
          <cell r="I37" t="e">
            <v>#DIV/0!</v>
          </cell>
          <cell r="J37" t="e">
            <v>#DIV/0!</v>
          </cell>
          <cell r="K37" t="e">
            <v>#DIV/0!</v>
          </cell>
          <cell r="N37" t="e">
            <v>#DIV/0!</v>
          </cell>
          <cell r="O37" t="e">
            <v>#DIV/0!</v>
          </cell>
          <cell r="P37" t="e">
            <v>#DIV/0!</v>
          </cell>
          <cell r="S37" t="e">
            <v>#DIV/0!</v>
          </cell>
          <cell r="T37" t="e">
            <v>#DIV/0!</v>
          </cell>
          <cell r="U37" t="e">
            <v>#DIV/0!</v>
          </cell>
          <cell r="X37" t="e">
            <v>#DIV/0!</v>
          </cell>
          <cell r="Y37" t="e">
            <v>#DIV/0!</v>
          </cell>
          <cell r="Z37" t="e">
            <v>#DIV/0!</v>
          </cell>
        </row>
        <row r="38">
          <cell r="B38">
            <v>32</v>
          </cell>
          <cell r="C38" t="str">
            <v/>
          </cell>
          <cell r="I38" t="e">
            <v>#DIV/0!</v>
          </cell>
          <cell r="J38" t="e">
            <v>#DIV/0!</v>
          </cell>
          <cell r="K38" t="e">
            <v>#DIV/0!</v>
          </cell>
          <cell r="N38" t="e">
            <v>#DIV/0!</v>
          </cell>
          <cell r="O38" t="e">
            <v>#DIV/0!</v>
          </cell>
          <cell r="P38" t="e">
            <v>#DIV/0!</v>
          </cell>
          <cell r="S38" t="e">
            <v>#DIV/0!</v>
          </cell>
          <cell r="T38" t="e">
            <v>#DIV/0!</v>
          </cell>
          <cell r="U38" t="e">
            <v>#DIV/0!</v>
          </cell>
          <cell r="X38" t="e">
            <v>#DIV/0!</v>
          </cell>
          <cell r="Y38" t="e">
            <v>#DIV/0!</v>
          </cell>
          <cell r="Z38" t="e">
            <v>#DIV/0!</v>
          </cell>
        </row>
        <row r="39">
          <cell r="B39">
            <v>33</v>
          </cell>
          <cell r="C39" t="str">
            <v/>
          </cell>
          <cell r="I39" t="e">
            <v>#DIV/0!</v>
          </cell>
          <cell r="J39" t="e">
            <v>#DIV/0!</v>
          </cell>
          <cell r="K39" t="e">
            <v>#DIV/0!</v>
          </cell>
          <cell r="N39" t="e">
            <v>#DIV/0!</v>
          </cell>
          <cell r="O39" t="e">
            <v>#DIV/0!</v>
          </cell>
          <cell r="P39" t="e">
            <v>#DIV/0!</v>
          </cell>
          <cell r="S39" t="e">
            <v>#DIV/0!</v>
          </cell>
          <cell r="T39" t="e">
            <v>#DIV/0!</v>
          </cell>
          <cell r="U39" t="e">
            <v>#DIV/0!</v>
          </cell>
          <cell r="X39" t="e">
            <v>#DIV/0!</v>
          </cell>
          <cell r="Y39" t="e">
            <v>#DIV/0!</v>
          </cell>
          <cell r="Z39" t="e">
            <v>#DIV/0!</v>
          </cell>
        </row>
        <row r="40">
          <cell r="B40">
            <v>34</v>
          </cell>
          <cell r="C40" t="str">
            <v/>
          </cell>
          <cell r="I40" t="e">
            <v>#DIV/0!</v>
          </cell>
          <cell r="J40" t="e">
            <v>#DIV/0!</v>
          </cell>
          <cell r="K40" t="e">
            <v>#DIV/0!</v>
          </cell>
          <cell r="N40" t="e">
            <v>#DIV/0!</v>
          </cell>
          <cell r="O40" t="e">
            <v>#DIV/0!</v>
          </cell>
          <cell r="P40" t="e">
            <v>#DIV/0!</v>
          </cell>
          <cell r="S40" t="e">
            <v>#DIV/0!</v>
          </cell>
          <cell r="T40" t="e">
            <v>#DIV/0!</v>
          </cell>
          <cell r="U40" t="e">
            <v>#DIV/0!</v>
          </cell>
          <cell r="X40" t="e">
            <v>#DIV/0!</v>
          </cell>
          <cell r="Y40" t="e">
            <v>#DIV/0!</v>
          </cell>
          <cell r="Z40" t="e">
            <v>#DIV/0!</v>
          </cell>
        </row>
        <row r="41">
          <cell r="B41">
            <v>35</v>
          </cell>
          <cell r="C41" t="str">
            <v/>
          </cell>
          <cell r="I41" t="e">
            <v>#DIV/0!</v>
          </cell>
          <cell r="J41" t="e">
            <v>#DIV/0!</v>
          </cell>
          <cell r="K41" t="e">
            <v>#DIV/0!</v>
          </cell>
          <cell r="N41" t="e">
            <v>#DIV/0!</v>
          </cell>
          <cell r="O41" t="e">
            <v>#DIV/0!</v>
          </cell>
          <cell r="P41" t="e">
            <v>#DIV/0!</v>
          </cell>
          <cell r="S41" t="e">
            <v>#DIV/0!</v>
          </cell>
          <cell r="T41" t="e">
            <v>#DIV/0!</v>
          </cell>
          <cell r="U41" t="e">
            <v>#DIV/0!</v>
          </cell>
          <cell r="X41" t="e">
            <v>#DIV/0!</v>
          </cell>
          <cell r="Y41" t="e">
            <v>#DIV/0!</v>
          </cell>
          <cell r="Z41" t="e">
            <v>#DIV/0!</v>
          </cell>
        </row>
        <row r="42">
          <cell r="B42">
            <v>36</v>
          </cell>
          <cell r="C42" t="str">
            <v/>
          </cell>
          <cell r="I42" t="e">
            <v>#DIV/0!</v>
          </cell>
          <cell r="J42" t="e">
            <v>#DIV/0!</v>
          </cell>
          <cell r="K42" t="e">
            <v>#DIV/0!</v>
          </cell>
          <cell r="N42" t="e">
            <v>#DIV/0!</v>
          </cell>
          <cell r="O42" t="e">
            <v>#DIV/0!</v>
          </cell>
          <cell r="P42" t="e">
            <v>#DIV/0!</v>
          </cell>
          <cell r="S42" t="e">
            <v>#DIV/0!</v>
          </cell>
          <cell r="T42" t="e">
            <v>#DIV/0!</v>
          </cell>
          <cell r="U42" t="e">
            <v>#DIV/0!</v>
          </cell>
          <cell r="X42" t="e">
            <v>#DIV/0!</v>
          </cell>
          <cell r="Y42" t="e">
            <v>#DIV/0!</v>
          </cell>
          <cell r="Z42" t="e">
            <v>#DIV/0!</v>
          </cell>
        </row>
        <row r="43">
          <cell r="B43">
            <v>37</v>
          </cell>
          <cell r="C43" t="str">
            <v/>
          </cell>
          <cell r="I43" t="e">
            <v>#DIV/0!</v>
          </cell>
          <cell r="J43" t="e">
            <v>#DIV/0!</v>
          </cell>
          <cell r="K43" t="e">
            <v>#DIV/0!</v>
          </cell>
          <cell r="N43" t="e">
            <v>#DIV/0!</v>
          </cell>
          <cell r="O43" t="e">
            <v>#DIV/0!</v>
          </cell>
          <cell r="P43" t="e">
            <v>#DIV/0!</v>
          </cell>
          <cell r="S43" t="e">
            <v>#DIV/0!</v>
          </cell>
          <cell r="T43" t="e">
            <v>#DIV/0!</v>
          </cell>
          <cell r="U43" t="e">
            <v>#DIV/0!</v>
          </cell>
          <cell r="X43" t="e">
            <v>#DIV/0!</v>
          </cell>
          <cell r="Y43" t="e">
            <v>#DIV/0!</v>
          </cell>
          <cell r="Z43" t="e">
            <v>#DIV/0!</v>
          </cell>
        </row>
        <row r="44">
          <cell r="B44">
            <v>38</v>
          </cell>
          <cell r="C44" t="str">
            <v/>
          </cell>
          <cell r="I44" t="e">
            <v>#DIV/0!</v>
          </cell>
          <cell r="J44" t="e">
            <v>#DIV/0!</v>
          </cell>
          <cell r="K44" t="e">
            <v>#DIV/0!</v>
          </cell>
          <cell r="N44" t="e">
            <v>#DIV/0!</v>
          </cell>
          <cell r="O44" t="e">
            <v>#DIV/0!</v>
          </cell>
          <cell r="P44" t="e">
            <v>#DIV/0!</v>
          </cell>
          <cell r="S44" t="e">
            <v>#DIV/0!</v>
          </cell>
          <cell r="T44" t="e">
            <v>#DIV/0!</v>
          </cell>
          <cell r="U44" t="e">
            <v>#DIV/0!</v>
          </cell>
          <cell r="X44" t="e">
            <v>#DIV/0!</v>
          </cell>
          <cell r="Y44" t="e">
            <v>#DIV/0!</v>
          </cell>
          <cell r="Z44" t="e">
            <v>#DIV/0!</v>
          </cell>
        </row>
        <row r="45">
          <cell r="B45">
            <v>39</v>
          </cell>
          <cell r="C45" t="str">
            <v/>
          </cell>
          <cell r="I45" t="e">
            <v>#DIV/0!</v>
          </cell>
          <cell r="J45" t="e">
            <v>#DIV/0!</v>
          </cell>
          <cell r="K45" t="e">
            <v>#DIV/0!</v>
          </cell>
          <cell r="N45" t="e">
            <v>#DIV/0!</v>
          </cell>
          <cell r="O45" t="e">
            <v>#DIV/0!</v>
          </cell>
          <cell r="P45" t="e">
            <v>#DIV/0!</v>
          </cell>
          <cell r="S45" t="e">
            <v>#DIV/0!</v>
          </cell>
          <cell r="T45" t="e">
            <v>#DIV/0!</v>
          </cell>
          <cell r="U45" t="e">
            <v>#DIV/0!</v>
          </cell>
          <cell r="X45" t="e">
            <v>#DIV/0!</v>
          </cell>
          <cell r="Y45" t="e">
            <v>#DIV/0!</v>
          </cell>
          <cell r="Z45" t="e">
            <v>#DIV/0!</v>
          </cell>
        </row>
        <row r="46">
          <cell r="B46">
            <v>40</v>
          </cell>
          <cell r="C46" t="str">
            <v/>
          </cell>
          <cell r="I46" t="e">
            <v>#DIV/0!</v>
          </cell>
          <cell r="J46" t="e">
            <v>#DIV/0!</v>
          </cell>
          <cell r="K46" t="e">
            <v>#DIV/0!</v>
          </cell>
          <cell r="N46" t="e">
            <v>#DIV/0!</v>
          </cell>
          <cell r="O46" t="e">
            <v>#DIV/0!</v>
          </cell>
          <cell r="P46" t="e">
            <v>#DIV/0!</v>
          </cell>
          <cell r="S46" t="e">
            <v>#DIV/0!</v>
          </cell>
          <cell r="T46" t="e">
            <v>#DIV/0!</v>
          </cell>
          <cell r="U46" t="e">
            <v>#DIV/0!</v>
          </cell>
          <cell r="X46" t="e">
            <v>#DIV/0!</v>
          </cell>
          <cell r="Y46" t="e">
            <v>#DIV/0!</v>
          </cell>
          <cell r="Z46" t="e">
            <v>#DIV/0!</v>
          </cell>
        </row>
        <row r="47">
          <cell r="B47">
            <v>41</v>
          </cell>
          <cell r="C47" t="str">
            <v/>
          </cell>
          <cell r="I47" t="e">
            <v>#DIV/0!</v>
          </cell>
          <cell r="J47" t="e">
            <v>#DIV/0!</v>
          </cell>
          <cell r="K47" t="e">
            <v>#DIV/0!</v>
          </cell>
          <cell r="N47" t="e">
            <v>#DIV/0!</v>
          </cell>
          <cell r="O47" t="e">
            <v>#DIV/0!</v>
          </cell>
          <cell r="P47" t="e">
            <v>#DIV/0!</v>
          </cell>
          <cell r="S47" t="e">
            <v>#DIV/0!</v>
          </cell>
          <cell r="T47" t="e">
            <v>#DIV/0!</v>
          </cell>
          <cell r="U47" t="e">
            <v>#DIV/0!</v>
          </cell>
          <cell r="X47" t="e">
            <v>#DIV/0!</v>
          </cell>
          <cell r="Y47" t="e">
            <v>#DIV/0!</v>
          </cell>
          <cell r="Z47" t="e">
            <v>#DIV/0!</v>
          </cell>
        </row>
        <row r="48">
          <cell r="B48">
            <v>42</v>
          </cell>
          <cell r="C48" t="str">
            <v/>
          </cell>
          <cell r="I48" t="e">
            <v>#DIV/0!</v>
          </cell>
          <cell r="J48" t="e">
            <v>#DIV/0!</v>
          </cell>
          <cell r="K48" t="e">
            <v>#DIV/0!</v>
          </cell>
          <cell r="N48" t="e">
            <v>#DIV/0!</v>
          </cell>
          <cell r="O48" t="e">
            <v>#DIV/0!</v>
          </cell>
          <cell r="P48" t="e">
            <v>#DIV/0!</v>
          </cell>
          <cell r="S48" t="e">
            <v>#DIV/0!</v>
          </cell>
          <cell r="T48" t="e">
            <v>#DIV/0!</v>
          </cell>
          <cell r="U48" t="e">
            <v>#DIV/0!</v>
          </cell>
          <cell r="X48" t="e">
            <v>#DIV/0!</v>
          </cell>
          <cell r="Y48" t="e">
            <v>#DIV/0!</v>
          </cell>
          <cell r="Z48" t="e">
            <v>#DIV/0!</v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J49" t="str">
            <v/>
          </cell>
          <cell r="K49" t="str">
            <v/>
          </cell>
          <cell r="O49" t="str">
            <v/>
          </cell>
          <cell r="P49" t="str">
            <v/>
          </cell>
          <cell r="T49" t="str">
            <v/>
          </cell>
          <cell r="U49" t="str">
            <v/>
          </cell>
          <cell r="Y49" t="str">
            <v/>
          </cell>
          <cell r="Z49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J51" t="str">
            <v/>
          </cell>
          <cell r="K51" t="str">
            <v/>
          </cell>
          <cell r="O51" t="str">
            <v/>
          </cell>
          <cell r="P51" t="str">
            <v/>
          </cell>
          <cell r="T51" t="str">
            <v/>
          </cell>
          <cell r="U51" t="str">
            <v/>
          </cell>
          <cell r="Y51" t="str">
            <v/>
          </cell>
          <cell r="Z51" t="str">
            <v/>
          </cell>
        </row>
      </sheetData>
      <sheetData sheetId="9" refreshError="1">
        <row r="7">
          <cell r="B7">
            <v>1</v>
          </cell>
          <cell r="C7" t="str">
            <v/>
          </cell>
          <cell r="G7" t="str">
            <v xml:space="preserve"> </v>
          </cell>
          <cell r="H7" t="str">
            <v/>
          </cell>
          <cell r="I7" t="str">
            <v/>
          </cell>
          <cell r="M7" t="str">
            <v xml:space="preserve"> </v>
          </cell>
          <cell r="N7" t="str">
            <v/>
          </cell>
          <cell r="O7" t="str">
            <v/>
          </cell>
        </row>
        <row r="8">
          <cell r="B8">
            <v>2</v>
          </cell>
          <cell r="C8" t="str">
            <v/>
          </cell>
          <cell r="G8" t="str">
            <v xml:space="preserve"> </v>
          </cell>
          <cell r="H8" t="str">
            <v/>
          </cell>
          <cell r="I8" t="str">
            <v/>
          </cell>
          <cell r="M8" t="str">
            <v xml:space="preserve"> </v>
          </cell>
          <cell r="N8" t="str">
            <v/>
          </cell>
          <cell r="O8" t="str">
            <v/>
          </cell>
        </row>
        <row r="9">
          <cell r="B9">
            <v>3</v>
          </cell>
          <cell r="C9" t="str">
            <v/>
          </cell>
          <cell r="G9" t="str">
            <v xml:space="preserve"> </v>
          </cell>
          <cell r="H9" t="str">
            <v/>
          </cell>
          <cell r="I9" t="str">
            <v/>
          </cell>
          <cell r="M9" t="str">
            <v xml:space="preserve"> </v>
          </cell>
          <cell r="N9" t="str">
            <v/>
          </cell>
          <cell r="O9" t="str">
            <v/>
          </cell>
        </row>
        <row r="10">
          <cell r="B10">
            <v>4</v>
          </cell>
          <cell r="C10" t="str">
            <v/>
          </cell>
          <cell r="G10" t="str">
            <v xml:space="preserve"> </v>
          </cell>
          <cell r="H10" t="str">
            <v/>
          </cell>
          <cell r="I10" t="str">
            <v/>
          </cell>
          <cell r="M10" t="str">
            <v xml:space="preserve"> </v>
          </cell>
          <cell r="N10" t="str">
            <v/>
          </cell>
          <cell r="O10" t="str">
            <v/>
          </cell>
        </row>
        <row r="11">
          <cell r="B11">
            <v>5</v>
          </cell>
          <cell r="C11" t="str">
            <v/>
          </cell>
          <cell r="D11" t="str">
            <v/>
          </cell>
          <cell r="G11" t="str">
            <v xml:space="preserve"> </v>
          </cell>
          <cell r="H11" t="str">
            <v/>
          </cell>
          <cell r="I11" t="str">
            <v/>
          </cell>
          <cell r="M11" t="str">
            <v xml:space="preserve"> </v>
          </cell>
          <cell r="N11" t="str">
            <v/>
          </cell>
          <cell r="O11" t="str">
            <v/>
          </cell>
        </row>
        <row r="12">
          <cell r="B12">
            <v>6</v>
          </cell>
          <cell r="C12" t="str">
            <v/>
          </cell>
          <cell r="D12" t="str">
            <v/>
          </cell>
          <cell r="G12" t="str">
            <v xml:space="preserve"> </v>
          </cell>
          <cell r="H12" t="str">
            <v/>
          </cell>
          <cell r="I12" t="str">
            <v/>
          </cell>
          <cell r="M12" t="str">
            <v xml:space="preserve"> </v>
          </cell>
          <cell r="N12" t="str">
            <v/>
          </cell>
          <cell r="O12" t="str">
            <v/>
          </cell>
        </row>
        <row r="13">
          <cell r="B13">
            <v>7</v>
          </cell>
          <cell r="C13" t="str">
            <v/>
          </cell>
          <cell r="D13" t="str">
            <v/>
          </cell>
          <cell r="G13" t="str">
            <v xml:space="preserve"> </v>
          </cell>
          <cell r="H13" t="str">
            <v/>
          </cell>
          <cell r="I13" t="str">
            <v/>
          </cell>
          <cell r="M13" t="str">
            <v xml:space="preserve"> </v>
          </cell>
          <cell r="N13" t="str">
            <v/>
          </cell>
          <cell r="O13" t="str">
            <v/>
          </cell>
        </row>
        <row r="14">
          <cell r="B14">
            <v>8</v>
          </cell>
          <cell r="C14" t="str">
            <v/>
          </cell>
          <cell r="D14" t="str">
            <v/>
          </cell>
          <cell r="G14" t="str">
            <v xml:space="preserve"> </v>
          </cell>
          <cell r="H14" t="str">
            <v/>
          </cell>
          <cell r="I14" t="str">
            <v/>
          </cell>
          <cell r="M14" t="str">
            <v xml:space="preserve"> </v>
          </cell>
          <cell r="N14" t="str">
            <v/>
          </cell>
          <cell r="O14" t="str">
            <v/>
          </cell>
        </row>
        <row r="15">
          <cell r="B15">
            <v>9</v>
          </cell>
          <cell r="C15" t="str">
            <v/>
          </cell>
          <cell r="G15" t="str">
            <v xml:space="preserve"> </v>
          </cell>
          <cell r="H15" t="str">
            <v/>
          </cell>
          <cell r="I15" t="str">
            <v/>
          </cell>
          <cell r="M15" t="str">
            <v xml:space="preserve"> </v>
          </cell>
          <cell r="N15" t="str">
            <v/>
          </cell>
          <cell r="O15" t="str">
            <v/>
          </cell>
        </row>
        <row r="16">
          <cell r="B16">
            <v>10</v>
          </cell>
          <cell r="C16" t="str">
            <v/>
          </cell>
          <cell r="G16" t="str">
            <v xml:space="preserve"> </v>
          </cell>
          <cell r="H16" t="str">
            <v/>
          </cell>
          <cell r="I16" t="str">
            <v/>
          </cell>
          <cell r="M16" t="str">
            <v xml:space="preserve"> </v>
          </cell>
          <cell r="N16" t="str">
            <v/>
          </cell>
          <cell r="O16" t="str">
            <v/>
          </cell>
        </row>
        <row r="17">
          <cell r="B17">
            <v>11</v>
          </cell>
          <cell r="C17" t="str">
            <v/>
          </cell>
          <cell r="G17" t="str">
            <v xml:space="preserve"> </v>
          </cell>
          <cell r="H17" t="str">
            <v/>
          </cell>
          <cell r="I17" t="str">
            <v/>
          </cell>
          <cell r="M17" t="str">
            <v xml:space="preserve"> </v>
          </cell>
          <cell r="N17" t="str">
            <v/>
          </cell>
          <cell r="O17" t="str">
            <v/>
          </cell>
        </row>
        <row r="18">
          <cell r="B18">
            <v>12</v>
          </cell>
          <cell r="C18" t="str">
            <v/>
          </cell>
          <cell r="G18" t="str">
            <v xml:space="preserve"> </v>
          </cell>
          <cell r="H18" t="str">
            <v/>
          </cell>
          <cell r="I18" t="str">
            <v/>
          </cell>
          <cell r="M18" t="str">
            <v xml:space="preserve"> </v>
          </cell>
          <cell r="N18" t="str">
            <v/>
          </cell>
          <cell r="O18" t="str">
            <v/>
          </cell>
        </row>
        <row r="19">
          <cell r="B19">
            <v>13</v>
          </cell>
          <cell r="C19" t="str">
            <v/>
          </cell>
          <cell r="G19" t="str">
            <v xml:space="preserve"> </v>
          </cell>
          <cell r="H19" t="str">
            <v/>
          </cell>
          <cell r="I19" t="str">
            <v/>
          </cell>
          <cell r="J19" t="str">
            <v/>
          </cell>
          <cell r="M19" t="str">
            <v xml:space="preserve"> </v>
          </cell>
          <cell r="N19" t="str">
            <v/>
          </cell>
          <cell r="O19" t="str">
            <v/>
          </cell>
        </row>
        <row r="20">
          <cell r="B20">
            <v>14</v>
          </cell>
          <cell r="C20" t="str">
            <v/>
          </cell>
          <cell r="G20" t="str">
            <v xml:space="preserve"> </v>
          </cell>
          <cell r="H20" t="str">
            <v/>
          </cell>
          <cell r="I20" t="str">
            <v/>
          </cell>
          <cell r="M20" t="str">
            <v xml:space="preserve"> </v>
          </cell>
          <cell r="N20" t="str">
            <v/>
          </cell>
          <cell r="O20" t="str">
            <v/>
          </cell>
        </row>
        <row r="21">
          <cell r="B21">
            <v>15</v>
          </cell>
          <cell r="C21" t="str">
            <v/>
          </cell>
          <cell r="G21" t="str">
            <v xml:space="preserve"> </v>
          </cell>
          <cell r="H21" t="str">
            <v/>
          </cell>
          <cell r="I21" t="str">
            <v/>
          </cell>
          <cell r="M21" t="str">
            <v xml:space="preserve"> </v>
          </cell>
          <cell r="N21" t="str">
            <v/>
          </cell>
          <cell r="O21" t="str">
            <v/>
          </cell>
        </row>
        <row r="22">
          <cell r="B22">
            <v>16</v>
          </cell>
          <cell r="C22" t="str">
            <v/>
          </cell>
          <cell r="G22" t="str">
            <v xml:space="preserve"> </v>
          </cell>
          <cell r="H22" t="str">
            <v/>
          </cell>
          <cell r="I22" t="str">
            <v/>
          </cell>
          <cell r="M22" t="str">
            <v xml:space="preserve"> </v>
          </cell>
          <cell r="N22" t="str">
            <v/>
          </cell>
          <cell r="O22" t="str">
            <v/>
          </cell>
        </row>
        <row r="23">
          <cell r="B23">
            <v>17</v>
          </cell>
          <cell r="C23" t="str">
            <v/>
          </cell>
          <cell r="G23" t="str">
            <v xml:space="preserve"> </v>
          </cell>
          <cell r="H23" t="str">
            <v/>
          </cell>
          <cell r="I23" t="str">
            <v/>
          </cell>
          <cell r="M23" t="str">
            <v xml:space="preserve"> </v>
          </cell>
          <cell r="N23" t="str">
            <v/>
          </cell>
          <cell r="O23" t="str">
            <v/>
          </cell>
        </row>
        <row r="24">
          <cell r="B24">
            <v>18</v>
          </cell>
          <cell r="C24" t="str">
            <v/>
          </cell>
          <cell r="G24" t="str">
            <v xml:space="preserve"> </v>
          </cell>
          <cell r="H24" t="str">
            <v/>
          </cell>
          <cell r="I24" t="str">
            <v/>
          </cell>
          <cell r="M24" t="str">
            <v xml:space="preserve"> </v>
          </cell>
          <cell r="N24" t="str">
            <v/>
          </cell>
          <cell r="O24" t="str">
            <v/>
          </cell>
        </row>
        <row r="25">
          <cell r="B25">
            <v>19</v>
          </cell>
          <cell r="C25" t="str">
            <v/>
          </cell>
          <cell r="G25" t="str">
            <v xml:space="preserve"> </v>
          </cell>
          <cell r="H25" t="str">
            <v/>
          </cell>
          <cell r="I25" t="str">
            <v/>
          </cell>
          <cell r="M25" t="str">
            <v xml:space="preserve"> </v>
          </cell>
          <cell r="N25" t="str">
            <v/>
          </cell>
          <cell r="O25" t="str">
            <v/>
          </cell>
        </row>
        <row r="26">
          <cell r="B26">
            <v>20</v>
          </cell>
          <cell r="C26" t="str">
            <v/>
          </cell>
          <cell r="G26" t="str">
            <v xml:space="preserve"> </v>
          </cell>
          <cell r="H26" t="str">
            <v/>
          </cell>
          <cell r="I26" t="str">
            <v/>
          </cell>
          <cell r="M26" t="str">
            <v xml:space="preserve"> </v>
          </cell>
          <cell r="N26" t="str">
            <v/>
          </cell>
          <cell r="O26" t="str">
            <v/>
          </cell>
        </row>
        <row r="27">
          <cell r="B27">
            <v>21</v>
          </cell>
          <cell r="C27" t="str">
            <v/>
          </cell>
          <cell r="G27" t="str">
            <v xml:space="preserve"> </v>
          </cell>
          <cell r="H27" t="str">
            <v/>
          </cell>
          <cell r="I27" t="str">
            <v/>
          </cell>
          <cell r="M27" t="str">
            <v xml:space="preserve"> </v>
          </cell>
          <cell r="N27" t="str">
            <v/>
          </cell>
          <cell r="O27" t="str">
            <v/>
          </cell>
        </row>
        <row r="28">
          <cell r="B28">
            <v>22</v>
          </cell>
          <cell r="C28" t="str">
            <v/>
          </cell>
          <cell r="G28" t="str">
            <v xml:space="preserve"> </v>
          </cell>
          <cell r="H28" t="str">
            <v/>
          </cell>
          <cell r="I28" t="str">
            <v/>
          </cell>
          <cell r="M28" t="str">
            <v xml:space="preserve"> </v>
          </cell>
          <cell r="N28" t="str">
            <v/>
          </cell>
          <cell r="O28" t="str">
            <v/>
          </cell>
        </row>
        <row r="29">
          <cell r="B29">
            <v>23</v>
          </cell>
          <cell r="C29" t="str">
            <v/>
          </cell>
          <cell r="G29" t="str">
            <v xml:space="preserve"> </v>
          </cell>
          <cell r="H29" t="str">
            <v/>
          </cell>
          <cell r="I29" t="str">
            <v/>
          </cell>
          <cell r="M29" t="str">
            <v xml:space="preserve"> </v>
          </cell>
          <cell r="N29" t="str">
            <v/>
          </cell>
          <cell r="O29" t="str">
            <v/>
          </cell>
        </row>
        <row r="30">
          <cell r="B30">
            <v>24</v>
          </cell>
          <cell r="C30" t="str">
            <v/>
          </cell>
          <cell r="G30" t="str">
            <v xml:space="preserve"> </v>
          </cell>
          <cell r="H30" t="str">
            <v/>
          </cell>
          <cell r="I30" t="str">
            <v/>
          </cell>
          <cell r="M30" t="str">
            <v xml:space="preserve"> </v>
          </cell>
          <cell r="N30" t="str">
            <v/>
          </cell>
          <cell r="O30" t="str">
            <v/>
          </cell>
        </row>
        <row r="31">
          <cell r="B31">
            <v>25</v>
          </cell>
          <cell r="C31" t="str">
            <v/>
          </cell>
          <cell r="G31" t="str">
            <v xml:space="preserve"> </v>
          </cell>
          <cell r="H31" t="str">
            <v/>
          </cell>
          <cell r="I31" t="str">
            <v/>
          </cell>
          <cell r="M31" t="str">
            <v xml:space="preserve"> </v>
          </cell>
          <cell r="N31" t="str">
            <v/>
          </cell>
          <cell r="O31" t="str">
            <v/>
          </cell>
        </row>
        <row r="32">
          <cell r="B32">
            <v>26</v>
          </cell>
          <cell r="C32" t="str">
            <v/>
          </cell>
          <cell r="G32" t="str">
            <v xml:space="preserve"> </v>
          </cell>
          <cell r="H32" t="str">
            <v/>
          </cell>
          <cell r="I32" t="str">
            <v/>
          </cell>
          <cell r="M32" t="str">
            <v xml:space="preserve"> </v>
          </cell>
          <cell r="N32" t="str">
            <v/>
          </cell>
          <cell r="O32" t="str">
            <v/>
          </cell>
        </row>
        <row r="33">
          <cell r="B33">
            <v>27</v>
          </cell>
          <cell r="C33" t="str">
            <v/>
          </cell>
          <cell r="G33" t="str">
            <v xml:space="preserve"> </v>
          </cell>
          <cell r="H33" t="str">
            <v/>
          </cell>
          <cell r="I33" t="str">
            <v/>
          </cell>
          <cell r="M33" t="str">
            <v xml:space="preserve"> </v>
          </cell>
          <cell r="N33" t="str">
            <v/>
          </cell>
          <cell r="O33" t="str">
            <v/>
          </cell>
        </row>
        <row r="34">
          <cell r="B34">
            <v>28</v>
          </cell>
          <cell r="C34" t="str">
            <v/>
          </cell>
          <cell r="G34" t="str">
            <v xml:space="preserve"> </v>
          </cell>
          <cell r="H34" t="str">
            <v/>
          </cell>
          <cell r="I34" t="str">
            <v/>
          </cell>
          <cell r="M34" t="str">
            <v xml:space="preserve"> </v>
          </cell>
          <cell r="N34" t="str">
            <v/>
          </cell>
          <cell r="O34" t="str">
            <v/>
          </cell>
        </row>
        <row r="35">
          <cell r="B35">
            <v>29</v>
          </cell>
          <cell r="C35" t="str">
            <v/>
          </cell>
          <cell r="G35" t="str">
            <v xml:space="preserve"> </v>
          </cell>
          <cell r="H35" t="str">
            <v/>
          </cell>
          <cell r="I35" t="str">
            <v/>
          </cell>
          <cell r="M35" t="str">
            <v xml:space="preserve"> </v>
          </cell>
          <cell r="N35" t="str">
            <v/>
          </cell>
          <cell r="O35" t="str">
            <v/>
          </cell>
        </row>
        <row r="36">
          <cell r="B36">
            <v>30</v>
          </cell>
          <cell r="C36" t="str">
            <v/>
          </cell>
          <cell r="G36" t="str">
            <v xml:space="preserve"> </v>
          </cell>
          <cell r="H36" t="str">
            <v/>
          </cell>
          <cell r="I36" t="str">
            <v/>
          </cell>
          <cell r="M36" t="str">
            <v xml:space="preserve"> </v>
          </cell>
          <cell r="N36" t="str">
            <v/>
          </cell>
          <cell r="O36" t="str">
            <v/>
          </cell>
        </row>
        <row r="37">
          <cell r="B37">
            <v>31</v>
          </cell>
          <cell r="C37" t="str">
            <v/>
          </cell>
          <cell r="G37" t="str">
            <v xml:space="preserve"> </v>
          </cell>
          <cell r="H37" t="str">
            <v/>
          </cell>
          <cell r="I37" t="str">
            <v/>
          </cell>
          <cell r="M37" t="str">
            <v xml:space="preserve"> </v>
          </cell>
          <cell r="N37" t="str">
            <v/>
          </cell>
          <cell r="O37" t="str">
            <v/>
          </cell>
        </row>
        <row r="38">
          <cell r="B38">
            <v>32</v>
          </cell>
          <cell r="C38" t="str">
            <v/>
          </cell>
          <cell r="G38" t="str">
            <v xml:space="preserve"> </v>
          </cell>
          <cell r="H38" t="str">
            <v/>
          </cell>
          <cell r="I38" t="str">
            <v/>
          </cell>
          <cell r="M38" t="str">
            <v xml:space="preserve"> </v>
          </cell>
          <cell r="N38" t="str">
            <v/>
          </cell>
          <cell r="O38" t="str">
            <v/>
          </cell>
        </row>
        <row r="39">
          <cell r="B39">
            <v>33</v>
          </cell>
          <cell r="C39" t="str">
            <v/>
          </cell>
          <cell r="G39" t="str">
            <v xml:space="preserve"> </v>
          </cell>
          <cell r="H39" t="str">
            <v/>
          </cell>
          <cell r="I39" t="str">
            <v/>
          </cell>
          <cell r="M39" t="str">
            <v xml:space="preserve"> </v>
          </cell>
          <cell r="N39" t="str">
            <v/>
          </cell>
          <cell r="O39" t="str">
            <v/>
          </cell>
        </row>
        <row r="40">
          <cell r="B40">
            <v>34</v>
          </cell>
          <cell r="C40" t="str">
            <v/>
          </cell>
          <cell r="G40" t="str">
            <v xml:space="preserve"> </v>
          </cell>
          <cell r="H40" t="str">
            <v/>
          </cell>
          <cell r="I40" t="str">
            <v/>
          </cell>
          <cell r="M40" t="str">
            <v xml:space="preserve"> </v>
          </cell>
          <cell r="N40" t="str">
            <v/>
          </cell>
          <cell r="O40" t="str">
            <v/>
          </cell>
        </row>
        <row r="41">
          <cell r="B41">
            <v>35</v>
          </cell>
          <cell r="C41" t="str">
            <v/>
          </cell>
          <cell r="G41" t="str">
            <v xml:space="preserve"> </v>
          </cell>
          <cell r="H41" t="str">
            <v/>
          </cell>
          <cell r="I41" t="str">
            <v/>
          </cell>
          <cell r="M41" t="str">
            <v xml:space="preserve"> </v>
          </cell>
          <cell r="N41" t="str">
            <v/>
          </cell>
          <cell r="O41" t="str">
            <v/>
          </cell>
        </row>
        <row r="42">
          <cell r="B42">
            <v>36</v>
          </cell>
          <cell r="C42" t="str">
            <v/>
          </cell>
          <cell r="G42" t="str">
            <v xml:space="preserve"> </v>
          </cell>
          <cell r="H42" t="str">
            <v/>
          </cell>
          <cell r="I42" t="str">
            <v/>
          </cell>
          <cell r="M42" t="str">
            <v xml:space="preserve"> </v>
          </cell>
          <cell r="N42" t="str">
            <v/>
          </cell>
          <cell r="O42" t="str">
            <v/>
          </cell>
        </row>
        <row r="43">
          <cell r="B43">
            <v>37</v>
          </cell>
          <cell r="C43" t="str">
            <v/>
          </cell>
          <cell r="G43" t="str">
            <v xml:space="preserve"> </v>
          </cell>
          <cell r="H43" t="str">
            <v/>
          </cell>
          <cell r="I43" t="str">
            <v/>
          </cell>
          <cell r="M43" t="str">
            <v xml:space="preserve"> </v>
          </cell>
          <cell r="N43" t="str">
            <v/>
          </cell>
          <cell r="O43" t="str">
            <v/>
          </cell>
        </row>
        <row r="44">
          <cell r="B44">
            <v>38</v>
          </cell>
          <cell r="C44" t="str">
            <v/>
          </cell>
          <cell r="G44" t="str">
            <v xml:space="preserve"> </v>
          </cell>
          <cell r="H44" t="str">
            <v/>
          </cell>
          <cell r="I44" t="str">
            <v/>
          </cell>
          <cell r="M44" t="str">
            <v xml:space="preserve"> </v>
          </cell>
          <cell r="N44" t="str">
            <v/>
          </cell>
          <cell r="O44" t="str">
            <v/>
          </cell>
        </row>
        <row r="45">
          <cell r="B45">
            <v>39</v>
          </cell>
          <cell r="C45" t="str">
            <v/>
          </cell>
          <cell r="G45" t="str">
            <v xml:space="preserve"> </v>
          </cell>
          <cell r="H45" t="str">
            <v/>
          </cell>
          <cell r="I45" t="str">
            <v/>
          </cell>
          <cell r="M45" t="str">
            <v xml:space="preserve"> </v>
          </cell>
          <cell r="N45" t="str">
            <v/>
          </cell>
          <cell r="O45" t="str">
            <v/>
          </cell>
        </row>
        <row r="46">
          <cell r="B46">
            <v>40</v>
          </cell>
          <cell r="C46" t="str">
            <v/>
          </cell>
          <cell r="G46" t="str">
            <v xml:space="preserve"> </v>
          </cell>
          <cell r="H46" t="str">
            <v/>
          </cell>
          <cell r="I46" t="str">
            <v/>
          </cell>
          <cell r="M46" t="str">
            <v xml:space="preserve"> </v>
          </cell>
          <cell r="N46" t="str">
            <v/>
          </cell>
          <cell r="O46" t="str">
            <v/>
          </cell>
        </row>
        <row r="47">
          <cell r="B47">
            <v>41</v>
          </cell>
          <cell r="C47" t="str">
            <v/>
          </cell>
          <cell r="G47" t="str">
            <v xml:space="preserve"> </v>
          </cell>
          <cell r="H47" t="str">
            <v/>
          </cell>
          <cell r="I47" t="str">
            <v/>
          </cell>
          <cell r="M47" t="str">
            <v xml:space="preserve"> </v>
          </cell>
          <cell r="N47" t="str">
            <v/>
          </cell>
          <cell r="O47" t="str">
            <v/>
          </cell>
        </row>
        <row r="48">
          <cell r="B48">
            <v>42</v>
          </cell>
          <cell r="C48" t="str">
            <v/>
          </cell>
          <cell r="G48" t="str">
            <v xml:space="preserve"> </v>
          </cell>
          <cell r="H48" t="str">
            <v/>
          </cell>
          <cell r="I48" t="str">
            <v/>
          </cell>
          <cell r="J48" t="str">
            <v/>
          </cell>
          <cell r="M48" t="str">
            <v xml:space="preserve"> </v>
          </cell>
          <cell r="N48" t="str">
            <v/>
          </cell>
          <cell r="O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O49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O51" t="str">
            <v/>
          </cell>
        </row>
        <row r="53">
          <cell r="B53" t="str">
            <v>Aspek Sikap yang Terkait  :</v>
          </cell>
        </row>
        <row r="54">
          <cell r="B54" t="str">
            <v>Karakteristik Mata Pelajaran</v>
          </cell>
        </row>
        <row r="57">
          <cell r="B57" t="str">
            <v xml:space="preserve">Ketikkan  Parameter Sikap : </v>
          </cell>
        </row>
        <row r="58">
          <cell r="B58" t="str">
            <v>Sportifitas dan Kerjasama</v>
          </cell>
        </row>
        <row r="61">
          <cell r="B61" t="str">
            <v>Sportifitas dan Kerjasama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labus"/>
      <sheetName val="KALENDER"/>
      <sheetName val="Prosen 2"/>
      <sheetName val="Prosen 1"/>
      <sheetName val="Tugas - Uji 1"/>
      <sheetName val="Analisis KD"/>
      <sheetName val="Pemetaan SI"/>
      <sheetName val="Prota"/>
      <sheetName val="KKM"/>
      <sheetName val="kode"/>
      <sheetName val="Presensi"/>
      <sheetName val="Menu"/>
      <sheetName val="registrasi"/>
      <sheetName val="Data Siswa"/>
      <sheetName val="Preview"/>
      <sheetName val="Hit_MP5_2"/>
      <sheetName val="S5_2"/>
      <sheetName val="MP5_2"/>
      <sheetName val="Hit_MP5"/>
      <sheetName val="S5"/>
      <sheetName val="MP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3">
          <cell r="R23" t="str">
            <v>SMA MUHAMMADIYAH 1 SEKAMPUNG UDIK</v>
          </cell>
        </row>
      </sheetData>
      <sheetData sheetId="10" refreshError="1"/>
      <sheetData sheetId="11" refreshError="1"/>
      <sheetData sheetId="12" refreshError="1">
        <row r="8">
          <cell r="D8" t="str">
            <v>SMA MUHAMMADIYAH 1 SEKAMPUNG UDIK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-1"/>
      <sheetName val="Iden-Raport"/>
      <sheetName val="Raport-GJL-H4-H7"/>
      <sheetName val="Raport-GJL-H5-H8"/>
      <sheetName val="Raport-GJL-H6"/>
      <sheetName val="Raport-GNP-H9"/>
      <sheetName val="Data Siswa "/>
      <sheetName val="LG_SMT_1"/>
      <sheetName val="LG-RANK"/>
    </sheetNames>
    <sheetDataSet>
      <sheetData sheetId="0"/>
      <sheetData sheetId="1"/>
      <sheetData sheetId="2">
        <row r="1">
          <cell r="Z1">
            <v>0</v>
          </cell>
        </row>
        <row r="2">
          <cell r="Z2">
            <v>1</v>
          </cell>
          <cell r="AA2" t="str">
            <v>Satu</v>
          </cell>
        </row>
        <row r="3">
          <cell r="Z3">
            <v>2</v>
          </cell>
          <cell r="AA3" t="str">
            <v>Dua</v>
          </cell>
        </row>
        <row r="4">
          <cell r="Z4">
            <v>3</v>
          </cell>
          <cell r="AA4" t="str">
            <v>Tiga</v>
          </cell>
        </row>
        <row r="5">
          <cell r="Z5">
            <v>4</v>
          </cell>
          <cell r="AA5" t="str">
            <v>Empat</v>
          </cell>
        </row>
        <row r="6">
          <cell r="Z6">
            <v>5</v>
          </cell>
          <cell r="AA6" t="str">
            <v>Lima</v>
          </cell>
        </row>
        <row r="7">
          <cell r="Z7">
            <v>6</v>
          </cell>
          <cell r="AA7" t="str">
            <v>Enam</v>
          </cell>
        </row>
        <row r="8">
          <cell r="Z8">
            <v>7</v>
          </cell>
          <cell r="AA8" t="str">
            <v>Tujuh</v>
          </cell>
        </row>
        <row r="9">
          <cell r="Z9">
            <v>8</v>
          </cell>
          <cell r="AA9" t="str">
            <v>Delapan</v>
          </cell>
        </row>
        <row r="10">
          <cell r="Z10">
            <v>9</v>
          </cell>
          <cell r="AA10" t="str">
            <v>Sembilan</v>
          </cell>
        </row>
      </sheetData>
      <sheetData sheetId="3"/>
      <sheetData sheetId="4"/>
      <sheetData sheetId="5"/>
      <sheetData sheetId="6"/>
      <sheetData sheetId="7">
        <row r="9">
          <cell r="A9">
            <v>1</v>
          </cell>
          <cell r="B9">
            <v>7709</v>
          </cell>
          <cell r="C9" t="str">
            <v>ADE LUTFI ANDRIANI</v>
          </cell>
          <cell r="D9" t="str">
            <v>P</v>
          </cell>
          <cell r="E9">
            <v>70</v>
          </cell>
          <cell r="F9">
            <v>66</v>
          </cell>
          <cell r="G9">
            <v>72</v>
          </cell>
          <cell r="H9">
            <v>70</v>
          </cell>
          <cell r="I9">
            <v>72</v>
          </cell>
          <cell r="J9">
            <v>63</v>
          </cell>
          <cell r="K9">
            <v>70</v>
          </cell>
          <cell r="L9">
            <v>68</v>
          </cell>
          <cell r="M9">
            <v>67</v>
          </cell>
          <cell r="N9">
            <v>73</v>
          </cell>
          <cell r="O9">
            <v>77</v>
          </cell>
          <cell r="P9">
            <v>73</v>
          </cell>
          <cell r="Q9">
            <v>72</v>
          </cell>
          <cell r="R9">
            <v>72</v>
          </cell>
          <cell r="S9">
            <v>76</v>
          </cell>
          <cell r="T9">
            <v>79</v>
          </cell>
          <cell r="U9">
            <v>71</v>
          </cell>
          <cell r="V9">
            <v>73</v>
          </cell>
          <cell r="W9">
            <v>72</v>
          </cell>
          <cell r="X9">
            <v>1356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  <cell r="AG9" t="str">
            <v>-</v>
          </cell>
          <cell r="AH9" t="str">
            <v>-</v>
          </cell>
          <cell r="AI9" t="str">
            <v>-</v>
          </cell>
          <cell r="AJ9" t="str">
            <v>Pramuka</v>
          </cell>
          <cell r="AK9" t="str">
            <v>Baik</v>
          </cell>
          <cell r="AL9" t="str">
            <v>Passus</v>
          </cell>
          <cell r="AM9" t="str">
            <v>Baik</v>
          </cell>
          <cell r="AN9" t="str">
            <v>-</v>
          </cell>
          <cell r="AO9" t="str">
            <v>-</v>
          </cell>
          <cell r="AP9" t="str">
            <v>Baik</v>
          </cell>
          <cell r="AQ9" t="str">
            <v>Baik</v>
          </cell>
          <cell r="AR9" t="str">
            <v>Baik</v>
          </cell>
          <cell r="AS9">
            <v>1</v>
          </cell>
          <cell r="AT9">
            <v>1</v>
          </cell>
          <cell r="AU9">
            <v>2</v>
          </cell>
          <cell r="AV9" t="str">
            <v>tingkatkan belajarmu, raih prestasi terbaikmu</v>
          </cell>
        </row>
        <row r="10">
          <cell r="A10">
            <v>2</v>
          </cell>
          <cell r="B10">
            <v>7710</v>
          </cell>
          <cell r="C10" t="str">
            <v>AHMAD ARIFIN</v>
          </cell>
          <cell r="D10" t="str">
            <v>L</v>
          </cell>
          <cell r="E10">
            <v>70</v>
          </cell>
          <cell r="F10">
            <v>65</v>
          </cell>
          <cell r="G10">
            <v>71</v>
          </cell>
          <cell r="H10">
            <v>77</v>
          </cell>
          <cell r="I10">
            <v>77</v>
          </cell>
          <cell r="J10">
            <v>63</v>
          </cell>
          <cell r="K10">
            <v>68</v>
          </cell>
          <cell r="L10">
            <v>67</v>
          </cell>
          <cell r="M10">
            <v>67</v>
          </cell>
          <cell r="N10">
            <v>67</v>
          </cell>
          <cell r="O10">
            <v>76</v>
          </cell>
          <cell r="P10">
            <v>70</v>
          </cell>
          <cell r="Q10">
            <v>70</v>
          </cell>
          <cell r="R10">
            <v>71</v>
          </cell>
          <cell r="S10">
            <v>70</v>
          </cell>
          <cell r="T10">
            <v>78</v>
          </cell>
          <cell r="U10">
            <v>70</v>
          </cell>
          <cell r="V10">
            <v>72</v>
          </cell>
          <cell r="W10">
            <v>75</v>
          </cell>
          <cell r="X10">
            <v>1344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-</v>
          </cell>
          <cell r="AK10" t="str">
            <v>-</v>
          </cell>
          <cell r="AL10" t="str">
            <v>-</v>
          </cell>
          <cell r="AM10" t="str">
            <v>-</v>
          </cell>
          <cell r="AN10" t="str">
            <v>-</v>
          </cell>
          <cell r="AO10" t="str">
            <v>-</v>
          </cell>
          <cell r="AP10" t="str">
            <v>Baik</v>
          </cell>
          <cell r="AQ10" t="str">
            <v>Baik</v>
          </cell>
          <cell r="AR10" t="str">
            <v>Baik</v>
          </cell>
          <cell r="AS10" t="str">
            <v>-</v>
          </cell>
          <cell r="AT10">
            <v>2</v>
          </cell>
          <cell r="AU10" t="str">
            <v>-</v>
          </cell>
          <cell r="AV10" t="str">
            <v>tingkatkan belajarmu, raih prestasi terbaikmu</v>
          </cell>
        </row>
        <row r="11">
          <cell r="A11">
            <v>3</v>
          </cell>
          <cell r="B11">
            <v>7711</v>
          </cell>
          <cell r="C11" t="str">
            <v>AMALIA KHOMSAH</v>
          </cell>
          <cell r="D11" t="str">
            <v>P</v>
          </cell>
          <cell r="E11">
            <v>78</v>
          </cell>
          <cell r="F11">
            <v>73</v>
          </cell>
          <cell r="G11">
            <v>76</v>
          </cell>
          <cell r="H11">
            <v>70</v>
          </cell>
          <cell r="I11">
            <v>78</v>
          </cell>
          <cell r="J11">
            <v>63</v>
          </cell>
          <cell r="K11">
            <v>74</v>
          </cell>
          <cell r="L11">
            <v>73</v>
          </cell>
          <cell r="M11">
            <v>74</v>
          </cell>
          <cell r="N11">
            <v>76</v>
          </cell>
          <cell r="O11">
            <v>76</v>
          </cell>
          <cell r="P11">
            <v>79</v>
          </cell>
          <cell r="Q11">
            <v>85</v>
          </cell>
          <cell r="R11">
            <v>77</v>
          </cell>
          <cell r="S11">
            <v>82</v>
          </cell>
          <cell r="T11">
            <v>89</v>
          </cell>
          <cell r="U11">
            <v>76</v>
          </cell>
          <cell r="V11">
            <v>78</v>
          </cell>
          <cell r="W11">
            <v>88</v>
          </cell>
          <cell r="X11">
            <v>1465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-</v>
          </cell>
          <cell r="AI11" t="str">
            <v>-</v>
          </cell>
          <cell r="AJ11" t="str">
            <v>Pramuka</v>
          </cell>
          <cell r="AK11" t="str">
            <v>Baik</v>
          </cell>
          <cell r="AL11" t="str">
            <v>-</v>
          </cell>
          <cell r="AM11" t="str">
            <v>-</v>
          </cell>
          <cell r="AN11" t="str">
            <v>-</v>
          </cell>
          <cell r="AO11" t="str">
            <v>-</v>
          </cell>
          <cell r="AP11" t="str">
            <v>Baik</v>
          </cell>
          <cell r="AQ11" t="str">
            <v>Baik</v>
          </cell>
          <cell r="AR11" t="str">
            <v>Baik</v>
          </cell>
          <cell r="AS11">
            <v>4</v>
          </cell>
          <cell r="AT11" t="str">
            <v>-</v>
          </cell>
          <cell r="AU11">
            <v>1</v>
          </cell>
          <cell r="AV11" t="str">
            <v>tingkatkan belajarmu, raih prestasi terbaikmu</v>
          </cell>
        </row>
        <row r="12">
          <cell r="A12">
            <v>4</v>
          </cell>
          <cell r="B12">
            <v>7712</v>
          </cell>
          <cell r="C12" t="str">
            <v>AMMALIA HAKIM</v>
          </cell>
          <cell r="D12" t="str">
            <v>P</v>
          </cell>
          <cell r="E12">
            <v>70</v>
          </cell>
          <cell r="F12">
            <v>65</v>
          </cell>
          <cell r="G12">
            <v>78</v>
          </cell>
          <cell r="H12">
            <v>70</v>
          </cell>
          <cell r="I12">
            <v>73</v>
          </cell>
          <cell r="J12">
            <v>63</v>
          </cell>
          <cell r="K12">
            <v>68</v>
          </cell>
          <cell r="L12">
            <v>67</v>
          </cell>
          <cell r="M12">
            <v>77</v>
          </cell>
          <cell r="N12">
            <v>75</v>
          </cell>
          <cell r="O12">
            <v>78</v>
          </cell>
          <cell r="P12">
            <v>76</v>
          </cell>
          <cell r="Q12">
            <v>73</v>
          </cell>
          <cell r="R12">
            <v>72</v>
          </cell>
          <cell r="S12">
            <v>77</v>
          </cell>
          <cell r="T12">
            <v>80</v>
          </cell>
          <cell r="U12">
            <v>73</v>
          </cell>
          <cell r="V12">
            <v>73</v>
          </cell>
          <cell r="W12">
            <v>78</v>
          </cell>
          <cell r="X12">
            <v>1386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-</v>
          </cell>
          <cell r="AI12" t="str">
            <v>-</v>
          </cell>
          <cell r="AJ12" t="str">
            <v>Pramuka</v>
          </cell>
          <cell r="AK12" t="str">
            <v>Baik</v>
          </cell>
          <cell r="AL12" t="str">
            <v>-</v>
          </cell>
          <cell r="AM12" t="str">
            <v>-</v>
          </cell>
          <cell r="AN12" t="str">
            <v>-</v>
          </cell>
          <cell r="AO12" t="str">
            <v>-</v>
          </cell>
          <cell r="AP12" t="str">
            <v>Baik</v>
          </cell>
          <cell r="AQ12" t="str">
            <v>Baik</v>
          </cell>
          <cell r="AR12" t="str">
            <v>Baik</v>
          </cell>
          <cell r="AS12" t="str">
            <v>-</v>
          </cell>
          <cell r="AT12" t="str">
            <v>-</v>
          </cell>
          <cell r="AU12">
            <v>4</v>
          </cell>
          <cell r="AV12" t="str">
            <v>tingkatkan belajarmu, raih prestasi terbaikmu</v>
          </cell>
        </row>
        <row r="13">
          <cell r="A13">
            <v>5</v>
          </cell>
          <cell r="B13">
            <v>7713</v>
          </cell>
          <cell r="C13" t="str">
            <v>ANI PUSPITA SARI</v>
          </cell>
          <cell r="D13" t="str">
            <v>P</v>
          </cell>
          <cell r="E13">
            <v>82</v>
          </cell>
          <cell r="F13">
            <v>86</v>
          </cell>
          <cell r="G13">
            <v>86</v>
          </cell>
          <cell r="H13">
            <v>77</v>
          </cell>
          <cell r="I13">
            <v>82</v>
          </cell>
          <cell r="J13">
            <v>78</v>
          </cell>
          <cell r="K13">
            <v>76</v>
          </cell>
          <cell r="L13">
            <v>81</v>
          </cell>
          <cell r="M13">
            <v>81</v>
          </cell>
          <cell r="N13">
            <v>84</v>
          </cell>
          <cell r="O13">
            <v>77</v>
          </cell>
          <cell r="P13">
            <v>83</v>
          </cell>
          <cell r="Q13">
            <v>86</v>
          </cell>
          <cell r="R13">
            <v>93</v>
          </cell>
          <cell r="S13">
            <v>91</v>
          </cell>
          <cell r="T13">
            <v>78</v>
          </cell>
          <cell r="U13">
            <v>91</v>
          </cell>
          <cell r="V13">
            <v>94</v>
          </cell>
          <cell r="W13">
            <v>89</v>
          </cell>
          <cell r="X13">
            <v>1595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-</v>
          </cell>
          <cell r="AI13" t="str">
            <v>-</v>
          </cell>
          <cell r="AJ13" t="str">
            <v>PMR</v>
          </cell>
          <cell r="AK13" t="str">
            <v>Baik</v>
          </cell>
          <cell r="AL13" t="str">
            <v>-</v>
          </cell>
          <cell r="AM13" t="str">
            <v>-</v>
          </cell>
          <cell r="AN13" t="str">
            <v>-</v>
          </cell>
          <cell r="AO13" t="str">
            <v>-</v>
          </cell>
          <cell r="AP13" t="str">
            <v>Baik</v>
          </cell>
          <cell r="AQ13" t="str">
            <v>Baik</v>
          </cell>
          <cell r="AR13" t="str">
            <v>Baik</v>
          </cell>
          <cell r="AS13" t="str">
            <v>-</v>
          </cell>
          <cell r="AT13" t="str">
            <v>-</v>
          </cell>
          <cell r="AU13">
            <v>1</v>
          </cell>
          <cell r="AV13" t="str">
            <v>pertahankan prestasimu, belajar lebih giat lagi</v>
          </cell>
        </row>
        <row r="14">
          <cell r="A14">
            <v>6</v>
          </cell>
          <cell r="B14">
            <v>7714</v>
          </cell>
          <cell r="C14" t="str">
            <v>ANINDIA ASLA ALINA</v>
          </cell>
          <cell r="D14" t="str">
            <v>P</v>
          </cell>
          <cell r="E14">
            <v>73</v>
          </cell>
          <cell r="F14">
            <v>65</v>
          </cell>
          <cell r="G14">
            <v>71</v>
          </cell>
          <cell r="H14">
            <v>70</v>
          </cell>
          <cell r="I14">
            <v>79</v>
          </cell>
          <cell r="J14">
            <v>63</v>
          </cell>
          <cell r="K14">
            <v>71</v>
          </cell>
          <cell r="L14">
            <v>70</v>
          </cell>
          <cell r="M14">
            <v>76</v>
          </cell>
          <cell r="N14">
            <v>78</v>
          </cell>
          <cell r="O14">
            <v>76</v>
          </cell>
          <cell r="P14">
            <v>76</v>
          </cell>
          <cell r="Q14">
            <v>75</v>
          </cell>
          <cell r="R14">
            <v>74</v>
          </cell>
          <cell r="S14">
            <v>81</v>
          </cell>
          <cell r="T14">
            <v>80</v>
          </cell>
          <cell r="U14">
            <v>74</v>
          </cell>
          <cell r="V14">
            <v>75</v>
          </cell>
          <cell r="W14">
            <v>71</v>
          </cell>
          <cell r="X14">
            <v>1398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-</v>
          </cell>
          <cell r="AI14" t="str">
            <v>-</v>
          </cell>
          <cell r="AJ14" t="str">
            <v>-</v>
          </cell>
          <cell r="AK14" t="str">
            <v>-</v>
          </cell>
          <cell r="AL14" t="str">
            <v>-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Baik</v>
          </cell>
          <cell r="AQ14" t="str">
            <v>Baik</v>
          </cell>
          <cell r="AR14" t="str">
            <v>Baik</v>
          </cell>
          <cell r="AS14">
            <v>1</v>
          </cell>
          <cell r="AT14" t="str">
            <v>-</v>
          </cell>
          <cell r="AU14">
            <v>5</v>
          </cell>
          <cell r="AV14" t="str">
            <v>tingkatkan belajarmu, raih prestasi terbaikmu</v>
          </cell>
        </row>
        <row r="15">
          <cell r="A15">
            <v>7</v>
          </cell>
          <cell r="B15">
            <v>7715</v>
          </cell>
          <cell r="C15" t="str">
            <v>DANA QODRIATUN</v>
          </cell>
          <cell r="D15" t="str">
            <v>P</v>
          </cell>
          <cell r="E15">
            <v>85</v>
          </cell>
          <cell r="F15">
            <v>92</v>
          </cell>
          <cell r="G15">
            <v>81</v>
          </cell>
          <cell r="H15">
            <v>77</v>
          </cell>
          <cell r="I15">
            <v>76</v>
          </cell>
          <cell r="J15">
            <v>68</v>
          </cell>
          <cell r="K15">
            <v>77</v>
          </cell>
          <cell r="L15">
            <v>73</v>
          </cell>
          <cell r="M15">
            <v>77</v>
          </cell>
          <cell r="N15">
            <v>72</v>
          </cell>
          <cell r="O15">
            <v>77</v>
          </cell>
          <cell r="P15">
            <v>73</v>
          </cell>
          <cell r="Q15">
            <v>82</v>
          </cell>
          <cell r="R15">
            <v>72</v>
          </cell>
          <cell r="S15">
            <v>82</v>
          </cell>
          <cell r="T15">
            <v>82</v>
          </cell>
          <cell r="U15">
            <v>71</v>
          </cell>
          <cell r="V15">
            <v>73</v>
          </cell>
          <cell r="W15">
            <v>83</v>
          </cell>
          <cell r="X15">
            <v>1473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-</v>
          </cell>
          <cell r="AI15" t="str">
            <v>-</v>
          </cell>
          <cell r="AJ15" t="str">
            <v>PMR</v>
          </cell>
          <cell r="AK15" t="str">
            <v>Cukup</v>
          </cell>
          <cell r="AL15" t="str">
            <v>-</v>
          </cell>
          <cell r="AM15" t="str">
            <v>-</v>
          </cell>
          <cell r="AN15" t="str">
            <v>-</v>
          </cell>
          <cell r="AO15" t="str">
            <v>-</v>
          </cell>
          <cell r="AP15" t="str">
            <v>Baik</v>
          </cell>
          <cell r="AQ15" t="str">
            <v>Baik</v>
          </cell>
          <cell r="AR15" t="str">
            <v>Baik</v>
          </cell>
          <cell r="AS15">
            <v>1</v>
          </cell>
          <cell r="AT15" t="str">
            <v>-</v>
          </cell>
          <cell r="AU15" t="str">
            <v>-</v>
          </cell>
          <cell r="AV15" t="str">
            <v>tingkatkan belajarmu, raih prestasi terbaikmu</v>
          </cell>
        </row>
        <row r="16">
          <cell r="A16">
            <v>8</v>
          </cell>
          <cell r="B16">
            <v>7716</v>
          </cell>
          <cell r="C16" t="str">
            <v>DESTI LIYA SAFITRI</v>
          </cell>
          <cell r="D16" t="str">
            <v>P</v>
          </cell>
          <cell r="E16">
            <v>72</v>
          </cell>
          <cell r="F16">
            <v>65</v>
          </cell>
          <cell r="G16">
            <v>74</v>
          </cell>
          <cell r="H16">
            <v>70</v>
          </cell>
          <cell r="I16">
            <v>80</v>
          </cell>
          <cell r="J16">
            <v>63</v>
          </cell>
          <cell r="K16">
            <v>69</v>
          </cell>
          <cell r="L16">
            <v>74</v>
          </cell>
          <cell r="M16">
            <v>75</v>
          </cell>
          <cell r="N16">
            <v>77</v>
          </cell>
          <cell r="O16">
            <v>77</v>
          </cell>
          <cell r="P16">
            <v>70</v>
          </cell>
          <cell r="Q16">
            <v>76</v>
          </cell>
          <cell r="R16">
            <v>80</v>
          </cell>
          <cell r="S16">
            <v>80</v>
          </cell>
          <cell r="T16">
            <v>80</v>
          </cell>
          <cell r="U16">
            <v>79</v>
          </cell>
          <cell r="V16">
            <v>81</v>
          </cell>
          <cell r="W16">
            <v>76</v>
          </cell>
          <cell r="X16">
            <v>1418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-</v>
          </cell>
          <cell r="AI16" t="str">
            <v>-</v>
          </cell>
          <cell r="AJ16" t="str">
            <v>Pramuka</v>
          </cell>
          <cell r="AK16" t="str">
            <v>Baik</v>
          </cell>
          <cell r="AL16" t="str">
            <v>-</v>
          </cell>
          <cell r="AM16" t="str">
            <v>-</v>
          </cell>
          <cell r="AN16" t="str">
            <v>-</v>
          </cell>
          <cell r="AO16" t="str">
            <v>-</v>
          </cell>
          <cell r="AP16" t="str">
            <v>Baik</v>
          </cell>
          <cell r="AQ16" t="str">
            <v>Baik</v>
          </cell>
          <cell r="AR16" t="str">
            <v>Baik</v>
          </cell>
          <cell r="AS16" t="str">
            <v>-</v>
          </cell>
          <cell r="AT16" t="str">
            <v>-</v>
          </cell>
          <cell r="AU16">
            <v>1</v>
          </cell>
          <cell r="AV16" t="str">
            <v>tingkatkan belajarmu, raih prestasi terbaikmu</v>
          </cell>
        </row>
        <row r="17">
          <cell r="A17">
            <v>9</v>
          </cell>
          <cell r="B17">
            <v>7717</v>
          </cell>
          <cell r="C17" t="str">
            <v>DESY WIJAYANTI</v>
          </cell>
          <cell r="D17" t="str">
            <v>P</v>
          </cell>
          <cell r="E17">
            <v>74</v>
          </cell>
          <cell r="F17">
            <v>71</v>
          </cell>
          <cell r="G17">
            <v>74</v>
          </cell>
          <cell r="H17">
            <v>70</v>
          </cell>
          <cell r="I17">
            <v>73</v>
          </cell>
          <cell r="J17">
            <v>63</v>
          </cell>
          <cell r="K17">
            <v>70</v>
          </cell>
          <cell r="L17">
            <v>68</v>
          </cell>
          <cell r="M17">
            <v>72</v>
          </cell>
          <cell r="N17">
            <v>72</v>
          </cell>
          <cell r="O17">
            <v>75</v>
          </cell>
          <cell r="P17">
            <v>75</v>
          </cell>
          <cell r="Q17">
            <v>80</v>
          </cell>
          <cell r="R17">
            <v>79</v>
          </cell>
          <cell r="S17">
            <v>82</v>
          </cell>
          <cell r="T17">
            <v>82</v>
          </cell>
          <cell r="U17">
            <v>78</v>
          </cell>
          <cell r="V17">
            <v>81</v>
          </cell>
          <cell r="W17">
            <v>74</v>
          </cell>
          <cell r="X17">
            <v>1413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-</v>
          </cell>
          <cell r="AH17" t="str">
            <v>-</v>
          </cell>
          <cell r="AI17" t="str">
            <v>-</v>
          </cell>
          <cell r="AJ17" t="str">
            <v>PMR</v>
          </cell>
          <cell r="AK17" t="str">
            <v>Cukup</v>
          </cell>
          <cell r="AL17" t="str">
            <v>-</v>
          </cell>
          <cell r="AM17" t="str">
            <v>-</v>
          </cell>
          <cell r="AN17" t="str">
            <v>-</v>
          </cell>
          <cell r="AO17" t="str">
            <v>-</v>
          </cell>
          <cell r="AP17" t="str">
            <v>Baik</v>
          </cell>
          <cell r="AQ17" t="str">
            <v>Baik</v>
          </cell>
          <cell r="AR17" t="str">
            <v>Baik</v>
          </cell>
          <cell r="AS17" t="str">
            <v>-</v>
          </cell>
          <cell r="AT17">
            <v>1</v>
          </cell>
          <cell r="AU17" t="str">
            <v>-</v>
          </cell>
          <cell r="AV17" t="str">
            <v>tingkatkan belajarmu, raih prestasi terbaikmu</v>
          </cell>
        </row>
        <row r="18">
          <cell r="A18">
            <v>10</v>
          </cell>
          <cell r="B18">
            <v>7718</v>
          </cell>
          <cell r="C18" t="str">
            <v>DIANA</v>
          </cell>
          <cell r="D18" t="str">
            <v>P</v>
          </cell>
          <cell r="E18">
            <v>82</v>
          </cell>
          <cell r="F18">
            <v>79</v>
          </cell>
          <cell r="G18">
            <v>82</v>
          </cell>
          <cell r="H18">
            <v>76</v>
          </cell>
          <cell r="I18">
            <v>82</v>
          </cell>
          <cell r="J18">
            <v>84</v>
          </cell>
          <cell r="K18">
            <v>73</v>
          </cell>
          <cell r="L18">
            <v>78</v>
          </cell>
          <cell r="M18">
            <v>75</v>
          </cell>
          <cell r="N18">
            <v>71</v>
          </cell>
          <cell r="O18">
            <v>78</v>
          </cell>
          <cell r="P18">
            <v>77</v>
          </cell>
          <cell r="Q18">
            <v>86</v>
          </cell>
          <cell r="R18">
            <v>84</v>
          </cell>
          <cell r="S18">
            <v>78</v>
          </cell>
          <cell r="T18">
            <v>74</v>
          </cell>
          <cell r="U18">
            <v>82</v>
          </cell>
          <cell r="V18">
            <v>85</v>
          </cell>
          <cell r="W18">
            <v>89</v>
          </cell>
          <cell r="X18">
            <v>1515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Baik</v>
          </cell>
          <cell r="AQ18" t="str">
            <v>Baik</v>
          </cell>
          <cell r="AR18" t="str">
            <v>Baik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tingkatkan belajarmu, raih prestasi terbaikmu</v>
          </cell>
        </row>
        <row r="19">
          <cell r="A19">
            <v>11</v>
          </cell>
          <cell r="B19">
            <v>7719</v>
          </cell>
          <cell r="C19" t="str">
            <v>DINDA NOOR FADZILA</v>
          </cell>
          <cell r="D19" t="str">
            <v>P</v>
          </cell>
          <cell r="E19">
            <v>78</v>
          </cell>
          <cell r="F19">
            <v>69</v>
          </cell>
          <cell r="G19">
            <v>73</v>
          </cell>
          <cell r="H19">
            <v>70</v>
          </cell>
          <cell r="I19">
            <v>66</v>
          </cell>
          <cell r="J19">
            <v>63</v>
          </cell>
          <cell r="K19">
            <v>72</v>
          </cell>
          <cell r="L19">
            <v>68</v>
          </cell>
          <cell r="M19">
            <v>78</v>
          </cell>
          <cell r="N19">
            <v>75</v>
          </cell>
          <cell r="O19">
            <v>78</v>
          </cell>
          <cell r="P19">
            <v>76</v>
          </cell>
          <cell r="Q19">
            <v>75</v>
          </cell>
          <cell r="R19">
            <v>77</v>
          </cell>
          <cell r="S19">
            <v>86</v>
          </cell>
          <cell r="T19">
            <v>81</v>
          </cell>
          <cell r="U19">
            <v>76</v>
          </cell>
          <cell r="V19">
            <v>78</v>
          </cell>
          <cell r="W19">
            <v>79</v>
          </cell>
          <cell r="X19">
            <v>1418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Pramuka</v>
          </cell>
          <cell r="AK19" t="str">
            <v>Baik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Baik</v>
          </cell>
          <cell r="AQ19" t="str">
            <v>Baik</v>
          </cell>
          <cell r="AR19" t="str">
            <v>Baik</v>
          </cell>
          <cell r="AS19" t="str">
            <v>-</v>
          </cell>
          <cell r="AT19">
            <v>2</v>
          </cell>
          <cell r="AU19">
            <v>1</v>
          </cell>
          <cell r="AV19" t="str">
            <v>tingkatkan belajarmu, raih prestasi terbaikmu</v>
          </cell>
        </row>
        <row r="20">
          <cell r="A20">
            <v>12</v>
          </cell>
          <cell r="B20">
            <v>7720</v>
          </cell>
          <cell r="C20" t="str">
            <v>DONI ERYANTO</v>
          </cell>
          <cell r="D20" t="str">
            <v>P</v>
          </cell>
          <cell r="E20">
            <v>70</v>
          </cell>
          <cell r="F20">
            <v>73</v>
          </cell>
          <cell r="G20">
            <v>72</v>
          </cell>
          <cell r="H20">
            <v>76</v>
          </cell>
          <cell r="I20">
            <v>70</v>
          </cell>
          <cell r="J20">
            <v>63</v>
          </cell>
          <cell r="K20">
            <v>68</v>
          </cell>
          <cell r="L20">
            <v>67</v>
          </cell>
          <cell r="M20">
            <v>77</v>
          </cell>
          <cell r="N20">
            <v>70</v>
          </cell>
          <cell r="O20">
            <v>76</v>
          </cell>
          <cell r="P20">
            <v>70</v>
          </cell>
          <cell r="Q20">
            <v>75</v>
          </cell>
          <cell r="R20">
            <v>71</v>
          </cell>
          <cell r="S20">
            <v>74</v>
          </cell>
          <cell r="T20">
            <v>81</v>
          </cell>
          <cell r="U20">
            <v>70</v>
          </cell>
          <cell r="V20">
            <v>72</v>
          </cell>
          <cell r="W20">
            <v>81</v>
          </cell>
          <cell r="X20">
            <v>1376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-</v>
          </cell>
          <cell r="AI20" t="str">
            <v>-</v>
          </cell>
          <cell r="AJ20" t="str">
            <v>-</v>
          </cell>
          <cell r="AK20" t="str">
            <v>-</v>
          </cell>
          <cell r="AL20" t="str">
            <v>-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Baik</v>
          </cell>
          <cell r="AQ20" t="str">
            <v>Baik</v>
          </cell>
          <cell r="AR20" t="str">
            <v>Baik</v>
          </cell>
          <cell r="AS20" t="str">
            <v>-</v>
          </cell>
          <cell r="AT20" t="str">
            <v>-</v>
          </cell>
          <cell r="AU20">
            <v>3</v>
          </cell>
          <cell r="AV20" t="str">
            <v>tingkatkan belajarmu, raih prestasi terbaikmu</v>
          </cell>
        </row>
        <row r="21">
          <cell r="A21">
            <v>13</v>
          </cell>
          <cell r="B21">
            <v>7721</v>
          </cell>
          <cell r="C21" t="str">
            <v>FIDYA AYU ERVA ERVIANA</v>
          </cell>
          <cell r="D21" t="str">
            <v>P</v>
          </cell>
          <cell r="E21">
            <v>76</v>
          </cell>
          <cell r="F21">
            <v>82</v>
          </cell>
          <cell r="G21">
            <v>83</v>
          </cell>
          <cell r="H21">
            <v>70</v>
          </cell>
          <cell r="I21">
            <v>78</v>
          </cell>
          <cell r="J21">
            <v>71</v>
          </cell>
          <cell r="K21">
            <v>74</v>
          </cell>
          <cell r="L21">
            <v>73</v>
          </cell>
          <cell r="M21">
            <v>80</v>
          </cell>
          <cell r="N21">
            <v>81</v>
          </cell>
          <cell r="O21">
            <v>75</v>
          </cell>
          <cell r="P21">
            <v>77</v>
          </cell>
          <cell r="Q21">
            <v>76</v>
          </cell>
          <cell r="R21">
            <v>78</v>
          </cell>
          <cell r="S21">
            <v>84</v>
          </cell>
          <cell r="T21">
            <v>81</v>
          </cell>
          <cell r="U21">
            <v>76</v>
          </cell>
          <cell r="V21">
            <v>79</v>
          </cell>
          <cell r="W21">
            <v>85</v>
          </cell>
          <cell r="X21">
            <v>1479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PMR</v>
          </cell>
          <cell r="AK21" t="str">
            <v>Baik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Baik</v>
          </cell>
          <cell r="AQ21" t="str">
            <v>Baik</v>
          </cell>
          <cell r="AR21" t="str">
            <v>Baik</v>
          </cell>
          <cell r="AS21">
            <v>1</v>
          </cell>
          <cell r="AT21" t="str">
            <v>-</v>
          </cell>
          <cell r="AU21" t="str">
            <v>-</v>
          </cell>
          <cell r="AV21" t="str">
            <v>tingkatkan belajarmu, raih prestasi terbaikmu</v>
          </cell>
        </row>
        <row r="22">
          <cell r="A22">
            <v>14</v>
          </cell>
          <cell r="B22">
            <v>7722</v>
          </cell>
          <cell r="C22" t="str">
            <v>FITRI USWATUN KHASANAH</v>
          </cell>
          <cell r="D22" t="str">
            <v>P</v>
          </cell>
          <cell r="E22">
            <v>82</v>
          </cell>
          <cell r="F22">
            <v>81</v>
          </cell>
          <cell r="G22">
            <v>82</v>
          </cell>
          <cell r="H22">
            <v>70</v>
          </cell>
          <cell r="I22">
            <v>81</v>
          </cell>
          <cell r="J22">
            <v>85</v>
          </cell>
          <cell r="K22">
            <v>75</v>
          </cell>
          <cell r="L22">
            <v>75</v>
          </cell>
          <cell r="M22">
            <v>80</v>
          </cell>
          <cell r="N22">
            <v>74</v>
          </cell>
          <cell r="O22">
            <v>76</v>
          </cell>
          <cell r="P22">
            <v>81</v>
          </cell>
          <cell r="Q22">
            <v>80</v>
          </cell>
          <cell r="R22">
            <v>80</v>
          </cell>
          <cell r="S22">
            <v>81</v>
          </cell>
          <cell r="T22">
            <v>77</v>
          </cell>
          <cell r="U22">
            <v>79</v>
          </cell>
          <cell r="V22">
            <v>81</v>
          </cell>
          <cell r="W22">
            <v>79</v>
          </cell>
          <cell r="X22">
            <v>1499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Baik</v>
          </cell>
          <cell r="AQ22" t="str">
            <v>Baik</v>
          </cell>
          <cell r="AR22" t="str">
            <v>Baik</v>
          </cell>
          <cell r="AS22">
            <v>1</v>
          </cell>
          <cell r="AT22" t="str">
            <v>-</v>
          </cell>
          <cell r="AU22" t="str">
            <v>-</v>
          </cell>
          <cell r="AV22" t="str">
            <v>tingkatkan belajarmu, raih prestasi terbaikmu</v>
          </cell>
        </row>
        <row r="23">
          <cell r="A23">
            <v>15</v>
          </cell>
          <cell r="B23">
            <v>7723</v>
          </cell>
          <cell r="C23" t="str">
            <v>FITRIYANINGRUM</v>
          </cell>
          <cell r="D23" t="str">
            <v>L</v>
          </cell>
          <cell r="E23">
            <v>73</v>
          </cell>
          <cell r="F23">
            <v>65</v>
          </cell>
          <cell r="G23">
            <v>86</v>
          </cell>
          <cell r="H23">
            <v>70</v>
          </cell>
          <cell r="I23">
            <v>80</v>
          </cell>
          <cell r="J23">
            <v>63</v>
          </cell>
          <cell r="K23">
            <v>71</v>
          </cell>
          <cell r="L23">
            <v>68</v>
          </cell>
          <cell r="M23">
            <v>77</v>
          </cell>
          <cell r="N23">
            <v>71</v>
          </cell>
          <cell r="O23">
            <v>78</v>
          </cell>
          <cell r="P23">
            <v>75</v>
          </cell>
          <cell r="Q23">
            <v>78</v>
          </cell>
          <cell r="R23">
            <v>75</v>
          </cell>
          <cell r="S23">
            <v>78</v>
          </cell>
          <cell r="T23">
            <v>80</v>
          </cell>
          <cell r="U23">
            <v>73</v>
          </cell>
          <cell r="V23">
            <v>76</v>
          </cell>
          <cell r="W23">
            <v>77</v>
          </cell>
          <cell r="X23">
            <v>1414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  <cell r="AE23" t="str">
            <v>-</v>
          </cell>
          <cell r="AF23" t="str">
            <v>-</v>
          </cell>
          <cell r="AG23" t="str">
            <v>-</v>
          </cell>
          <cell r="AH23" t="str">
            <v>-</v>
          </cell>
          <cell r="AI23" t="str">
            <v>-</v>
          </cell>
          <cell r="AJ23" t="str">
            <v>Pramuka</v>
          </cell>
          <cell r="AK23" t="str">
            <v>Baik</v>
          </cell>
          <cell r="AL23" t="str">
            <v>-</v>
          </cell>
          <cell r="AM23" t="str">
            <v>-</v>
          </cell>
          <cell r="AN23" t="str">
            <v>-</v>
          </cell>
          <cell r="AO23" t="str">
            <v>-</v>
          </cell>
          <cell r="AP23" t="str">
            <v>Baik</v>
          </cell>
          <cell r="AQ23" t="str">
            <v>Baik</v>
          </cell>
          <cell r="AR23" t="str">
            <v>Baik</v>
          </cell>
          <cell r="AS23">
            <v>4</v>
          </cell>
          <cell r="AT23" t="str">
            <v>-</v>
          </cell>
          <cell r="AU23">
            <v>6</v>
          </cell>
          <cell r="AV23" t="str">
            <v>tingkatkan belajarmu, raih prestasi terbaikmu</v>
          </cell>
        </row>
        <row r="24">
          <cell r="A24">
            <v>16</v>
          </cell>
          <cell r="B24">
            <v>7724</v>
          </cell>
          <cell r="C24" t="str">
            <v>HERA WIDYASARI</v>
          </cell>
          <cell r="D24" t="str">
            <v>P</v>
          </cell>
          <cell r="E24">
            <v>74</v>
          </cell>
          <cell r="F24">
            <v>65</v>
          </cell>
          <cell r="G24">
            <v>71</v>
          </cell>
          <cell r="H24">
            <v>70</v>
          </cell>
          <cell r="I24">
            <v>77</v>
          </cell>
          <cell r="J24">
            <v>63</v>
          </cell>
          <cell r="K24">
            <v>70</v>
          </cell>
          <cell r="L24">
            <v>68</v>
          </cell>
          <cell r="M24">
            <v>72</v>
          </cell>
          <cell r="N24">
            <v>70</v>
          </cell>
          <cell r="O24">
            <v>76</v>
          </cell>
          <cell r="P24">
            <v>70</v>
          </cell>
          <cell r="Q24">
            <v>72</v>
          </cell>
          <cell r="R24">
            <v>71</v>
          </cell>
          <cell r="S24">
            <v>76</v>
          </cell>
          <cell r="T24">
            <v>78</v>
          </cell>
          <cell r="U24">
            <v>71</v>
          </cell>
          <cell r="V24">
            <v>72</v>
          </cell>
          <cell r="W24">
            <v>75</v>
          </cell>
          <cell r="X24">
            <v>1361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  <cell r="AE24" t="str">
            <v>-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Pramuka</v>
          </cell>
          <cell r="AK24" t="str">
            <v>Cukup</v>
          </cell>
          <cell r="AL24" t="str">
            <v>-</v>
          </cell>
          <cell r="AM24" t="str">
            <v>-</v>
          </cell>
          <cell r="AN24" t="str">
            <v>-</v>
          </cell>
          <cell r="AO24" t="str">
            <v>-</v>
          </cell>
          <cell r="AP24" t="str">
            <v>Baik</v>
          </cell>
          <cell r="AQ24" t="str">
            <v>Baik</v>
          </cell>
          <cell r="AR24" t="str">
            <v>Baik</v>
          </cell>
          <cell r="AS24">
            <v>8</v>
          </cell>
          <cell r="AT24">
            <v>1</v>
          </cell>
          <cell r="AU24">
            <v>1</v>
          </cell>
          <cell r="AV24" t="str">
            <v>tingkatkan belajarmu, raih prestasi terbaikmu</v>
          </cell>
        </row>
        <row r="25">
          <cell r="A25">
            <v>17</v>
          </cell>
          <cell r="B25">
            <v>7725</v>
          </cell>
          <cell r="C25" t="str">
            <v>HINDUN QORI'AH</v>
          </cell>
          <cell r="D25" t="str">
            <v>P</v>
          </cell>
          <cell r="E25">
            <v>75</v>
          </cell>
          <cell r="F25">
            <v>65</v>
          </cell>
          <cell r="G25">
            <v>84</v>
          </cell>
          <cell r="H25">
            <v>77</v>
          </cell>
          <cell r="I25">
            <v>79</v>
          </cell>
          <cell r="J25">
            <v>68</v>
          </cell>
          <cell r="K25">
            <v>72</v>
          </cell>
          <cell r="L25">
            <v>68</v>
          </cell>
          <cell r="M25">
            <v>80</v>
          </cell>
          <cell r="N25">
            <v>77</v>
          </cell>
          <cell r="O25">
            <v>75</v>
          </cell>
          <cell r="P25">
            <v>79</v>
          </cell>
          <cell r="Q25">
            <v>83</v>
          </cell>
          <cell r="R25">
            <v>72</v>
          </cell>
          <cell r="S25">
            <v>76</v>
          </cell>
          <cell r="T25">
            <v>79</v>
          </cell>
          <cell r="U25">
            <v>72</v>
          </cell>
          <cell r="V25">
            <v>73</v>
          </cell>
          <cell r="W25">
            <v>82</v>
          </cell>
          <cell r="X25">
            <v>1436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  <cell r="AE25" t="str">
            <v>-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Baik</v>
          </cell>
          <cell r="AQ25" t="str">
            <v>Baik</v>
          </cell>
          <cell r="AR25" t="str">
            <v>Baik</v>
          </cell>
          <cell r="AS25">
            <v>7</v>
          </cell>
          <cell r="AT25">
            <v>3</v>
          </cell>
          <cell r="AU25">
            <v>1</v>
          </cell>
          <cell r="AV25" t="str">
            <v>tingkatkan belajarmu, raih prestasi terbaikmu</v>
          </cell>
        </row>
        <row r="26">
          <cell r="A26">
            <v>18</v>
          </cell>
          <cell r="B26">
            <v>7726</v>
          </cell>
          <cell r="C26" t="str">
            <v>IBAKHAH QOIDATUL PUTRI S</v>
          </cell>
          <cell r="D26" t="str">
            <v>P</v>
          </cell>
          <cell r="E26">
            <v>74</v>
          </cell>
          <cell r="F26">
            <v>69</v>
          </cell>
          <cell r="G26">
            <v>84</v>
          </cell>
          <cell r="H26">
            <v>80</v>
          </cell>
          <cell r="I26">
            <v>79</v>
          </cell>
          <cell r="J26">
            <v>72</v>
          </cell>
          <cell r="K26">
            <v>76</v>
          </cell>
          <cell r="L26">
            <v>69</v>
          </cell>
          <cell r="M26">
            <v>77</v>
          </cell>
          <cell r="N26">
            <v>72</v>
          </cell>
          <cell r="O26">
            <v>76</v>
          </cell>
          <cell r="P26">
            <v>80</v>
          </cell>
          <cell r="Q26">
            <v>85</v>
          </cell>
          <cell r="R26">
            <v>76</v>
          </cell>
          <cell r="S26">
            <v>78</v>
          </cell>
          <cell r="T26">
            <v>77</v>
          </cell>
          <cell r="U26">
            <v>75</v>
          </cell>
          <cell r="V26">
            <v>77</v>
          </cell>
          <cell r="W26">
            <v>83</v>
          </cell>
          <cell r="X26">
            <v>1459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Pramuka</v>
          </cell>
          <cell r="AK26" t="str">
            <v>Amat baik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Baik</v>
          </cell>
          <cell r="AQ26" t="str">
            <v>Baik</v>
          </cell>
          <cell r="AR26" t="str">
            <v>Baik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tingkatkan belajarmu, raih prestasi terbaikmu</v>
          </cell>
        </row>
        <row r="27">
          <cell r="A27">
            <v>19</v>
          </cell>
          <cell r="B27">
            <v>7727</v>
          </cell>
          <cell r="C27" t="str">
            <v>KHUSNUL KHOTIMAH</v>
          </cell>
          <cell r="D27" t="str">
            <v>P</v>
          </cell>
          <cell r="E27">
            <v>81</v>
          </cell>
          <cell r="F27">
            <v>72</v>
          </cell>
          <cell r="G27">
            <v>72</v>
          </cell>
          <cell r="H27">
            <v>77</v>
          </cell>
          <cell r="I27">
            <v>81</v>
          </cell>
          <cell r="J27">
            <v>72</v>
          </cell>
          <cell r="K27">
            <v>74</v>
          </cell>
          <cell r="L27">
            <v>70</v>
          </cell>
          <cell r="M27">
            <v>78</v>
          </cell>
          <cell r="N27">
            <v>76</v>
          </cell>
          <cell r="O27">
            <v>76</v>
          </cell>
          <cell r="P27">
            <v>81</v>
          </cell>
          <cell r="Q27">
            <v>79</v>
          </cell>
          <cell r="R27">
            <v>72</v>
          </cell>
          <cell r="S27">
            <v>83</v>
          </cell>
          <cell r="T27">
            <v>79</v>
          </cell>
          <cell r="U27">
            <v>72</v>
          </cell>
          <cell r="V27">
            <v>73</v>
          </cell>
          <cell r="W27">
            <v>66</v>
          </cell>
          <cell r="X27">
            <v>1434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  <cell r="AE27" t="str">
            <v>-</v>
          </cell>
          <cell r="AF27" t="str">
            <v>-</v>
          </cell>
          <cell r="AG27" t="str">
            <v>-</v>
          </cell>
          <cell r="AH27" t="str">
            <v>-</v>
          </cell>
          <cell r="AI27" t="str">
            <v>-</v>
          </cell>
          <cell r="AJ27" t="str">
            <v>PMR</v>
          </cell>
          <cell r="AK27" t="str">
            <v>Baik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Baik</v>
          </cell>
          <cell r="AQ27" t="str">
            <v>Baik</v>
          </cell>
          <cell r="AR27" t="str">
            <v>Baik</v>
          </cell>
          <cell r="AS27" t="str">
            <v>-</v>
          </cell>
          <cell r="AT27" t="str">
            <v>-</v>
          </cell>
          <cell r="AU27" t="str">
            <v>-</v>
          </cell>
          <cell r="AV27" t="str">
            <v>tingkatkan belajarmu, raih prestasi terbaikmu</v>
          </cell>
        </row>
        <row r="28">
          <cell r="A28">
            <v>20</v>
          </cell>
          <cell r="B28">
            <v>7728</v>
          </cell>
          <cell r="C28" t="str">
            <v>LINA DUROTUN NASIKAH</v>
          </cell>
          <cell r="D28" t="str">
            <v>P</v>
          </cell>
          <cell r="E28">
            <v>75</v>
          </cell>
          <cell r="F28">
            <v>71</v>
          </cell>
          <cell r="G28">
            <v>69</v>
          </cell>
          <cell r="H28">
            <v>76</v>
          </cell>
          <cell r="I28">
            <v>68</v>
          </cell>
          <cell r="J28">
            <v>64</v>
          </cell>
          <cell r="K28">
            <v>72</v>
          </cell>
          <cell r="L28">
            <v>69</v>
          </cell>
          <cell r="M28">
            <v>74</v>
          </cell>
          <cell r="N28">
            <v>70</v>
          </cell>
          <cell r="O28">
            <v>78</v>
          </cell>
          <cell r="P28">
            <v>78</v>
          </cell>
          <cell r="Q28">
            <v>75</v>
          </cell>
          <cell r="R28">
            <v>72</v>
          </cell>
          <cell r="S28">
            <v>78</v>
          </cell>
          <cell r="T28">
            <v>85</v>
          </cell>
          <cell r="U28">
            <v>72</v>
          </cell>
          <cell r="V28">
            <v>73</v>
          </cell>
          <cell r="W28">
            <v>84</v>
          </cell>
          <cell r="X28">
            <v>1403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  <cell r="AE28" t="str">
            <v>-</v>
          </cell>
          <cell r="AF28" t="str">
            <v>-</v>
          </cell>
          <cell r="AG28" t="str">
            <v>-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Baik</v>
          </cell>
          <cell r="AQ28" t="str">
            <v>Baik</v>
          </cell>
          <cell r="AR28" t="str">
            <v>Baik</v>
          </cell>
          <cell r="AS28" t="str">
            <v>-</v>
          </cell>
          <cell r="AT28" t="str">
            <v>-</v>
          </cell>
          <cell r="AU28">
            <v>1</v>
          </cell>
          <cell r="AV28" t="str">
            <v>tingkatkan belajarmu, raih prestasi terbaikmu</v>
          </cell>
        </row>
        <row r="29">
          <cell r="A29">
            <v>21</v>
          </cell>
          <cell r="B29">
            <v>7729</v>
          </cell>
          <cell r="C29" t="str">
            <v>MILA MUSTIKAWATI</v>
          </cell>
          <cell r="D29" t="str">
            <v>P</v>
          </cell>
          <cell r="E29">
            <v>77</v>
          </cell>
          <cell r="F29">
            <v>65</v>
          </cell>
          <cell r="G29">
            <v>76</v>
          </cell>
          <cell r="H29">
            <v>70</v>
          </cell>
          <cell r="I29">
            <v>76</v>
          </cell>
          <cell r="J29">
            <v>63</v>
          </cell>
          <cell r="K29">
            <v>70</v>
          </cell>
          <cell r="L29">
            <v>71</v>
          </cell>
          <cell r="M29">
            <v>75</v>
          </cell>
          <cell r="N29">
            <v>75</v>
          </cell>
          <cell r="O29">
            <v>78</v>
          </cell>
          <cell r="P29">
            <v>76</v>
          </cell>
          <cell r="Q29">
            <v>73</v>
          </cell>
          <cell r="R29">
            <v>72</v>
          </cell>
          <cell r="S29">
            <v>75</v>
          </cell>
          <cell r="T29">
            <v>84</v>
          </cell>
          <cell r="U29">
            <v>72</v>
          </cell>
          <cell r="V29">
            <v>73</v>
          </cell>
          <cell r="W29">
            <v>71</v>
          </cell>
          <cell r="X29">
            <v>1392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  <cell r="AE29" t="str">
            <v>-</v>
          </cell>
          <cell r="AF29" t="str">
            <v>-</v>
          </cell>
          <cell r="AG29" t="str">
            <v>-</v>
          </cell>
          <cell r="AH29" t="str">
            <v>-</v>
          </cell>
          <cell r="AI29" t="str">
            <v>-</v>
          </cell>
          <cell r="AJ29" t="str">
            <v>Passus</v>
          </cell>
          <cell r="AK29" t="str">
            <v>Cukup</v>
          </cell>
          <cell r="AL29" t="str">
            <v>Pramuka</v>
          </cell>
          <cell r="AM29" t="str">
            <v>Baik</v>
          </cell>
          <cell r="AN29" t="str">
            <v>-</v>
          </cell>
          <cell r="AO29" t="str">
            <v>-</v>
          </cell>
          <cell r="AP29" t="str">
            <v>Baik</v>
          </cell>
          <cell r="AQ29" t="str">
            <v>Baik</v>
          </cell>
          <cell r="AR29" t="str">
            <v>Baik</v>
          </cell>
          <cell r="AS29" t="str">
            <v>-</v>
          </cell>
          <cell r="AT29">
            <v>3</v>
          </cell>
          <cell r="AU29">
            <v>1</v>
          </cell>
          <cell r="AV29" t="str">
            <v>tingkatkan belajarmu, raih prestasi terbaikmu</v>
          </cell>
        </row>
        <row r="30">
          <cell r="A30">
            <v>22</v>
          </cell>
          <cell r="B30">
            <v>7730</v>
          </cell>
          <cell r="C30" t="str">
            <v>NONIK ANDRIYASTUTI</v>
          </cell>
          <cell r="D30" t="str">
            <v>P</v>
          </cell>
          <cell r="E30">
            <v>76</v>
          </cell>
          <cell r="F30">
            <v>81</v>
          </cell>
          <cell r="G30">
            <v>76</v>
          </cell>
          <cell r="H30">
            <v>77</v>
          </cell>
          <cell r="I30">
            <v>80</v>
          </cell>
          <cell r="J30">
            <v>89</v>
          </cell>
          <cell r="K30">
            <v>73</v>
          </cell>
          <cell r="L30">
            <v>75</v>
          </cell>
          <cell r="M30">
            <v>80</v>
          </cell>
          <cell r="N30">
            <v>86</v>
          </cell>
          <cell r="O30">
            <v>78</v>
          </cell>
          <cell r="P30">
            <v>78</v>
          </cell>
          <cell r="Q30">
            <v>83</v>
          </cell>
          <cell r="R30">
            <v>82</v>
          </cell>
          <cell r="S30">
            <v>82</v>
          </cell>
          <cell r="T30">
            <v>87</v>
          </cell>
          <cell r="U30">
            <v>81</v>
          </cell>
          <cell r="V30">
            <v>83</v>
          </cell>
          <cell r="W30">
            <v>70</v>
          </cell>
          <cell r="X30">
            <v>1517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  <cell r="AE30" t="str">
            <v>-</v>
          </cell>
          <cell r="AF30" t="str">
            <v>-</v>
          </cell>
          <cell r="AG30" t="str">
            <v>-</v>
          </cell>
          <cell r="AH30" t="str">
            <v>-</v>
          </cell>
          <cell r="AI30" t="str">
            <v>-</v>
          </cell>
          <cell r="AJ30" t="str">
            <v>PMR</v>
          </cell>
          <cell r="AK30" t="str">
            <v>Cukup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Baik</v>
          </cell>
          <cell r="AQ30" t="str">
            <v>Baik</v>
          </cell>
          <cell r="AR30" t="str">
            <v>Baik</v>
          </cell>
          <cell r="AS30" t="str">
            <v>-</v>
          </cell>
          <cell r="AT30">
            <v>1</v>
          </cell>
          <cell r="AU30" t="str">
            <v>-</v>
          </cell>
          <cell r="AV30" t="str">
            <v>tingkatkan belajarmu, raih prestasi terbaikmu</v>
          </cell>
        </row>
        <row r="31">
          <cell r="A31">
            <v>23</v>
          </cell>
          <cell r="B31">
            <v>7731</v>
          </cell>
          <cell r="C31" t="str">
            <v>NOVA PRADHITA MAHARANI</v>
          </cell>
          <cell r="D31" t="str">
            <v>P</v>
          </cell>
          <cell r="E31">
            <v>81</v>
          </cell>
          <cell r="F31">
            <v>71</v>
          </cell>
          <cell r="G31">
            <v>82</v>
          </cell>
          <cell r="H31">
            <v>70</v>
          </cell>
          <cell r="I31">
            <v>82</v>
          </cell>
          <cell r="J31">
            <v>83</v>
          </cell>
          <cell r="K31">
            <v>71</v>
          </cell>
          <cell r="L31">
            <v>73</v>
          </cell>
          <cell r="M31">
            <v>80</v>
          </cell>
          <cell r="N31">
            <v>86</v>
          </cell>
          <cell r="O31">
            <v>79</v>
          </cell>
          <cell r="P31">
            <v>76</v>
          </cell>
          <cell r="Q31">
            <v>82</v>
          </cell>
          <cell r="R31">
            <v>78</v>
          </cell>
          <cell r="S31">
            <v>81</v>
          </cell>
          <cell r="T31">
            <v>86</v>
          </cell>
          <cell r="U31">
            <v>77</v>
          </cell>
          <cell r="V31">
            <v>79</v>
          </cell>
          <cell r="W31">
            <v>80</v>
          </cell>
          <cell r="X31">
            <v>1497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  <cell r="AE31" t="str">
            <v>-</v>
          </cell>
          <cell r="AF31" t="str">
            <v>-</v>
          </cell>
          <cell r="AG31" t="str">
            <v>-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Baik</v>
          </cell>
          <cell r="AQ31" t="str">
            <v>Baik</v>
          </cell>
          <cell r="AR31" t="str">
            <v>Baik</v>
          </cell>
          <cell r="AS31" t="str">
            <v>-</v>
          </cell>
          <cell r="AT31" t="str">
            <v>-</v>
          </cell>
          <cell r="AU31">
            <v>1</v>
          </cell>
          <cell r="AV31" t="str">
            <v>tingkatkan belajarmu, raih prestasi terbaikmu</v>
          </cell>
        </row>
        <row r="32">
          <cell r="A32">
            <v>24</v>
          </cell>
          <cell r="B32">
            <v>7732</v>
          </cell>
          <cell r="C32" t="str">
            <v>NOVARIFATUL AWWALIYAH</v>
          </cell>
          <cell r="D32" t="str">
            <v>P</v>
          </cell>
          <cell r="E32">
            <v>83</v>
          </cell>
          <cell r="F32">
            <v>92</v>
          </cell>
          <cell r="G32">
            <v>84</v>
          </cell>
          <cell r="H32">
            <v>77</v>
          </cell>
          <cell r="I32">
            <v>82</v>
          </cell>
          <cell r="J32">
            <v>84</v>
          </cell>
          <cell r="K32">
            <v>74</v>
          </cell>
          <cell r="L32">
            <v>84</v>
          </cell>
          <cell r="M32">
            <v>80</v>
          </cell>
          <cell r="N32">
            <v>85</v>
          </cell>
          <cell r="O32">
            <v>77</v>
          </cell>
          <cell r="P32">
            <v>80</v>
          </cell>
          <cell r="Q32">
            <v>83</v>
          </cell>
          <cell r="R32">
            <v>84</v>
          </cell>
          <cell r="S32">
            <v>83</v>
          </cell>
          <cell r="T32">
            <v>86</v>
          </cell>
          <cell r="U32">
            <v>83</v>
          </cell>
          <cell r="V32">
            <v>85</v>
          </cell>
          <cell r="W32">
            <v>83</v>
          </cell>
          <cell r="X32">
            <v>1569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  <cell r="AE32" t="str">
            <v>-</v>
          </cell>
          <cell r="AF32" t="str">
            <v>-</v>
          </cell>
          <cell r="AG32" t="str">
            <v>-</v>
          </cell>
          <cell r="AH32" t="str">
            <v>-</v>
          </cell>
          <cell r="AI32" t="str">
            <v>-</v>
          </cell>
          <cell r="AJ32" t="str">
            <v>Pramuka</v>
          </cell>
          <cell r="AK32" t="str">
            <v>Amat baik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Baik</v>
          </cell>
          <cell r="AQ32" t="str">
            <v>Baik</v>
          </cell>
          <cell r="AR32" t="str">
            <v>Baik</v>
          </cell>
          <cell r="AS32" t="str">
            <v>-</v>
          </cell>
          <cell r="AT32" t="str">
            <v>-</v>
          </cell>
          <cell r="AU32" t="str">
            <v>-</v>
          </cell>
          <cell r="AV32" t="str">
            <v>tingkatkan belajarmu, raih prestasi terbaikmu</v>
          </cell>
        </row>
        <row r="33">
          <cell r="A33">
            <v>25</v>
          </cell>
          <cell r="B33">
            <v>7733</v>
          </cell>
          <cell r="C33" t="str">
            <v>NOVIA SULISTYO PUTRIYANTI</v>
          </cell>
          <cell r="D33" t="str">
            <v>L</v>
          </cell>
          <cell r="E33">
            <v>80</v>
          </cell>
          <cell r="F33">
            <v>70</v>
          </cell>
          <cell r="G33">
            <v>84</v>
          </cell>
          <cell r="H33">
            <v>70</v>
          </cell>
          <cell r="I33">
            <v>78</v>
          </cell>
          <cell r="J33">
            <v>75</v>
          </cell>
          <cell r="K33">
            <v>71</v>
          </cell>
          <cell r="L33">
            <v>78</v>
          </cell>
          <cell r="M33">
            <v>80</v>
          </cell>
          <cell r="N33">
            <v>80</v>
          </cell>
          <cell r="O33">
            <v>77</v>
          </cell>
          <cell r="P33">
            <v>78</v>
          </cell>
          <cell r="Q33">
            <v>76</v>
          </cell>
          <cell r="R33">
            <v>82</v>
          </cell>
          <cell r="S33">
            <v>79</v>
          </cell>
          <cell r="T33">
            <v>85</v>
          </cell>
          <cell r="U33">
            <v>81</v>
          </cell>
          <cell r="V33">
            <v>83</v>
          </cell>
          <cell r="W33">
            <v>74</v>
          </cell>
          <cell r="X33">
            <v>1481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  <cell r="AE33" t="str">
            <v>-</v>
          </cell>
          <cell r="AF33" t="str">
            <v>-</v>
          </cell>
          <cell r="AG33" t="str">
            <v>-</v>
          </cell>
          <cell r="AH33" t="str">
            <v>-</v>
          </cell>
          <cell r="AI33" t="str">
            <v>-</v>
          </cell>
          <cell r="AJ33" t="str">
            <v>PMR</v>
          </cell>
          <cell r="AK33" t="str">
            <v>Cukup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Baik</v>
          </cell>
          <cell r="AQ33" t="str">
            <v>Baik</v>
          </cell>
          <cell r="AR33" t="str">
            <v>Baik</v>
          </cell>
          <cell r="AS33" t="str">
            <v>-</v>
          </cell>
          <cell r="AT33" t="str">
            <v>-</v>
          </cell>
          <cell r="AU33" t="str">
            <v>-</v>
          </cell>
          <cell r="AV33" t="str">
            <v>tingkatkan belajarmu, raih prestasi terbaikmu</v>
          </cell>
        </row>
        <row r="34">
          <cell r="A34">
            <v>26</v>
          </cell>
          <cell r="B34">
            <v>7734</v>
          </cell>
          <cell r="C34" t="str">
            <v>NUR SYAMIKHATUN</v>
          </cell>
          <cell r="D34" t="str">
            <v>P</v>
          </cell>
          <cell r="E34">
            <v>84</v>
          </cell>
          <cell r="F34">
            <v>81</v>
          </cell>
          <cell r="G34">
            <v>85</v>
          </cell>
          <cell r="H34">
            <v>75</v>
          </cell>
          <cell r="I34">
            <v>80</v>
          </cell>
          <cell r="J34">
            <v>90</v>
          </cell>
          <cell r="K34">
            <v>74</v>
          </cell>
          <cell r="L34">
            <v>79</v>
          </cell>
          <cell r="M34">
            <v>80</v>
          </cell>
          <cell r="N34">
            <v>81</v>
          </cell>
          <cell r="O34">
            <v>77</v>
          </cell>
          <cell r="P34">
            <v>81</v>
          </cell>
          <cell r="Q34">
            <v>79</v>
          </cell>
          <cell r="R34">
            <v>85</v>
          </cell>
          <cell r="S34">
            <v>79</v>
          </cell>
          <cell r="T34">
            <v>88</v>
          </cell>
          <cell r="U34">
            <v>84</v>
          </cell>
          <cell r="V34">
            <v>86</v>
          </cell>
          <cell r="W34">
            <v>84</v>
          </cell>
          <cell r="X34">
            <v>1552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  <cell r="AE34" t="str">
            <v>-</v>
          </cell>
          <cell r="AF34" t="str">
            <v>-</v>
          </cell>
          <cell r="AG34" t="str">
            <v>-</v>
          </cell>
          <cell r="AH34" t="str">
            <v>-</v>
          </cell>
          <cell r="AI34" t="str">
            <v>-</v>
          </cell>
          <cell r="AJ34" t="str">
            <v>PMR</v>
          </cell>
          <cell r="AK34" t="str">
            <v>Cukup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Baik</v>
          </cell>
          <cell r="AQ34" t="str">
            <v>Baik</v>
          </cell>
          <cell r="AR34" t="str">
            <v>Baik</v>
          </cell>
          <cell r="AS34">
            <v>1</v>
          </cell>
          <cell r="AT34" t="str">
            <v>-</v>
          </cell>
          <cell r="AU34" t="str">
            <v>-</v>
          </cell>
          <cell r="AV34" t="str">
            <v>tingkatkan belajarmu, raih prestasi terbaikmu</v>
          </cell>
        </row>
        <row r="35">
          <cell r="A35">
            <v>27</v>
          </cell>
          <cell r="B35">
            <v>7735</v>
          </cell>
          <cell r="C35" t="str">
            <v>NURUL QODRIYAH</v>
          </cell>
          <cell r="D35" t="str">
            <v>P</v>
          </cell>
          <cell r="E35">
            <v>75</v>
          </cell>
          <cell r="F35">
            <v>65</v>
          </cell>
          <cell r="G35">
            <v>75</v>
          </cell>
          <cell r="H35">
            <v>75</v>
          </cell>
          <cell r="I35">
            <v>77</v>
          </cell>
          <cell r="J35">
            <v>72</v>
          </cell>
          <cell r="K35">
            <v>73</v>
          </cell>
          <cell r="L35">
            <v>71</v>
          </cell>
          <cell r="M35">
            <v>75</v>
          </cell>
          <cell r="N35">
            <v>80</v>
          </cell>
          <cell r="O35">
            <v>77</v>
          </cell>
          <cell r="P35">
            <v>78</v>
          </cell>
          <cell r="Q35">
            <v>82</v>
          </cell>
          <cell r="R35">
            <v>72</v>
          </cell>
          <cell r="S35">
            <v>78</v>
          </cell>
          <cell r="T35">
            <v>81</v>
          </cell>
          <cell r="U35">
            <v>72</v>
          </cell>
          <cell r="V35">
            <v>73</v>
          </cell>
          <cell r="W35">
            <v>83</v>
          </cell>
          <cell r="X35">
            <v>1434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  <cell r="AE35" t="str">
            <v>-</v>
          </cell>
          <cell r="AF35" t="str">
            <v>-</v>
          </cell>
          <cell r="AG35" t="str">
            <v>-</v>
          </cell>
          <cell r="AH35" t="str">
            <v>-</v>
          </cell>
          <cell r="AI35" t="str">
            <v>-</v>
          </cell>
          <cell r="AJ35" t="str">
            <v>Passus</v>
          </cell>
          <cell r="AK35" t="str">
            <v>Cukup</v>
          </cell>
          <cell r="AL35" t="str">
            <v>Pramuka</v>
          </cell>
          <cell r="AM35" t="str">
            <v>Baik</v>
          </cell>
          <cell r="AN35" t="str">
            <v>-</v>
          </cell>
          <cell r="AO35" t="str">
            <v>-</v>
          </cell>
          <cell r="AP35" t="str">
            <v>Baik</v>
          </cell>
          <cell r="AQ35" t="str">
            <v>Baik</v>
          </cell>
          <cell r="AR35" t="str">
            <v>Baik</v>
          </cell>
          <cell r="AS35">
            <v>1</v>
          </cell>
          <cell r="AT35" t="str">
            <v>-</v>
          </cell>
          <cell r="AU35" t="str">
            <v>-</v>
          </cell>
          <cell r="AV35" t="str">
            <v>tingkatkan belajarmu, raih prestasi terbaikmu</v>
          </cell>
        </row>
        <row r="36">
          <cell r="A36">
            <v>28</v>
          </cell>
          <cell r="B36">
            <v>7736</v>
          </cell>
          <cell r="C36" t="str">
            <v>RAFIKA PRATIWI</v>
          </cell>
          <cell r="D36" t="str">
            <v>P</v>
          </cell>
          <cell r="E36">
            <v>82</v>
          </cell>
          <cell r="F36">
            <v>94</v>
          </cell>
          <cell r="G36">
            <v>83</v>
          </cell>
          <cell r="H36">
            <v>77</v>
          </cell>
          <cell r="I36">
            <v>83</v>
          </cell>
          <cell r="J36">
            <v>86</v>
          </cell>
          <cell r="K36">
            <v>76</v>
          </cell>
          <cell r="L36">
            <v>82</v>
          </cell>
          <cell r="M36">
            <v>87</v>
          </cell>
          <cell r="N36">
            <v>81</v>
          </cell>
          <cell r="O36">
            <v>77</v>
          </cell>
          <cell r="P36">
            <v>85</v>
          </cell>
          <cell r="Q36">
            <v>90</v>
          </cell>
          <cell r="R36">
            <v>86</v>
          </cell>
          <cell r="S36">
            <v>79</v>
          </cell>
          <cell r="T36">
            <v>83</v>
          </cell>
          <cell r="U36">
            <v>86</v>
          </cell>
          <cell r="V36">
            <v>88</v>
          </cell>
          <cell r="W36">
            <v>88</v>
          </cell>
          <cell r="X36">
            <v>1593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  <cell r="AE36" t="str">
            <v>-</v>
          </cell>
          <cell r="AF36" t="str">
            <v>-</v>
          </cell>
          <cell r="AG36" t="str">
            <v>-</v>
          </cell>
          <cell r="AH36" t="str">
            <v>-</v>
          </cell>
          <cell r="AI36" t="str">
            <v>-</v>
          </cell>
          <cell r="AJ36" t="str">
            <v>PMR</v>
          </cell>
          <cell r="AK36" t="str">
            <v>Cukup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Baik</v>
          </cell>
          <cell r="AQ36" t="str">
            <v>Baik</v>
          </cell>
          <cell r="AR36" t="str">
            <v>Baik</v>
          </cell>
          <cell r="AS36" t="str">
            <v>-</v>
          </cell>
          <cell r="AT36" t="str">
            <v>-</v>
          </cell>
          <cell r="AU36" t="str">
            <v>-</v>
          </cell>
          <cell r="AV36" t="str">
            <v>tingkatkan belajarmu, raih prestasi terbaikmu</v>
          </cell>
        </row>
        <row r="37">
          <cell r="A37">
            <v>29</v>
          </cell>
          <cell r="B37">
            <v>7737</v>
          </cell>
          <cell r="C37" t="str">
            <v>RAMADHIAN TRINUGROHO</v>
          </cell>
          <cell r="D37" t="str">
            <v>P</v>
          </cell>
          <cell r="E37">
            <v>70</v>
          </cell>
          <cell r="F37">
            <v>65</v>
          </cell>
          <cell r="G37">
            <v>72</v>
          </cell>
          <cell r="H37">
            <v>77</v>
          </cell>
          <cell r="I37">
            <v>67</v>
          </cell>
          <cell r="J37">
            <v>63</v>
          </cell>
          <cell r="K37">
            <v>68</v>
          </cell>
          <cell r="L37">
            <v>67</v>
          </cell>
          <cell r="M37">
            <v>68</v>
          </cell>
          <cell r="N37">
            <v>67</v>
          </cell>
          <cell r="O37">
            <v>76</v>
          </cell>
          <cell r="P37">
            <v>70</v>
          </cell>
          <cell r="Q37">
            <v>71</v>
          </cell>
          <cell r="R37">
            <v>71</v>
          </cell>
          <cell r="S37">
            <v>73</v>
          </cell>
          <cell r="T37">
            <v>77</v>
          </cell>
          <cell r="U37">
            <v>71</v>
          </cell>
          <cell r="V37">
            <v>72</v>
          </cell>
          <cell r="W37">
            <v>83</v>
          </cell>
          <cell r="X37">
            <v>1348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  <cell r="AE37" t="str">
            <v>-</v>
          </cell>
          <cell r="AF37" t="str">
            <v>-</v>
          </cell>
          <cell r="AG37" t="str">
            <v>-</v>
          </cell>
          <cell r="AH37" t="str">
            <v>-</v>
          </cell>
          <cell r="AI37" t="str">
            <v>-</v>
          </cell>
          <cell r="AJ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Baik</v>
          </cell>
          <cell r="AQ37" t="str">
            <v>Baik</v>
          </cell>
          <cell r="AR37" t="str">
            <v>Baik</v>
          </cell>
          <cell r="AS37" t="str">
            <v>-</v>
          </cell>
          <cell r="AT37" t="str">
            <v>-</v>
          </cell>
          <cell r="AU37">
            <v>1</v>
          </cell>
          <cell r="AV37" t="str">
            <v>tingkatkan belajarmu, raih prestasi terbaikmu</v>
          </cell>
        </row>
        <row r="38">
          <cell r="A38">
            <v>30</v>
          </cell>
          <cell r="B38">
            <v>7738</v>
          </cell>
          <cell r="C38" t="str">
            <v>RATIH KUSMAWATI</v>
          </cell>
          <cell r="D38" t="str">
            <v>P</v>
          </cell>
          <cell r="E38">
            <v>76</v>
          </cell>
          <cell r="F38">
            <v>65</v>
          </cell>
          <cell r="G38">
            <v>69</v>
          </cell>
          <cell r="H38">
            <v>70</v>
          </cell>
          <cell r="I38">
            <v>69</v>
          </cell>
          <cell r="J38">
            <v>63</v>
          </cell>
          <cell r="K38">
            <v>69</v>
          </cell>
          <cell r="L38">
            <v>67</v>
          </cell>
          <cell r="M38">
            <v>74</v>
          </cell>
          <cell r="N38">
            <v>69</v>
          </cell>
          <cell r="O38">
            <v>76</v>
          </cell>
          <cell r="P38">
            <v>73</v>
          </cell>
          <cell r="Q38">
            <v>72</v>
          </cell>
          <cell r="R38">
            <v>72</v>
          </cell>
          <cell r="S38">
            <v>75</v>
          </cell>
          <cell r="T38">
            <v>72</v>
          </cell>
          <cell r="U38">
            <v>72</v>
          </cell>
          <cell r="V38">
            <v>75</v>
          </cell>
          <cell r="W38">
            <v>80</v>
          </cell>
          <cell r="X38">
            <v>1358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  <cell r="AE38" t="str">
            <v>-</v>
          </cell>
          <cell r="AF38" t="str">
            <v>-</v>
          </cell>
          <cell r="AG38" t="str">
            <v>-</v>
          </cell>
          <cell r="AH38" t="str">
            <v>-</v>
          </cell>
          <cell r="AI38" t="str">
            <v>-</v>
          </cell>
          <cell r="AJ38" t="str">
            <v>Pramuka</v>
          </cell>
          <cell r="AK38" t="str">
            <v>Baik</v>
          </cell>
          <cell r="AL38" t="str">
            <v>-</v>
          </cell>
          <cell r="AM38" t="str">
            <v>-</v>
          </cell>
          <cell r="AN38" t="str">
            <v>-</v>
          </cell>
          <cell r="AO38" t="str">
            <v>-</v>
          </cell>
          <cell r="AP38" t="str">
            <v>Baik</v>
          </cell>
          <cell r="AQ38" t="str">
            <v>Baik</v>
          </cell>
          <cell r="AR38" t="str">
            <v>Baik</v>
          </cell>
          <cell r="AS38">
            <v>1</v>
          </cell>
          <cell r="AT38" t="str">
            <v>-</v>
          </cell>
          <cell r="AU38">
            <v>4</v>
          </cell>
          <cell r="AV38" t="str">
            <v>tingkatkan belajarmu, raih prestasi terbaikmu</v>
          </cell>
        </row>
        <row r="39">
          <cell r="A39">
            <v>31</v>
          </cell>
          <cell r="B39">
            <v>7739</v>
          </cell>
          <cell r="C39" t="str">
            <v>RESA APRILIA</v>
          </cell>
          <cell r="D39" t="str">
            <v>P</v>
          </cell>
          <cell r="E39">
            <v>76</v>
          </cell>
          <cell r="F39">
            <v>77</v>
          </cell>
          <cell r="G39">
            <v>72</v>
          </cell>
          <cell r="H39">
            <v>75</v>
          </cell>
          <cell r="I39">
            <v>85</v>
          </cell>
          <cell r="J39">
            <v>69</v>
          </cell>
          <cell r="K39">
            <v>71</v>
          </cell>
          <cell r="L39">
            <v>74</v>
          </cell>
          <cell r="M39">
            <v>78</v>
          </cell>
          <cell r="N39">
            <v>78</v>
          </cell>
          <cell r="O39">
            <v>75</v>
          </cell>
          <cell r="P39">
            <v>77</v>
          </cell>
          <cell r="Q39">
            <v>78</v>
          </cell>
          <cell r="R39">
            <v>85</v>
          </cell>
          <cell r="S39">
            <v>78</v>
          </cell>
          <cell r="T39">
            <v>85</v>
          </cell>
          <cell r="U39">
            <v>84</v>
          </cell>
          <cell r="V39">
            <v>86</v>
          </cell>
          <cell r="W39">
            <v>82</v>
          </cell>
          <cell r="X39">
            <v>1485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  <cell r="AE39" t="str">
            <v>-</v>
          </cell>
          <cell r="AF39" t="str">
            <v>-</v>
          </cell>
          <cell r="AG39" t="str">
            <v>-</v>
          </cell>
          <cell r="AH39" t="str">
            <v>-</v>
          </cell>
          <cell r="AI39" t="str">
            <v>-</v>
          </cell>
          <cell r="AJ39" t="str">
            <v>Pramuka</v>
          </cell>
          <cell r="AK39" t="str">
            <v>Baik</v>
          </cell>
          <cell r="AL39" t="str">
            <v>-</v>
          </cell>
          <cell r="AM39" t="str">
            <v>-</v>
          </cell>
          <cell r="AN39" t="str">
            <v>-</v>
          </cell>
          <cell r="AO39" t="str">
            <v>-</v>
          </cell>
          <cell r="AP39" t="str">
            <v>Baik</v>
          </cell>
          <cell r="AQ39" t="str">
            <v>Baik</v>
          </cell>
          <cell r="AR39" t="str">
            <v>Baik</v>
          </cell>
          <cell r="AS39" t="str">
            <v>-</v>
          </cell>
          <cell r="AT39" t="str">
            <v>-</v>
          </cell>
          <cell r="AU39" t="str">
            <v>-</v>
          </cell>
          <cell r="AV39" t="str">
            <v>tingkatkan belajarmu, raih prestasi terbaikmu</v>
          </cell>
        </row>
        <row r="40">
          <cell r="A40">
            <v>32</v>
          </cell>
          <cell r="B40">
            <v>7740</v>
          </cell>
          <cell r="C40" t="str">
            <v>SANTI APRILIA PISTA</v>
          </cell>
          <cell r="D40" t="str">
            <v>P</v>
          </cell>
          <cell r="E40">
            <v>72</v>
          </cell>
          <cell r="F40">
            <v>70</v>
          </cell>
          <cell r="G40">
            <v>82</v>
          </cell>
          <cell r="H40">
            <v>75</v>
          </cell>
          <cell r="I40">
            <v>82</v>
          </cell>
          <cell r="J40">
            <v>76</v>
          </cell>
          <cell r="K40">
            <v>73</v>
          </cell>
          <cell r="L40">
            <v>76</v>
          </cell>
          <cell r="M40">
            <v>71</v>
          </cell>
          <cell r="N40">
            <v>76</v>
          </cell>
          <cell r="O40">
            <v>75</v>
          </cell>
          <cell r="P40">
            <v>79</v>
          </cell>
          <cell r="Q40">
            <v>72</v>
          </cell>
          <cell r="R40">
            <v>81</v>
          </cell>
          <cell r="S40">
            <v>79</v>
          </cell>
          <cell r="T40">
            <v>86</v>
          </cell>
          <cell r="U40">
            <v>80</v>
          </cell>
          <cell r="V40">
            <v>82</v>
          </cell>
          <cell r="W40">
            <v>84</v>
          </cell>
          <cell r="X40">
            <v>1471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  <cell r="AE40" t="str">
            <v>-</v>
          </cell>
          <cell r="AF40" t="str">
            <v>-</v>
          </cell>
          <cell r="AG40" t="str">
            <v>-</v>
          </cell>
          <cell r="AH40" t="str">
            <v>-</v>
          </cell>
          <cell r="AI40" t="str">
            <v>-</v>
          </cell>
          <cell r="AJ40" t="str">
            <v>-</v>
          </cell>
          <cell r="AL40" t="str">
            <v>-</v>
          </cell>
          <cell r="AM40" t="str">
            <v>-</v>
          </cell>
          <cell r="AN40" t="str">
            <v>-</v>
          </cell>
          <cell r="AO40" t="str">
            <v>-</v>
          </cell>
          <cell r="AP40" t="str">
            <v>Baik</v>
          </cell>
          <cell r="AQ40" t="str">
            <v>Baik</v>
          </cell>
          <cell r="AR40" t="str">
            <v>Baik</v>
          </cell>
          <cell r="AS40" t="str">
            <v>-</v>
          </cell>
          <cell r="AT40" t="str">
            <v>-</v>
          </cell>
          <cell r="AU40">
            <v>2</v>
          </cell>
          <cell r="AV40" t="str">
            <v>tingkatkan belajarmu, raih prestasi terbaikmu</v>
          </cell>
        </row>
        <row r="41">
          <cell r="A41">
            <v>33</v>
          </cell>
          <cell r="B41">
            <v>7741</v>
          </cell>
          <cell r="C41" t="str">
            <v>SRI HARTINI</v>
          </cell>
          <cell r="D41" t="str">
            <v>P</v>
          </cell>
          <cell r="E41">
            <v>76</v>
          </cell>
          <cell r="F41">
            <v>73</v>
          </cell>
          <cell r="G41">
            <v>82</v>
          </cell>
          <cell r="H41">
            <v>75</v>
          </cell>
          <cell r="I41">
            <v>81</v>
          </cell>
          <cell r="J41">
            <v>81</v>
          </cell>
          <cell r="K41">
            <v>72</v>
          </cell>
          <cell r="L41">
            <v>74</v>
          </cell>
          <cell r="M41">
            <v>74</v>
          </cell>
          <cell r="N41">
            <v>69</v>
          </cell>
          <cell r="O41">
            <v>77</v>
          </cell>
          <cell r="P41">
            <v>79</v>
          </cell>
          <cell r="Q41">
            <v>79</v>
          </cell>
          <cell r="R41">
            <v>72</v>
          </cell>
          <cell r="S41">
            <v>73</v>
          </cell>
          <cell r="T41">
            <v>85</v>
          </cell>
          <cell r="U41">
            <v>72</v>
          </cell>
          <cell r="V41">
            <v>73</v>
          </cell>
          <cell r="W41">
            <v>87</v>
          </cell>
          <cell r="X41">
            <v>1454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  <cell r="AE41" t="str">
            <v>-</v>
          </cell>
          <cell r="AF41" t="str">
            <v>-</v>
          </cell>
          <cell r="AG41" t="str">
            <v>-</v>
          </cell>
          <cell r="AH41" t="str">
            <v>-</v>
          </cell>
          <cell r="AI41" t="str">
            <v>-</v>
          </cell>
          <cell r="AJ41" t="str">
            <v>Pramuka</v>
          </cell>
          <cell r="AK41" t="str">
            <v>Amat baik</v>
          </cell>
          <cell r="AL41" t="str">
            <v>-</v>
          </cell>
          <cell r="AM41" t="str">
            <v>-</v>
          </cell>
          <cell r="AN41" t="str">
            <v>-</v>
          </cell>
          <cell r="AO41" t="str">
            <v>-</v>
          </cell>
          <cell r="AP41" t="str">
            <v>Baik</v>
          </cell>
          <cell r="AQ41" t="str">
            <v>Baik</v>
          </cell>
          <cell r="AR41" t="str">
            <v>Baik</v>
          </cell>
          <cell r="AS41" t="str">
            <v>-</v>
          </cell>
          <cell r="AT41">
            <v>2</v>
          </cell>
          <cell r="AU41" t="str">
            <v>-</v>
          </cell>
          <cell r="AV41" t="str">
            <v>tingkatkan belajarmu, raih prestasi terbaikmu</v>
          </cell>
        </row>
        <row r="42">
          <cell r="A42">
            <v>34</v>
          </cell>
          <cell r="B42">
            <v>7743</v>
          </cell>
          <cell r="C42" t="str">
            <v>SUSI NUR KHOIRIYAH</v>
          </cell>
          <cell r="D42" t="str">
            <v>P</v>
          </cell>
          <cell r="E42">
            <v>70</v>
          </cell>
          <cell r="F42">
            <v>75</v>
          </cell>
          <cell r="G42">
            <v>82</v>
          </cell>
          <cell r="H42">
            <v>75</v>
          </cell>
          <cell r="I42">
            <v>79</v>
          </cell>
          <cell r="J42">
            <v>78</v>
          </cell>
          <cell r="K42">
            <v>72</v>
          </cell>
          <cell r="L42">
            <v>77</v>
          </cell>
          <cell r="M42">
            <v>74</v>
          </cell>
          <cell r="N42">
            <v>77</v>
          </cell>
          <cell r="O42">
            <v>77</v>
          </cell>
          <cell r="P42">
            <v>79</v>
          </cell>
          <cell r="Q42">
            <v>78</v>
          </cell>
          <cell r="R42">
            <v>74</v>
          </cell>
          <cell r="S42">
            <v>78</v>
          </cell>
          <cell r="T42">
            <v>85</v>
          </cell>
          <cell r="U42">
            <v>73</v>
          </cell>
          <cell r="V42">
            <v>75</v>
          </cell>
          <cell r="W42">
            <v>72</v>
          </cell>
          <cell r="X42">
            <v>1450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  <cell r="AE42" t="str">
            <v>-</v>
          </cell>
          <cell r="AF42" t="str">
            <v>-</v>
          </cell>
          <cell r="AG42" t="str">
            <v>-</v>
          </cell>
          <cell r="AH42" t="str">
            <v>-</v>
          </cell>
          <cell r="AI42" t="str">
            <v>-</v>
          </cell>
          <cell r="AJ42" t="str">
            <v>PMR</v>
          </cell>
          <cell r="AK42" t="str">
            <v>Cukup</v>
          </cell>
          <cell r="AL42" t="str">
            <v>-</v>
          </cell>
          <cell r="AM42" t="str">
            <v>-</v>
          </cell>
          <cell r="AN42" t="str">
            <v>-</v>
          </cell>
          <cell r="AO42" t="str">
            <v>-</v>
          </cell>
          <cell r="AP42" t="str">
            <v>Baik</v>
          </cell>
          <cell r="AQ42" t="str">
            <v>Baik</v>
          </cell>
          <cell r="AR42" t="str">
            <v>Baik</v>
          </cell>
          <cell r="AS42">
            <v>1</v>
          </cell>
          <cell r="AT42" t="str">
            <v>-</v>
          </cell>
          <cell r="AU42">
            <v>2</v>
          </cell>
          <cell r="AV42" t="str">
            <v>tingkatkan belajarmu, raih prestasi terbaikmu</v>
          </cell>
        </row>
        <row r="43">
          <cell r="A43">
            <v>35</v>
          </cell>
          <cell r="B43">
            <v>7744</v>
          </cell>
          <cell r="C43" t="str">
            <v>TANTRI AJI PUTRI</v>
          </cell>
          <cell r="D43" t="str">
            <v>P</v>
          </cell>
          <cell r="E43">
            <v>72</v>
          </cell>
          <cell r="F43">
            <v>65</v>
          </cell>
          <cell r="G43">
            <v>76</v>
          </cell>
          <cell r="H43">
            <v>70</v>
          </cell>
          <cell r="I43">
            <v>77</v>
          </cell>
          <cell r="J43">
            <v>63</v>
          </cell>
          <cell r="K43">
            <v>69</v>
          </cell>
          <cell r="L43">
            <v>72</v>
          </cell>
          <cell r="M43">
            <v>74</v>
          </cell>
          <cell r="N43">
            <v>78</v>
          </cell>
          <cell r="O43">
            <v>76</v>
          </cell>
          <cell r="P43">
            <v>75</v>
          </cell>
          <cell r="Q43">
            <v>73</v>
          </cell>
          <cell r="R43">
            <v>73</v>
          </cell>
          <cell r="S43">
            <v>75</v>
          </cell>
          <cell r="T43">
            <v>71</v>
          </cell>
          <cell r="U43">
            <v>73</v>
          </cell>
          <cell r="V43">
            <v>74</v>
          </cell>
          <cell r="W43">
            <v>67</v>
          </cell>
          <cell r="X43">
            <v>1373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  <cell r="AE43" t="str">
            <v>-</v>
          </cell>
          <cell r="AF43" t="str">
            <v>-</v>
          </cell>
          <cell r="AG43" t="str">
            <v>-</v>
          </cell>
          <cell r="AH43" t="str">
            <v>-</v>
          </cell>
          <cell r="AI43" t="str">
            <v>-</v>
          </cell>
          <cell r="AJ43" t="str">
            <v>-</v>
          </cell>
          <cell r="AL43" t="str">
            <v>-</v>
          </cell>
          <cell r="AM43" t="str">
            <v>-</v>
          </cell>
          <cell r="AN43" t="str">
            <v>-</v>
          </cell>
          <cell r="AO43" t="str">
            <v>-</v>
          </cell>
          <cell r="AP43" t="str">
            <v>Baik</v>
          </cell>
          <cell r="AQ43" t="str">
            <v>Baik</v>
          </cell>
          <cell r="AR43" t="str">
            <v>Baik</v>
          </cell>
          <cell r="AS43">
            <v>1</v>
          </cell>
          <cell r="AT43">
            <v>1</v>
          </cell>
          <cell r="AU43">
            <v>3</v>
          </cell>
          <cell r="AV43" t="str">
            <v>tingkatkan belajarmu, raih prestasi terbaikmu</v>
          </cell>
        </row>
        <row r="44">
          <cell r="A44">
            <v>36</v>
          </cell>
          <cell r="B44">
            <v>7746</v>
          </cell>
          <cell r="C44" t="str">
            <v>TRIYANI</v>
          </cell>
          <cell r="D44" t="str">
            <v>P</v>
          </cell>
          <cell r="E44">
            <v>85</v>
          </cell>
          <cell r="F44">
            <v>70</v>
          </cell>
          <cell r="G44">
            <v>80</v>
          </cell>
          <cell r="H44">
            <v>76</v>
          </cell>
          <cell r="I44">
            <v>79</v>
          </cell>
          <cell r="J44">
            <v>65</v>
          </cell>
          <cell r="K44">
            <v>76</v>
          </cell>
          <cell r="L44">
            <v>74</v>
          </cell>
          <cell r="M44">
            <v>74</v>
          </cell>
          <cell r="N44">
            <v>74</v>
          </cell>
          <cell r="O44">
            <v>78</v>
          </cell>
          <cell r="P44">
            <v>75</v>
          </cell>
          <cell r="Q44">
            <v>76</v>
          </cell>
          <cell r="R44">
            <v>74</v>
          </cell>
          <cell r="S44">
            <v>80</v>
          </cell>
          <cell r="T44">
            <v>91</v>
          </cell>
          <cell r="U44">
            <v>74</v>
          </cell>
          <cell r="V44">
            <v>76</v>
          </cell>
          <cell r="W44">
            <v>81</v>
          </cell>
          <cell r="X44">
            <v>1458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  <cell r="AE44" t="str">
            <v>-</v>
          </cell>
          <cell r="AF44" t="str">
            <v>-</v>
          </cell>
          <cell r="AG44" t="str">
            <v>-</v>
          </cell>
          <cell r="AH44" t="str">
            <v>-</v>
          </cell>
          <cell r="AI44" t="str">
            <v>-</v>
          </cell>
          <cell r="AJ44" t="str">
            <v>PMR</v>
          </cell>
          <cell r="AK44" t="str">
            <v>Baik</v>
          </cell>
          <cell r="AL44" t="str">
            <v>-</v>
          </cell>
          <cell r="AM44" t="str">
            <v>-</v>
          </cell>
          <cell r="AN44" t="str">
            <v>-</v>
          </cell>
          <cell r="AO44" t="str">
            <v>-</v>
          </cell>
          <cell r="AP44" t="str">
            <v>Baik</v>
          </cell>
          <cell r="AQ44" t="str">
            <v>Baik</v>
          </cell>
          <cell r="AR44" t="str">
            <v>Baik</v>
          </cell>
          <cell r="AS44" t="str">
            <v>-</v>
          </cell>
          <cell r="AT44" t="str">
            <v>-</v>
          </cell>
          <cell r="AU44" t="str">
            <v>-</v>
          </cell>
          <cell r="AV44" t="str">
            <v>tingkatkan belajarmu, raih prestasi terbaikmu</v>
          </cell>
        </row>
        <row r="45">
          <cell r="A45">
            <v>37</v>
          </cell>
          <cell r="B45">
            <v>7748</v>
          </cell>
          <cell r="C45" t="str">
            <v>WAKHIDATUS SAADAH</v>
          </cell>
          <cell r="D45" t="str">
            <v>P</v>
          </cell>
          <cell r="E45">
            <v>77</v>
          </cell>
          <cell r="F45">
            <v>72</v>
          </cell>
          <cell r="G45">
            <v>81</v>
          </cell>
          <cell r="H45">
            <v>70</v>
          </cell>
          <cell r="I45">
            <v>79</v>
          </cell>
          <cell r="J45">
            <v>70</v>
          </cell>
          <cell r="K45">
            <v>75</v>
          </cell>
          <cell r="L45">
            <v>76</v>
          </cell>
          <cell r="M45">
            <v>78</v>
          </cell>
          <cell r="N45">
            <v>79</v>
          </cell>
          <cell r="O45">
            <v>77</v>
          </cell>
          <cell r="P45">
            <v>70</v>
          </cell>
          <cell r="Q45">
            <v>71</v>
          </cell>
          <cell r="R45">
            <v>80</v>
          </cell>
          <cell r="S45">
            <v>79</v>
          </cell>
          <cell r="T45">
            <v>79</v>
          </cell>
          <cell r="U45">
            <v>79</v>
          </cell>
          <cell r="V45">
            <v>81</v>
          </cell>
          <cell r="W45">
            <v>82</v>
          </cell>
          <cell r="X45">
            <v>1455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  <cell r="AE45" t="str">
            <v>-</v>
          </cell>
          <cell r="AF45" t="str">
            <v>-</v>
          </cell>
          <cell r="AG45" t="str">
            <v>-</v>
          </cell>
          <cell r="AH45" t="str">
            <v>-</v>
          </cell>
          <cell r="AI45" t="str">
            <v>-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-</v>
          </cell>
          <cell r="AN45" t="str">
            <v>-</v>
          </cell>
          <cell r="AO45" t="str">
            <v>-</v>
          </cell>
          <cell r="AP45" t="str">
            <v>Baik</v>
          </cell>
          <cell r="AQ45" t="str">
            <v>Baik</v>
          </cell>
          <cell r="AR45" t="str">
            <v>Baik</v>
          </cell>
          <cell r="AS45" t="str">
            <v>-</v>
          </cell>
          <cell r="AT45">
            <v>1</v>
          </cell>
          <cell r="AU45" t="str">
            <v>-</v>
          </cell>
          <cell r="AV45" t="str">
            <v>tingkatkan belajarmu, raih prestasi terbaikmu</v>
          </cell>
        </row>
        <row r="47">
          <cell r="A47" t="str">
            <v>RATA-RATA KELAS</v>
          </cell>
          <cell r="E47">
            <v>76.378378378378372</v>
          </cell>
          <cell r="F47">
            <v>72.702702702702709</v>
          </cell>
          <cell r="G47">
            <v>77.891891891891888</v>
          </cell>
          <cell r="H47">
            <v>73.432432432432435</v>
          </cell>
          <cell r="I47">
            <v>77.486486486486484</v>
          </cell>
          <cell r="J47">
            <v>70.945945945945951</v>
          </cell>
          <cell r="K47">
            <v>70.945945945945951</v>
          </cell>
          <cell r="L47">
            <v>72.540540540540547</v>
          </cell>
          <cell r="M47">
            <v>76.108108108108112</v>
          </cell>
          <cell r="N47">
            <v>75.729729729729726</v>
          </cell>
          <cell r="O47">
            <v>76.702702702702709</v>
          </cell>
          <cell r="P47">
            <v>76.432432432432435</v>
          </cell>
          <cell r="Q47">
            <v>77.86486486486487</v>
          </cell>
          <cell r="R47">
            <v>76.78378378378379</v>
          </cell>
          <cell r="S47">
            <v>78.891891891891888</v>
          </cell>
          <cell r="T47">
            <v>81.378378378378372</v>
          </cell>
          <cell r="U47">
            <v>76.081081081081081</v>
          </cell>
          <cell r="V47">
            <v>77.918918918918919</v>
          </cell>
          <cell r="W47">
            <v>79.378378378378372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uer"/>
      <sheetName val="pesan"/>
      <sheetName val="Menu"/>
      <sheetName val="peserta"/>
      <sheetName val="Member"/>
      <sheetName val="skl"/>
      <sheetName val="Silabus"/>
      <sheetName val="KALENDER"/>
      <sheetName val="Prosen 2"/>
      <sheetName val="Prosen 1"/>
      <sheetName val="Tugas - Uji 1"/>
      <sheetName val="Analisis KD"/>
      <sheetName val="Pemetaan SI"/>
      <sheetName val="Prota"/>
      <sheetName val="KKM"/>
      <sheetName val="Presensi"/>
      <sheetName val="Preview"/>
      <sheetName val="MP5_2"/>
      <sheetName val="Hit_MP5_2"/>
      <sheetName val="S5_2"/>
      <sheetName val="Hit_MP5"/>
      <sheetName val="S5"/>
      <sheetName val="MP5"/>
      <sheetName val="Sheet1"/>
    </sheetNames>
    <sheetDataSet>
      <sheetData sheetId="0"/>
      <sheetData sheetId="1"/>
      <sheetData sheetId="2"/>
      <sheetData sheetId="3">
        <row r="12">
          <cell r="B12">
            <v>1</v>
          </cell>
          <cell r="C12" t="str">
            <v>01-035-001-8</v>
          </cell>
          <cell r="D12" t="str">
            <v>Ade Feri Kurniawan</v>
          </cell>
          <cell r="E12" t="str">
            <v>X.1</v>
          </cell>
          <cell r="F12">
            <v>0</v>
          </cell>
        </row>
        <row r="13">
          <cell r="B13">
            <v>2</v>
          </cell>
          <cell r="C13" t="str">
            <v>01-035-002-7</v>
          </cell>
          <cell r="D13" t="str">
            <v>Andrian Dwi Cahyono</v>
          </cell>
          <cell r="E13" t="str">
            <v>X.1</v>
          </cell>
          <cell r="F13">
            <v>0</v>
          </cell>
        </row>
        <row r="14">
          <cell r="B14">
            <v>3</v>
          </cell>
          <cell r="C14" t="str">
            <v>01-035-003-6</v>
          </cell>
          <cell r="D14" t="str">
            <v>Anggita Gresa Arvianti</v>
          </cell>
          <cell r="E14" t="str">
            <v>X.1</v>
          </cell>
          <cell r="F14">
            <v>0</v>
          </cell>
        </row>
        <row r="15">
          <cell r="B15">
            <v>4</v>
          </cell>
          <cell r="C15" t="str">
            <v>01-035-004-5</v>
          </cell>
          <cell r="D15" t="str">
            <v>Budi Kurniawan</v>
          </cell>
          <cell r="E15" t="str">
            <v>X.1</v>
          </cell>
          <cell r="F15">
            <v>0</v>
          </cell>
        </row>
        <row r="16">
          <cell r="B16">
            <v>5</v>
          </cell>
          <cell r="C16" t="str">
            <v>01-035-005-4</v>
          </cell>
          <cell r="D16" t="str">
            <v>Dedi Juanda</v>
          </cell>
          <cell r="E16" t="str">
            <v>X.1</v>
          </cell>
          <cell r="F16">
            <v>0</v>
          </cell>
        </row>
        <row r="17">
          <cell r="B17">
            <v>6</v>
          </cell>
          <cell r="C17" t="str">
            <v>01-035-006-3</v>
          </cell>
          <cell r="D17" t="str">
            <v>Derita Anag Rifa'i</v>
          </cell>
          <cell r="E17" t="str">
            <v>X.1</v>
          </cell>
          <cell r="F17">
            <v>0</v>
          </cell>
        </row>
        <row r="18">
          <cell r="B18">
            <v>7</v>
          </cell>
          <cell r="C18" t="str">
            <v>01-035-007-2</v>
          </cell>
          <cell r="D18" t="str">
            <v>Dwi Siwi Handayani</v>
          </cell>
          <cell r="E18" t="str">
            <v>X.1</v>
          </cell>
          <cell r="F18">
            <v>0</v>
          </cell>
        </row>
        <row r="19">
          <cell r="B19">
            <v>8</v>
          </cell>
          <cell r="C19" t="str">
            <v>01-035-008-9</v>
          </cell>
          <cell r="D19" t="str">
            <v>Eka Petra</v>
          </cell>
          <cell r="E19" t="str">
            <v>X.1</v>
          </cell>
          <cell r="F19">
            <v>0</v>
          </cell>
        </row>
        <row r="20">
          <cell r="B20">
            <v>9</v>
          </cell>
          <cell r="C20" t="str">
            <v>01-035-009-8</v>
          </cell>
          <cell r="D20" t="str">
            <v>Eka Wahyuning Setiawati</v>
          </cell>
          <cell r="E20" t="str">
            <v>X.1</v>
          </cell>
          <cell r="F20">
            <v>0</v>
          </cell>
        </row>
        <row r="21">
          <cell r="B21">
            <v>10</v>
          </cell>
          <cell r="C21" t="str">
            <v>01-035-010-7</v>
          </cell>
          <cell r="D21" t="str">
            <v>Evita Oktria Sari</v>
          </cell>
          <cell r="E21" t="str">
            <v>X.1</v>
          </cell>
          <cell r="F21">
            <v>0</v>
          </cell>
        </row>
        <row r="22">
          <cell r="B22">
            <v>11</v>
          </cell>
          <cell r="C22" t="str">
            <v>01-035-011-6</v>
          </cell>
          <cell r="D22" t="str">
            <v>Fandi Setiawan</v>
          </cell>
          <cell r="E22" t="str">
            <v>X.1</v>
          </cell>
          <cell r="F22">
            <v>0</v>
          </cell>
        </row>
        <row r="23">
          <cell r="B23">
            <v>12</v>
          </cell>
          <cell r="C23" t="str">
            <v>01-035-012-5</v>
          </cell>
          <cell r="D23" t="str">
            <v>Fina Yuliana Sari</v>
          </cell>
          <cell r="E23" t="str">
            <v>X.1</v>
          </cell>
          <cell r="F23">
            <v>0</v>
          </cell>
        </row>
        <row r="24">
          <cell r="B24">
            <v>13</v>
          </cell>
          <cell r="C24" t="str">
            <v>01-035-013-4</v>
          </cell>
          <cell r="D24" t="str">
            <v>Furi Widi Santoso</v>
          </cell>
          <cell r="E24" t="str">
            <v>X.1</v>
          </cell>
          <cell r="F24">
            <v>0</v>
          </cell>
        </row>
        <row r="25">
          <cell r="B25">
            <v>14</v>
          </cell>
          <cell r="C25" t="str">
            <v>01-035-014-3</v>
          </cell>
          <cell r="D25" t="str">
            <v>Hari Setiawan</v>
          </cell>
          <cell r="E25" t="str">
            <v>X.1</v>
          </cell>
          <cell r="F25">
            <v>0</v>
          </cell>
        </row>
        <row r="26">
          <cell r="B26">
            <v>15</v>
          </cell>
          <cell r="C26" t="str">
            <v>01-035-015-2</v>
          </cell>
          <cell r="D26" t="str">
            <v>Intan Sukowati</v>
          </cell>
          <cell r="E26" t="str">
            <v>X.1</v>
          </cell>
          <cell r="F26">
            <v>0</v>
          </cell>
        </row>
        <row r="27">
          <cell r="B27">
            <v>16</v>
          </cell>
          <cell r="C27" t="str">
            <v>01-035-016-9</v>
          </cell>
          <cell r="D27" t="str">
            <v>Johan Wijanarko</v>
          </cell>
          <cell r="E27" t="str">
            <v>X.1</v>
          </cell>
          <cell r="F27">
            <v>0</v>
          </cell>
        </row>
        <row r="28">
          <cell r="B28">
            <v>17</v>
          </cell>
          <cell r="C28" t="str">
            <v>01-035-017-8</v>
          </cell>
          <cell r="D28" t="str">
            <v>Muhlisin</v>
          </cell>
          <cell r="E28" t="str">
            <v>X.1</v>
          </cell>
          <cell r="F28">
            <v>0</v>
          </cell>
        </row>
        <row r="29">
          <cell r="B29">
            <v>18</v>
          </cell>
          <cell r="C29" t="str">
            <v>01-035-018-7</v>
          </cell>
          <cell r="D29" t="str">
            <v>Nova Deliani</v>
          </cell>
          <cell r="E29" t="str">
            <v>X.1</v>
          </cell>
          <cell r="F29">
            <v>0</v>
          </cell>
        </row>
        <row r="30">
          <cell r="B30">
            <v>19</v>
          </cell>
          <cell r="C30" t="str">
            <v>01-035-019-6</v>
          </cell>
          <cell r="D30" t="str">
            <v>Novi Putri Anasari</v>
          </cell>
          <cell r="E30" t="str">
            <v>X.1</v>
          </cell>
          <cell r="F30">
            <v>0</v>
          </cell>
        </row>
        <row r="31">
          <cell r="B31">
            <v>20</v>
          </cell>
          <cell r="C31" t="str">
            <v>01-035-020-5</v>
          </cell>
          <cell r="D31" t="str">
            <v>Ota Andriyani</v>
          </cell>
          <cell r="E31" t="str">
            <v>X.1</v>
          </cell>
          <cell r="F31">
            <v>0</v>
          </cell>
        </row>
        <row r="32">
          <cell r="B32">
            <v>21</v>
          </cell>
          <cell r="C32" t="str">
            <v>01-035-021-4</v>
          </cell>
          <cell r="D32" t="str">
            <v>Puji Astuti</v>
          </cell>
          <cell r="E32" t="str">
            <v>X.1</v>
          </cell>
          <cell r="F32">
            <v>0</v>
          </cell>
        </row>
        <row r="33">
          <cell r="B33">
            <v>22</v>
          </cell>
          <cell r="C33" t="str">
            <v>01-035-022-3</v>
          </cell>
          <cell r="D33" t="str">
            <v>Puspa Pratiwi</v>
          </cell>
          <cell r="E33" t="str">
            <v>X.1</v>
          </cell>
          <cell r="F33">
            <v>0</v>
          </cell>
        </row>
        <row r="34">
          <cell r="B34">
            <v>23</v>
          </cell>
          <cell r="C34" t="str">
            <v>01-035-023-2</v>
          </cell>
          <cell r="D34" t="str">
            <v>Seno Pranoto</v>
          </cell>
          <cell r="E34" t="str">
            <v>X.1</v>
          </cell>
          <cell r="F34">
            <v>0</v>
          </cell>
        </row>
        <row r="35">
          <cell r="B35">
            <v>24</v>
          </cell>
          <cell r="C35" t="str">
            <v>01-035-024-9</v>
          </cell>
          <cell r="D35" t="str">
            <v>Setia Hendratmo</v>
          </cell>
          <cell r="E35" t="str">
            <v>X.1</v>
          </cell>
          <cell r="F35">
            <v>0</v>
          </cell>
        </row>
        <row r="36">
          <cell r="B36">
            <v>25</v>
          </cell>
          <cell r="C36" t="str">
            <v>01-035-025-8</v>
          </cell>
          <cell r="D36" t="str">
            <v>Siti Khotimah</v>
          </cell>
          <cell r="E36" t="str">
            <v>X.1</v>
          </cell>
          <cell r="F36">
            <v>0</v>
          </cell>
        </row>
        <row r="37">
          <cell r="B37">
            <v>26</v>
          </cell>
          <cell r="C37" t="str">
            <v>01-035-026-7</v>
          </cell>
          <cell r="D37" t="str">
            <v>Wahyuni</v>
          </cell>
          <cell r="E37" t="str">
            <v>X.1</v>
          </cell>
          <cell r="F37">
            <v>0</v>
          </cell>
        </row>
        <row r="38">
          <cell r="B38">
            <v>27</v>
          </cell>
          <cell r="C38" t="str">
            <v>01-035-027-6</v>
          </cell>
          <cell r="D38" t="str">
            <v>Yulianti</v>
          </cell>
          <cell r="E38" t="str">
            <v>X.1</v>
          </cell>
          <cell r="F38">
            <v>0</v>
          </cell>
        </row>
        <row r="39">
          <cell r="B39">
            <v>28</v>
          </cell>
          <cell r="C39" t="str">
            <v>01-035-028-5</v>
          </cell>
          <cell r="D39" t="str">
            <v>Yunita Sari</v>
          </cell>
          <cell r="E39" t="str">
            <v>X.1</v>
          </cell>
          <cell r="F39">
            <v>0</v>
          </cell>
        </row>
        <row r="40">
          <cell r="B40">
            <v>29</v>
          </cell>
          <cell r="C40" t="str">
            <v>01-035-029-4</v>
          </cell>
          <cell r="D40" t="str">
            <v>Agus Pamuji</v>
          </cell>
          <cell r="E40" t="str">
            <v>X.2</v>
          </cell>
          <cell r="F40">
            <v>0</v>
          </cell>
        </row>
        <row r="41">
          <cell r="B41">
            <v>30</v>
          </cell>
          <cell r="C41" t="str">
            <v>01-035-030-3</v>
          </cell>
          <cell r="D41" t="str">
            <v>Andi Kisworo Putro</v>
          </cell>
          <cell r="E41" t="str">
            <v>X.2</v>
          </cell>
          <cell r="F41">
            <v>0</v>
          </cell>
        </row>
        <row r="42">
          <cell r="B42">
            <v>31</v>
          </cell>
          <cell r="C42" t="str">
            <v>01-035-031-2</v>
          </cell>
          <cell r="D42" t="str">
            <v>Ari Kuntadi</v>
          </cell>
          <cell r="E42" t="str">
            <v>X.2</v>
          </cell>
          <cell r="F42">
            <v>0</v>
          </cell>
        </row>
        <row r="43">
          <cell r="B43">
            <v>32</v>
          </cell>
          <cell r="C43" t="str">
            <v>01-035-032-9</v>
          </cell>
          <cell r="D43" t="str">
            <v>Arif Suhada</v>
          </cell>
          <cell r="E43" t="str">
            <v>X.2</v>
          </cell>
          <cell r="F43">
            <v>0</v>
          </cell>
        </row>
        <row r="44">
          <cell r="B44">
            <v>33</v>
          </cell>
          <cell r="C44" t="str">
            <v>01-035-033-8</v>
          </cell>
          <cell r="D44" t="str">
            <v>Asti Hartiwi</v>
          </cell>
          <cell r="E44" t="str">
            <v>X.2</v>
          </cell>
          <cell r="F44">
            <v>0</v>
          </cell>
        </row>
        <row r="45">
          <cell r="B45">
            <v>34</v>
          </cell>
          <cell r="C45" t="str">
            <v>01-035-034-7</v>
          </cell>
          <cell r="D45" t="str">
            <v>Deden Setiawan</v>
          </cell>
          <cell r="E45" t="str">
            <v>X.2</v>
          </cell>
          <cell r="F45">
            <v>0</v>
          </cell>
        </row>
        <row r="46">
          <cell r="B46">
            <v>35</v>
          </cell>
          <cell r="C46" t="str">
            <v>01-035-035-6</v>
          </cell>
          <cell r="D46" t="str">
            <v>Eka Septiana</v>
          </cell>
          <cell r="E46" t="str">
            <v>X.2</v>
          </cell>
          <cell r="F46">
            <v>0</v>
          </cell>
        </row>
        <row r="47">
          <cell r="B47">
            <v>36</v>
          </cell>
          <cell r="C47" t="str">
            <v>01-035-036-5</v>
          </cell>
          <cell r="D47" t="str">
            <v>Erda Wati</v>
          </cell>
          <cell r="E47" t="str">
            <v>X.2</v>
          </cell>
          <cell r="F47">
            <v>0</v>
          </cell>
        </row>
        <row r="48">
          <cell r="B48">
            <v>37</v>
          </cell>
          <cell r="C48" t="str">
            <v>01-035-037-4</v>
          </cell>
          <cell r="D48" t="str">
            <v>Fadholi Ridhoi</v>
          </cell>
          <cell r="E48" t="str">
            <v>X.2</v>
          </cell>
          <cell r="F48">
            <v>0</v>
          </cell>
        </row>
        <row r="49">
          <cell r="B49">
            <v>38</v>
          </cell>
          <cell r="C49" t="str">
            <v>01-035-038-3</v>
          </cell>
          <cell r="D49" t="str">
            <v>Fandri Muslimin</v>
          </cell>
          <cell r="E49" t="str">
            <v>X.2</v>
          </cell>
          <cell r="F49">
            <v>0</v>
          </cell>
        </row>
        <row r="50">
          <cell r="B50">
            <v>39</v>
          </cell>
          <cell r="C50" t="str">
            <v>01-035-039-2</v>
          </cell>
          <cell r="D50" t="str">
            <v>Fety Febriana</v>
          </cell>
          <cell r="E50" t="str">
            <v>X.2</v>
          </cell>
          <cell r="F50">
            <v>0</v>
          </cell>
        </row>
        <row r="51">
          <cell r="B51">
            <v>40</v>
          </cell>
          <cell r="C51" t="str">
            <v>01-035-040-9</v>
          </cell>
          <cell r="D51" t="str">
            <v>Handri Saputra Pratama</v>
          </cell>
          <cell r="E51" t="str">
            <v>X.2</v>
          </cell>
          <cell r="F51">
            <v>0</v>
          </cell>
        </row>
        <row r="52">
          <cell r="B52">
            <v>41</v>
          </cell>
          <cell r="C52" t="str">
            <v>01-035-041-8</v>
          </cell>
          <cell r="D52" t="str">
            <v>Hendrik Sunanti</v>
          </cell>
          <cell r="E52" t="str">
            <v>X.2</v>
          </cell>
          <cell r="F52">
            <v>0</v>
          </cell>
        </row>
        <row r="53">
          <cell r="B53">
            <v>42</v>
          </cell>
          <cell r="C53" t="str">
            <v>01-035-042-7</v>
          </cell>
          <cell r="D53" t="str">
            <v>Ika Sri Wahyuningsih</v>
          </cell>
          <cell r="E53" t="str">
            <v>X.2</v>
          </cell>
          <cell r="F53">
            <v>0</v>
          </cell>
        </row>
        <row r="54">
          <cell r="B54">
            <v>43</v>
          </cell>
          <cell r="C54" t="str">
            <v>01-035-043-6</v>
          </cell>
          <cell r="D54" t="str">
            <v>Istiqomah</v>
          </cell>
          <cell r="E54" t="str">
            <v>X.2</v>
          </cell>
          <cell r="F54">
            <v>0</v>
          </cell>
        </row>
        <row r="55">
          <cell r="B55">
            <v>44</v>
          </cell>
          <cell r="C55" t="str">
            <v>01-035-044-5</v>
          </cell>
          <cell r="D55" t="str">
            <v>Juwita Amanda</v>
          </cell>
          <cell r="E55" t="str">
            <v>X.2</v>
          </cell>
          <cell r="F55">
            <v>0</v>
          </cell>
        </row>
        <row r="56">
          <cell r="B56">
            <v>45</v>
          </cell>
          <cell r="C56" t="str">
            <v>01-035-045-4</v>
          </cell>
          <cell r="D56" t="str">
            <v>M. Mahfud Puji Utomo</v>
          </cell>
          <cell r="E56" t="str">
            <v>X.2</v>
          </cell>
          <cell r="F56">
            <v>0</v>
          </cell>
        </row>
        <row r="57">
          <cell r="B57">
            <v>46</v>
          </cell>
          <cell r="C57" t="str">
            <v>01-035-046-3</v>
          </cell>
          <cell r="D57" t="str">
            <v>Mela Lustiana</v>
          </cell>
          <cell r="E57" t="str">
            <v>X.2</v>
          </cell>
          <cell r="F57">
            <v>0</v>
          </cell>
        </row>
        <row r="58">
          <cell r="B58">
            <v>47</v>
          </cell>
          <cell r="C58" t="str">
            <v>01-035-047-2</v>
          </cell>
          <cell r="D58" t="str">
            <v>Muhammad Arifin</v>
          </cell>
          <cell r="E58" t="str">
            <v>X.2</v>
          </cell>
          <cell r="F58">
            <v>0</v>
          </cell>
        </row>
        <row r="59">
          <cell r="B59">
            <v>48</v>
          </cell>
          <cell r="C59" t="str">
            <v>01-035-048-9</v>
          </cell>
          <cell r="D59" t="str">
            <v>Mujiono</v>
          </cell>
          <cell r="E59" t="str">
            <v>X.2</v>
          </cell>
          <cell r="F59">
            <v>0</v>
          </cell>
        </row>
        <row r="60">
          <cell r="B60">
            <v>49</v>
          </cell>
          <cell r="C60" t="str">
            <v>01-035-049-8</v>
          </cell>
          <cell r="D60" t="str">
            <v>Nia Wahyuni</v>
          </cell>
          <cell r="E60" t="str">
            <v>X.2</v>
          </cell>
          <cell r="F60">
            <v>0</v>
          </cell>
        </row>
        <row r="61">
          <cell r="B61">
            <v>50</v>
          </cell>
          <cell r="C61" t="str">
            <v>01-035-050-7</v>
          </cell>
          <cell r="D61" t="str">
            <v>Putri Wirayanti</v>
          </cell>
          <cell r="E61" t="str">
            <v>X.2</v>
          </cell>
          <cell r="F61">
            <v>0</v>
          </cell>
        </row>
        <row r="62">
          <cell r="B62">
            <v>51</v>
          </cell>
          <cell r="C62" t="str">
            <v>01-035-051-6</v>
          </cell>
          <cell r="D62" t="str">
            <v>Rizka Septiana</v>
          </cell>
          <cell r="E62" t="str">
            <v>X.2</v>
          </cell>
          <cell r="F62">
            <v>0</v>
          </cell>
        </row>
        <row r="63">
          <cell r="B63">
            <v>52</v>
          </cell>
          <cell r="C63" t="str">
            <v>01-035-052-5</v>
          </cell>
          <cell r="D63" t="str">
            <v>Soni Apriliono</v>
          </cell>
          <cell r="E63" t="str">
            <v>X.2</v>
          </cell>
          <cell r="F63">
            <v>0</v>
          </cell>
        </row>
        <row r="64">
          <cell r="B64">
            <v>53</v>
          </cell>
          <cell r="C64" t="str">
            <v>01-035-053-4</v>
          </cell>
          <cell r="D64" t="str">
            <v>Suprehaten</v>
          </cell>
          <cell r="E64" t="str">
            <v>X.2</v>
          </cell>
          <cell r="F64">
            <v>0</v>
          </cell>
        </row>
        <row r="65">
          <cell r="B65">
            <v>54</v>
          </cell>
          <cell r="C65" t="str">
            <v>01-035-054-3</v>
          </cell>
          <cell r="D65" t="str">
            <v>Susanti Wulandari</v>
          </cell>
          <cell r="E65" t="str">
            <v>X.2</v>
          </cell>
          <cell r="F65">
            <v>0</v>
          </cell>
        </row>
        <row r="66">
          <cell r="B66">
            <v>55</v>
          </cell>
          <cell r="C66" t="str">
            <v>01-035-055-2</v>
          </cell>
          <cell r="D66" t="str">
            <v>Susi Trianggraini</v>
          </cell>
          <cell r="E66" t="str">
            <v>X.2</v>
          </cell>
          <cell r="F66">
            <v>0</v>
          </cell>
        </row>
        <row r="67">
          <cell r="B67">
            <v>56</v>
          </cell>
          <cell r="C67" t="str">
            <v>01-035-056-9</v>
          </cell>
          <cell r="D67" t="str">
            <v>Tri Pujadi</v>
          </cell>
          <cell r="E67" t="str">
            <v>X.2</v>
          </cell>
          <cell r="F67">
            <v>0</v>
          </cell>
        </row>
        <row r="68">
          <cell r="B68">
            <v>57</v>
          </cell>
          <cell r="C68" t="str">
            <v>01-035-057-8</v>
          </cell>
          <cell r="D68" t="str">
            <v>Wijayanti</v>
          </cell>
          <cell r="E68" t="str">
            <v>X.2</v>
          </cell>
          <cell r="F68">
            <v>0</v>
          </cell>
        </row>
        <row r="69">
          <cell r="B69">
            <v>58</v>
          </cell>
          <cell r="C69" t="str">
            <v>01-035-058-7</v>
          </cell>
          <cell r="D69" t="str">
            <v>Aan Rifa'i</v>
          </cell>
          <cell r="E69" t="str">
            <v>X.3</v>
          </cell>
          <cell r="F69">
            <v>0</v>
          </cell>
        </row>
        <row r="70">
          <cell r="B70">
            <v>59</v>
          </cell>
          <cell r="C70" t="str">
            <v>01-035-059-6</v>
          </cell>
          <cell r="D70" t="str">
            <v>Anis Mawarda</v>
          </cell>
          <cell r="E70" t="str">
            <v>X.3</v>
          </cell>
          <cell r="F70">
            <v>0</v>
          </cell>
        </row>
        <row r="71">
          <cell r="B71">
            <v>60</v>
          </cell>
          <cell r="C71" t="str">
            <v>01-035-060-5</v>
          </cell>
          <cell r="D71" t="str">
            <v>Anjar Wati</v>
          </cell>
          <cell r="E71" t="str">
            <v>X.3</v>
          </cell>
          <cell r="F71">
            <v>0</v>
          </cell>
        </row>
        <row r="72">
          <cell r="B72">
            <v>61</v>
          </cell>
          <cell r="C72" t="str">
            <v>01-035-061-4</v>
          </cell>
          <cell r="D72" t="str">
            <v>Arif Adi Setiawan</v>
          </cell>
          <cell r="E72" t="str">
            <v>X.3</v>
          </cell>
          <cell r="F72">
            <v>0</v>
          </cell>
        </row>
        <row r="73">
          <cell r="B73">
            <v>62</v>
          </cell>
          <cell r="C73" t="str">
            <v>01-035-062-3</v>
          </cell>
          <cell r="D73" t="str">
            <v>Defri Edwin Mahmud</v>
          </cell>
          <cell r="E73" t="str">
            <v>X.3</v>
          </cell>
          <cell r="F73">
            <v>0</v>
          </cell>
        </row>
        <row r="74">
          <cell r="B74">
            <v>63</v>
          </cell>
          <cell r="C74" t="str">
            <v>01-035-063-2</v>
          </cell>
          <cell r="D74" t="str">
            <v>Dwi Wahyudi</v>
          </cell>
          <cell r="E74" t="str">
            <v>X.3</v>
          </cell>
          <cell r="F74">
            <v>0</v>
          </cell>
        </row>
        <row r="75">
          <cell r="B75">
            <v>64</v>
          </cell>
          <cell r="C75" t="str">
            <v>01-035-064-9</v>
          </cell>
          <cell r="D75" t="str">
            <v>Elina Oktaviana</v>
          </cell>
          <cell r="E75" t="str">
            <v>X.3</v>
          </cell>
          <cell r="F75">
            <v>0</v>
          </cell>
        </row>
        <row r="76">
          <cell r="B76">
            <v>65</v>
          </cell>
          <cell r="C76" t="str">
            <v>01-035-065-8</v>
          </cell>
          <cell r="D76" t="str">
            <v>EliS Mawati</v>
          </cell>
          <cell r="E76" t="str">
            <v>X.3</v>
          </cell>
          <cell r="F76">
            <v>0</v>
          </cell>
        </row>
        <row r="77">
          <cell r="B77">
            <v>66</v>
          </cell>
          <cell r="C77" t="str">
            <v>01-035-066-7</v>
          </cell>
          <cell r="D77" t="str">
            <v>Erpiana</v>
          </cell>
          <cell r="E77" t="str">
            <v>X.3</v>
          </cell>
          <cell r="F77">
            <v>0</v>
          </cell>
        </row>
        <row r="78">
          <cell r="B78">
            <v>67</v>
          </cell>
          <cell r="C78" t="str">
            <v>01-035-067-6</v>
          </cell>
          <cell r="D78" t="str">
            <v>Feni Febriani</v>
          </cell>
          <cell r="E78" t="str">
            <v>X.3</v>
          </cell>
          <cell r="F78">
            <v>0</v>
          </cell>
        </row>
        <row r="79">
          <cell r="B79">
            <v>68</v>
          </cell>
          <cell r="C79" t="str">
            <v>01-035-068-5</v>
          </cell>
          <cell r="D79" t="str">
            <v>Harius Supanji</v>
          </cell>
          <cell r="E79" t="str">
            <v>X.3</v>
          </cell>
          <cell r="F79">
            <v>0</v>
          </cell>
        </row>
        <row r="80">
          <cell r="B80">
            <v>69</v>
          </cell>
          <cell r="C80" t="str">
            <v>01-035-069-4</v>
          </cell>
          <cell r="D80" t="str">
            <v>Herlina</v>
          </cell>
          <cell r="E80" t="str">
            <v>X.3</v>
          </cell>
          <cell r="F80">
            <v>0</v>
          </cell>
        </row>
        <row r="81">
          <cell r="B81">
            <v>70</v>
          </cell>
          <cell r="C81" t="str">
            <v>01-035-070-3</v>
          </cell>
          <cell r="D81" t="str">
            <v>Hubaidilah</v>
          </cell>
          <cell r="E81" t="str">
            <v>X.3</v>
          </cell>
          <cell r="F81">
            <v>0</v>
          </cell>
        </row>
        <row r="82">
          <cell r="B82">
            <v>71</v>
          </cell>
          <cell r="C82" t="str">
            <v>01-035-071-2</v>
          </cell>
          <cell r="D82" t="str">
            <v>Jesi Novita Sari</v>
          </cell>
          <cell r="E82" t="str">
            <v>X.3</v>
          </cell>
          <cell r="F82">
            <v>0</v>
          </cell>
        </row>
        <row r="83">
          <cell r="B83">
            <v>72</v>
          </cell>
          <cell r="C83" t="str">
            <v>01-035-072-9</v>
          </cell>
          <cell r="D83" t="str">
            <v>Manang Dedi Sudarsono</v>
          </cell>
          <cell r="E83" t="str">
            <v>X.3</v>
          </cell>
          <cell r="F83">
            <v>0</v>
          </cell>
        </row>
        <row r="84">
          <cell r="B84">
            <v>73</v>
          </cell>
          <cell r="C84" t="str">
            <v>01-035-073-8</v>
          </cell>
          <cell r="D84" t="str">
            <v>Nasarudin Rahman</v>
          </cell>
          <cell r="E84" t="str">
            <v>X.3</v>
          </cell>
          <cell r="F84">
            <v>0</v>
          </cell>
        </row>
        <row r="85">
          <cell r="B85">
            <v>74</v>
          </cell>
          <cell r="C85" t="str">
            <v>01-035-074-7</v>
          </cell>
          <cell r="D85" t="str">
            <v>Nuraini</v>
          </cell>
          <cell r="E85" t="str">
            <v>X.3</v>
          </cell>
          <cell r="F85">
            <v>0</v>
          </cell>
        </row>
        <row r="86">
          <cell r="B86">
            <v>75</v>
          </cell>
          <cell r="C86" t="str">
            <v>01-035-075-6</v>
          </cell>
          <cell r="D86" t="str">
            <v>Nurul Hidayah</v>
          </cell>
          <cell r="E86" t="str">
            <v>X.3</v>
          </cell>
          <cell r="F86">
            <v>0</v>
          </cell>
        </row>
        <row r="87">
          <cell r="B87">
            <v>76</v>
          </cell>
          <cell r="C87" t="str">
            <v>01-035-076-5</v>
          </cell>
          <cell r="D87" t="str">
            <v>Remon Ari Saputra</v>
          </cell>
          <cell r="E87" t="str">
            <v>X.3</v>
          </cell>
          <cell r="F87">
            <v>0</v>
          </cell>
        </row>
        <row r="88">
          <cell r="B88">
            <v>77</v>
          </cell>
          <cell r="C88" t="str">
            <v>01-035-077-4</v>
          </cell>
          <cell r="D88" t="str">
            <v>Rendi Irawan Sandi</v>
          </cell>
          <cell r="E88" t="str">
            <v>X.3</v>
          </cell>
          <cell r="F88">
            <v>0</v>
          </cell>
        </row>
        <row r="89">
          <cell r="B89">
            <v>78</v>
          </cell>
          <cell r="C89" t="str">
            <v>01-035-078-3</v>
          </cell>
          <cell r="D89" t="str">
            <v>Reza Pahlevi</v>
          </cell>
          <cell r="E89" t="str">
            <v>X.3</v>
          </cell>
          <cell r="F89">
            <v>0</v>
          </cell>
        </row>
        <row r="90">
          <cell r="B90">
            <v>79</v>
          </cell>
          <cell r="C90" t="str">
            <v>01-035-079-2</v>
          </cell>
          <cell r="D90" t="str">
            <v>Ria Ariani</v>
          </cell>
          <cell r="E90" t="str">
            <v>X.3</v>
          </cell>
          <cell r="F90">
            <v>0</v>
          </cell>
        </row>
        <row r="91">
          <cell r="B91">
            <v>80</v>
          </cell>
          <cell r="C91" t="str">
            <v>01-035-080-9</v>
          </cell>
          <cell r="D91" t="str">
            <v>Septi Puspita Sari</v>
          </cell>
          <cell r="E91" t="str">
            <v>X.3</v>
          </cell>
          <cell r="F91">
            <v>0</v>
          </cell>
        </row>
        <row r="92">
          <cell r="B92">
            <v>81</v>
          </cell>
          <cell r="C92" t="str">
            <v>01-035-081-8</v>
          </cell>
          <cell r="D92" t="str">
            <v>Septi Yuliarti</v>
          </cell>
          <cell r="E92" t="str">
            <v>X.3</v>
          </cell>
          <cell r="F92">
            <v>0</v>
          </cell>
        </row>
        <row r="93">
          <cell r="B93">
            <v>82</v>
          </cell>
          <cell r="C93" t="str">
            <v>01-035-082-7</v>
          </cell>
          <cell r="D93" t="str">
            <v>Sukartono</v>
          </cell>
          <cell r="E93" t="str">
            <v>X.3</v>
          </cell>
          <cell r="F93">
            <v>0</v>
          </cell>
        </row>
        <row r="94">
          <cell r="B94">
            <v>83</v>
          </cell>
          <cell r="C94" t="str">
            <v>01-035-083-6</v>
          </cell>
          <cell r="D94" t="str">
            <v>Surahmin</v>
          </cell>
          <cell r="E94" t="str">
            <v>X.3</v>
          </cell>
          <cell r="F94">
            <v>0</v>
          </cell>
        </row>
        <row r="95">
          <cell r="B95">
            <v>84</v>
          </cell>
          <cell r="C95" t="str">
            <v>01-035-084-5</v>
          </cell>
          <cell r="D95" t="str">
            <v>Tika Ayu Astuti</v>
          </cell>
          <cell r="E95" t="str">
            <v>X.3</v>
          </cell>
          <cell r="F95">
            <v>0</v>
          </cell>
        </row>
        <row r="96">
          <cell r="B96">
            <v>85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B97">
            <v>86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B98">
            <v>87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B99">
            <v>88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89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B101">
            <v>90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B102">
            <v>91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B103">
            <v>92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B104">
            <v>93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B105">
            <v>94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B106">
            <v>95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B107">
            <v>96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B108">
            <v>97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98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B110">
            <v>99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B111">
            <v>100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B112">
            <v>101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B113">
            <v>102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B114">
            <v>103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B115">
            <v>104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B116">
            <v>105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B117">
            <v>106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107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B119">
            <v>108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B120">
            <v>109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B121">
            <v>110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B122">
            <v>111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B123">
            <v>112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B124">
            <v>113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B125">
            <v>114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B126">
            <v>115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116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B128">
            <v>117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B129">
            <v>118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B130">
            <v>119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B131">
            <v>120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B132">
            <v>121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B133">
            <v>122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B134">
            <v>123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B135">
            <v>124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125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B137">
            <v>126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B138">
            <v>127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B139">
            <v>128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B140">
            <v>129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B141">
            <v>130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B142">
            <v>131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B143">
            <v>132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B144">
            <v>133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134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B146">
            <v>135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B147">
            <v>136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B148">
            <v>137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B149">
            <v>138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B150">
            <v>139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B151">
            <v>140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B152">
            <v>141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B153">
            <v>142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143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B155">
            <v>144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B156">
            <v>145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B157">
            <v>146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B158">
            <v>147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B159">
            <v>148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B160">
            <v>149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B161">
            <v>150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B162">
            <v>151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152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B164">
            <v>153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B165">
            <v>154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B166">
            <v>155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B167">
            <v>156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B168">
            <v>157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B169">
            <v>158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B170">
            <v>159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B171">
            <v>160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161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B173">
            <v>162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B174">
            <v>163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B175">
            <v>164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B176">
            <v>165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B177">
            <v>166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B178">
            <v>167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B179">
            <v>168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B180">
            <v>169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170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B182">
            <v>171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B183">
            <v>172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B184">
            <v>173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B185">
            <v>174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B186">
            <v>175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B187">
            <v>176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B188">
            <v>177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B189">
            <v>178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179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B191">
            <v>180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B192">
            <v>181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B193">
            <v>182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B194">
            <v>183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</row>
        <row r="195">
          <cell r="B195">
            <v>184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B196">
            <v>185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B197">
            <v>186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</row>
        <row r="198">
          <cell r="B198">
            <v>187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188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B200">
            <v>189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B201">
            <v>190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B202">
            <v>191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B203">
            <v>192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B204">
            <v>193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B205">
            <v>194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B206">
            <v>195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B207">
            <v>196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197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B209">
            <v>198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</row>
        <row r="210">
          <cell r="B210">
            <v>199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B211">
            <v>200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B212">
            <v>201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B213">
            <v>202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B214">
            <v>203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B215">
            <v>204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</row>
        <row r="216">
          <cell r="B216">
            <v>205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206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B218">
            <v>207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B219">
            <v>208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</row>
        <row r="220">
          <cell r="B220">
            <v>209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B221">
            <v>210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B222">
            <v>211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</row>
        <row r="223">
          <cell r="B223">
            <v>212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B224">
            <v>213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B225">
            <v>214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215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B227">
            <v>216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B228">
            <v>217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B229">
            <v>218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</row>
        <row r="230">
          <cell r="B230">
            <v>219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</row>
        <row r="231">
          <cell r="B231">
            <v>220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B232">
            <v>221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B233">
            <v>222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B234">
            <v>223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224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B236">
            <v>225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B237">
            <v>226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B238">
            <v>227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B239">
            <v>228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B240">
            <v>229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B241">
            <v>230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B242">
            <v>231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</row>
        <row r="243">
          <cell r="B243">
            <v>232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233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</row>
        <row r="245">
          <cell r="B245">
            <v>234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B246">
            <v>235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</row>
        <row r="247">
          <cell r="B247">
            <v>236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B248">
            <v>237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B249">
            <v>238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B250">
            <v>239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B251">
            <v>240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B252">
            <v>241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242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B254">
            <v>243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</row>
        <row r="255">
          <cell r="B255">
            <v>244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B256">
            <v>245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B257">
            <v>246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B258">
            <v>247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</row>
        <row r="259">
          <cell r="B259">
            <v>248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B260">
            <v>249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B261">
            <v>250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251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B263">
            <v>252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B264">
            <v>253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</row>
        <row r="265">
          <cell r="B265">
            <v>254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B266">
            <v>255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B267">
            <v>256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</row>
        <row r="268">
          <cell r="B268">
            <v>257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B269">
            <v>258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B270">
            <v>259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260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B272">
            <v>261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B273">
            <v>262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B274">
            <v>263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B275">
            <v>264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B276">
            <v>265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B277">
            <v>266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B278">
            <v>267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B279">
            <v>268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</row>
        <row r="280">
          <cell r="B280">
            <v>269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B281">
            <v>270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B282">
            <v>271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272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B284">
            <v>273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B285">
            <v>274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</row>
        <row r="286">
          <cell r="B286">
            <v>275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</row>
        <row r="287">
          <cell r="B287">
            <v>276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B288">
            <v>277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B289">
            <v>278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B290">
            <v>279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B291">
            <v>280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</row>
        <row r="292">
          <cell r="B292">
            <v>281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B293">
            <v>282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B294">
            <v>283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</row>
        <row r="295">
          <cell r="B295">
            <v>284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B296">
            <v>285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B297">
            <v>286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B298">
            <v>287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B299">
            <v>288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B300">
            <v>289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</row>
        <row r="301">
          <cell r="B301">
            <v>290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B302">
            <v>291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</row>
        <row r="303">
          <cell r="B303">
            <v>292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B304">
            <v>293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B305">
            <v>294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B306">
            <v>295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</row>
        <row r="307">
          <cell r="B307">
            <v>296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B308">
            <v>297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B309">
            <v>298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</row>
        <row r="310">
          <cell r="B310">
            <v>299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B311">
            <v>300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</row>
        <row r="312">
          <cell r="B312">
            <v>301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</row>
        <row r="313">
          <cell r="B313">
            <v>302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B314">
            <v>303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</row>
        <row r="315">
          <cell r="B315">
            <v>304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B316">
            <v>305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</row>
        <row r="317">
          <cell r="B317">
            <v>306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B318">
            <v>307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B319">
            <v>308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</row>
        <row r="320">
          <cell r="B320">
            <v>309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</row>
        <row r="321">
          <cell r="B321">
            <v>310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</row>
        <row r="322">
          <cell r="B322">
            <v>311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</row>
        <row r="323">
          <cell r="B323">
            <v>312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</row>
        <row r="324">
          <cell r="B324">
            <v>313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B325">
            <v>314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B326">
            <v>315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B327">
            <v>316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</row>
        <row r="328">
          <cell r="B328">
            <v>317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</row>
        <row r="329">
          <cell r="B329">
            <v>318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B330">
            <v>319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B331">
            <v>320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B332">
            <v>321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B333">
            <v>322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B334">
            <v>323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B335">
            <v>324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B336">
            <v>325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B337">
            <v>326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B338">
            <v>327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B339">
            <v>328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B340">
            <v>329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B341">
            <v>330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</row>
        <row r="342">
          <cell r="B342">
            <v>331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</row>
        <row r="343">
          <cell r="B343">
            <v>332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</row>
        <row r="344">
          <cell r="B344">
            <v>333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B345">
            <v>334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B346">
            <v>335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B347">
            <v>336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B348">
            <v>337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</row>
        <row r="349">
          <cell r="B349">
            <v>338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B350">
            <v>339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B351">
            <v>340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B352">
            <v>341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B353">
            <v>342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B354">
            <v>343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B355">
            <v>344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</row>
        <row r="356">
          <cell r="B356">
            <v>345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B357">
            <v>346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</row>
        <row r="358">
          <cell r="B358">
            <v>347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B359">
            <v>348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</row>
        <row r="360">
          <cell r="B360">
            <v>349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</row>
        <row r="361">
          <cell r="B361">
            <v>350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ETUNJUK"/>
      <sheetName val="ABSEN"/>
      <sheetName val="DAFTAR_SISWA"/>
      <sheetName val="MASTERX"/>
      <sheetName val="N_RAPORT"/>
      <sheetName val="N_PENG"/>
      <sheetName val="UH"/>
      <sheetName val="UTS_UAS"/>
      <sheetName val="N_KETRAM"/>
      <sheetName val="PRAKTIK"/>
      <sheetName val="TUGAS"/>
      <sheetName val="PROYEK"/>
      <sheetName val="PORTOFIOLIO"/>
      <sheetName val="N_SIKAP"/>
      <sheetName val="OBSERVASI"/>
      <sheetName val="NIL_SEJAWAT"/>
      <sheetName val="NIL_DIRI"/>
      <sheetName val="NIL_JURNAL"/>
      <sheetName val="KEHADIRAN"/>
      <sheetName val="EKTSTRA"/>
      <sheetName val="Deskripsi"/>
      <sheetName val="FORM_NIL"/>
      <sheetName val="DAFTAR"/>
      <sheetName val="WLKLS"/>
      <sheetName val="KALDIK_1415"/>
      <sheetName val="promes"/>
      <sheetName val="Kalender"/>
      <sheetName val="data_KALDIK"/>
      <sheetName val="JAM_KBM_1314"/>
      <sheetName val="DENAH"/>
      <sheetName val="KODE_GURU"/>
      <sheetName val="KODE_MAPEL"/>
      <sheetName val="Sheet1"/>
    </sheetNames>
    <sheetDataSet>
      <sheetData sheetId="0"/>
      <sheetData sheetId="1"/>
      <sheetData sheetId="2"/>
      <sheetData sheetId="3">
        <row r="11">
          <cell r="A11" t="str">
            <v>X TKJ11</v>
          </cell>
          <cell r="B11">
            <v>1</v>
          </cell>
          <cell r="C11">
            <v>9501</v>
          </cell>
          <cell r="D11" t="str">
            <v>ANDRIAN MALTA HIDAYAT</v>
          </cell>
          <cell r="E11" t="str">
            <v>L</v>
          </cell>
        </row>
        <row r="12">
          <cell r="A12" t="str">
            <v>X TKJ12</v>
          </cell>
          <cell r="B12">
            <v>2</v>
          </cell>
          <cell r="C12">
            <v>9510</v>
          </cell>
          <cell r="D12" t="str">
            <v>FIRDAUS HIDAYAT</v>
          </cell>
          <cell r="E12" t="str">
            <v>L</v>
          </cell>
        </row>
        <row r="13">
          <cell r="A13" t="str">
            <v>X TKJ13</v>
          </cell>
          <cell r="B13">
            <v>3</v>
          </cell>
          <cell r="C13">
            <v>9517</v>
          </cell>
          <cell r="D13" t="str">
            <v>MUHAMAD  NUR  SAFI'AN</v>
          </cell>
          <cell r="E13" t="str">
            <v>L</v>
          </cell>
        </row>
        <row r="14">
          <cell r="A14" t="str">
            <v>X TKJ14</v>
          </cell>
          <cell r="B14">
            <v>4</v>
          </cell>
          <cell r="C14">
            <v>9931</v>
          </cell>
          <cell r="D14" t="str">
            <v>AFFIT  DWI  GEOFANY</v>
          </cell>
          <cell r="E14" t="str">
            <v>L</v>
          </cell>
          <cell r="F14" t="str">
            <v>9984984091</v>
          </cell>
        </row>
        <row r="15">
          <cell r="A15" t="str">
            <v>X TKJ15</v>
          </cell>
          <cell r="B15">
            <v>5</v>
          </cell>
          <cell r="C15">
            <v>9932</v>
          </cell>
          <cell r="D15" t="str">
            <v>AHMAD SYAIFUL ARIF</v>
          </cell>
          <cell r="E15" t="str">
            <v>L</v>
          </cell>
          <cell r="F15" t="str">
            <v>9996741716</v>
          </cell>
        </row>
        <row r="16">
          <cell r="A16" t="str">
            <v>X TKJ16</v>
          </cell>
          <cell r="B16">
            <v>6</v>
          </cell>
          <cell r="C16">
            <v>9933</v>
          </cell>
          <cell r="D16" t="str">
            <v>ALFIAN NUDIN YUSUF</v>
          </cell>
          <cell r="E16" t="str">
            <v>L</v>
          </cell>
        </row>
        <row r="17">
          <cell r="A17" t="str">
            <v>X TKJ17</v>
          </cell>
          <cell r="B17">
            <v>7</v>
          </cell>
          <cell r="C17">
            <v>9934</v>
          </cell>
          <cell r="D17" t="str">
            <v>ANDIKA YUDHA PRATAMA</v>
          </cell>
          <cell r="E17" t="str">
            <v>L</v>
          </cell>
          <cell r="F17" t="str">
            <v>9931420778</v>
          </cell>
        </row>
        <row r="18">
          <cell r="A18" t="str">
            <v>X TKJ18</v>
          </cell>
          <cell r="B18">
            <v>8</v>
          </cell>
          <cell r="C18">
            <v>9935</v>
          </cell>
          <cell r="D18" t="str">
            <v>ANDRI SIRUL WAFA</v>
          </cell>
          <cell r="E18" t="str">
            <v>L</v>
          </cell>
          <cell r="F18" t="str">
            <v>9990851638</v>
          </cell>
        </row>
        <row r="19">
          <cell r="A19" t="str">
            <v>X TKJ19</v>
          </cell>
          <cell r="B19">
            <v>9</v>
          </cell>
          <cell r="C19">
            <v>9936</v>
          </cell>
          <cell r="D19" t="str">
            <v>DHIHAN ARINAL HAQ</v>
          </cell>
          <cell r="E19" t="str">
            <v>L</v>
          </cell>
          <cell r="F19" t="str">
            <v>9995402418</v>
          </cell>
        </row>
        <row r="20">
          <cell r="A20" t="str">
            <v>X TKJ110</v>
          </cell>
          <cell r="B20">
            <v>10</v>
          </cell>
          <cell r="C20">
            <v>9937</v>
          </cell>
          <cell r="D20" t="str">
            <v>DHIMAS ANTHONY FIRMANSYAH</v>
          </cell>
          <cell r="E20" t="str">
            <v>L</v>
          </cell>
          <cell r="F20" t="str">
            <v>9990875561</v>
          </cell>
        </row>
        <row r="21">
          <cell r="A21" t="str">
            <v>X TKJ111</v>
          </cell>
          <cell r="B21">
            <v>11</v>
          </cell>
          <cell r="C21">
            <v>9938</v>
          </cell>
          <cell r="D21" t="str">
            <v>EDI KURNIAWAN</v>
          </cell>
          <cell r="E21" t="str">
            <v>L</v>
          </cell>
          <cell r="F21" t="str">
            <v>9990856560</v>
          </cell>
        </row>
        <row r="22">
          <cell r="A22" t="str">
            <v>X TKJ112</v>
          </cell>
          <cell r="B22">
            <v>12</v>
          </cell>
          <cell r="C22">
            <v>9939</v>
          </cell>
          <cell r="D22" t="str">
            <v>ERVANDHA STIEFANI</v>
          </cell>
          <cell r="E22" t="str">
            <v>L</v>
          </cell>
        </row>
        <row r="23">
          <cell r="A23" t="str">
            <v>X TKJ113</v>
          </cell>
          <cell r="B23">
            <v>13</v>
          </cell>
          <cell r="C23">
            <v>9940</v>
          </cell>
          <cell r="D23" t="str">
            <v>FAHMI YUSUF</v>
          </cell>
          <cell r="E23" t="str">
            <v>L</v>
          </cell>
          <cell r="F23" t="str">
            <v>9990873100</v>
          </cell>
        </row>
        <row r="24">
          <cell r="A24" t="str">
            <v>X TKJ114</v>
          </cell>
          <cell r="B24">
            <v>14</v>
          </cell>
          <cell r="C24">
            <v>9941</v>
          </cell>
          <cell r="D24" t="str">
            <v>FAIS  SYAMSUL  MA ' ARIF</v>
          </cell>
          <cell r="E24" t="str">
            <v>L</v>
          </cell>
        </row>
        <row r="25">
          <cell r="A25" t="str">
            <v>X TKJ115</v>
          </cell>
          <cell r="B25">
            <v>15</v>
          </cell>
          <cell r="C25">
            <v>9942</v>
          </cell>
          <cell r="D25" t="str">
            <v>FANNY SUSANTO PUTRA TAMA</v>
          </cell>
          <cell r="E25" t="str">
            <v>L</v>
          </cell>
          <cell r="F25" t="str">
            <v>9990850896</v>
          </cell>
        </row>
        <row r="26">
          <cell r="A26" t="str">
            <v>X TKJ116</v>
          </cell>
          <cell r="B26">
            <v>16</v>
          </cell>
          <cell r="C26">
            <v>9943</v>
          </cell>
          <cell r="D26" t="str">
            <v>HAFIDIL QOWWI ALNAIRA</v>
          </cell>
          <cell r="E26" t="str">
            <v>L</v>
          </cell>
          <cell r="F26" t="str">
            <v>9990856715</v>
          </cell>
        </row>
        <row r="27">
          <cell r="A27" t="str">
            <v>X TKJ117</v>
          </cell>
          <cell r="B27">
            <v>17</v>
          </cell>
          <cell r="C27">
            <v>9944</v>
          </cell>
          <cell r="D27" t="str">
            <v>HARYO ILHAM MALIKUL AKBAR</v>
          </cell>
          <cell r="E27" t="str">
            <v>L</v>
          </cell>
          <cell r="F27" t="str">
            <v>9980896875</v>
          </cell>
        </row>
        <row r="28">
          <cell r="A28" t="str">
            <v>X TKJ118</v>
          </cell>
          <cell r="B28">
            <v>18</v>
          </cell>
          <cell r="C28">
            <v>9945</v>
          </cell>
          <cell r="D28" t="str">
            <v>HERWIN NAHYU RIZKA MAYNEGI</v>
          </cell>
          <cell r="E28" t="str">
            <v>L</v>
          </cell>
          <cell r="F28" t="str">
            <v>9990872383</v>
          </cell>
        </row>
        <row r="29">
          <cell r="A29" t="str">
            <v>X TKJ119</v>
          </cell>
          <cell r="B29">
            <v>19</v>
          </cell>
          <cell r="C29">
            <v>9946</v>
          </cell>
          <cell r="D29" t="str">
            <v>IRHAM MAULANA SYIFA'</v>
          </cell>
          <cell r="E29" t="str">
            <v>L</v>
          </cell>
          <cell r="F29" t="str">
            <v>9990877767</v>
          </cell>
        </row>
        <row r="30">
          <cell r="A30" t="str">
            <v>X TKJ120</v>
          </cell>
          <cell r="B30">
            <v>20</v>
          </cell>
          <cell r="C30">
            <v>9947</v>
          </cell>
          <cell r="D30" t="str">
            <v>IRZAL  ARDIYANTO</v>
          </cell>
          <cell r="E30" t="str">
            <v>L</v>
          </cell>
          <cell r="F30" t="str">
            <v>9990857489</v>
          </cell>
        </row>
        <row r="31">
          <cell r="A31" t="str">
            <v>X TKJ121</v>
          </cell>
          <cell r="B31">
            <v>21</v>
          </cell>
          <cell r="C31">
            <v>9948</v>
          </cell>
          <cell r="D31" t="str">
            <v>M. NUR YAQIN ARIYANTO</v>
          </cell>
          <cell r="E31" t="str">
            <v>L</v>
          </cell>
          <cell r="F31" t="str">
            <v>9980910466</v>
          </cell>
        </row>
        <row r="32">
          <cell r="A32" t="str">
            <v>X TKJ122</v>
          </cell>
          <cell r="B32">
            <v>22</v>
          </cell>
          <cell r="C32">
            <v>9949</v>
          </cell>
          <cell r="D32" t="str">
            <v>MUHAMAD IQBAL SAPUTRA</v>
          </cell>
          <cell r="E32" t="str">
            <v>L</v>
          </cell>
          <cell r="F32" t="str">
            <v>9990858618</v>
          </cell>
        </row>
        <row r="33">
          <cell r="A33" t="str">
            <v>X TKJ123</v>
          </cell>
          <cell r="B33">
            <v>23</v>
          </cell>
          <cell r="C33">
            <v>9950</v>
          </cell>
          <cell r="D33" t="str">
            <v>MUHAMMAD  IN ' AMUL  JAZIL</v>
          </cell>
          <cell r="E33" t="str">
            <v>L</v>
          </cell>
          <cell r="F33" t="str">
            <v>9980897257</v>
          </cell>
        </row>
        <row r="34">
          <cell r="A34" t="str">
            <v>X TKJ124</v>
          </cell>
          <cell r="B34">
            <v>24</v>
          </cell>
          <cell r="C34">
            <v>9951</v>
          </cell>
          <cell r="D34" t="str">
            <v>MUHAMMAD AL VAREL GIOVAN RAMADHANE</v>
          </cell>
          <cell r="E34" t="str">
            <v>L</v>
          </cell>
        </row>
        <row r="35">
          <cell r="A35" t="str">
            <v>X TKJ125</v>
          </cell>
          <cell r="B35">
            <v>25</v>
          </cell>
          <cell r="C35">
            <v>9952</v>
          </cell>
          <cell r="D35" t="str">
            <v>MUHAMMAD BALA SABILA</v>
          </cell>
          <cell r="E35" t="str">
            <v>L</v>
          </cell>
          <cell r="F35" t="str">
            <v>9990853509</v>
          </cell>
        </row>
        <row r="36">
          <cell r="A36" t="str">
            <v>X TKJ126</v>
          </cell>
          <cell r="B36">
            <v>26</v>
          </cell>
          <cell r="C36">
            <v>9953</v>
          </cell>
          <cell r="D36" t="str">
            <v>MUHAMMAD EDWIN CHRISANDISYAH</v>
          </cell>
          <cell r="E36" t="str">
            <v>L</v>
          </cell>
          <cell r="F36" t="str">
            <v>9982114468</v>
          </cell>
        </row>
        <row r="37">
          <cell r="A37" t="str">
            <v>X TKJ127</v>
          </cell>
          <cell r="B37">
            <v>27</v>
          </cell>
          <cell r="C37">
            <v>9954</v>
          </cell>
          <cell r="D37" t="str">
            <v>MUHAMMAD KHOIRUL ANAM</v>
          </cell>
          <cell r="E37" t="str">
            <v>L</v>
          </cell>
          <cell r="F37" t="str">
            <v>9978664699</v>
          </cell>
        </row>
        <row r="38">
          <cell r="A38" t="str">
            <v>X TKJ128</v>
          </cell>
          <cell r="B38">
            <v>28</v>
          </cell>
          <cell r="C38">
            <v>9955</v>
          </cell>
          <cell r="D38" t="str">
            <v>MUHAMMAD ZAYIN ALDANA</v>
          </cell>
          <cell r="E38" t="str">
            <v>L</v>
          </cell>
        </row>
        <row r="39">
          <cell r="A39" t="str">
            <v>X TKJ129</v>
          </cell>
          <cell r="B39">
            <v>29</v>
          </cell>
          <cell r="C39">
            <v>9956</v>
          </cell>
          <cell r="D39" t="str">
            <v>NOVAL ZUHRIS ARDIANSYAH</v>
          </cell>
          <cell r="E39" t="str">
            <v>L</v>
          </cell>
          <cell r="F39" t="str">
            <v>9980931603</v>
          </cell>
        </row>
        <row r="40">
          <cell r="A40" t="str">
            <v>X TKJ130</v>
          </cell>
          <cell r="B40">
            <v>30</v>
          </cell>
          <cell r="C40">
            <v>9957</v>
          </cell>
          <cell r="D40" t="str">
            <v>NUR AMALIYAH JANNAH</v>
          </cell>
          <cell r="E40" t="str">
            <v>P</v>
          </cell>
          <cell r="F40" t="str">
            <v>9990877773</v>
          </cell>
        </row>
        <row r="41">
          <cell r="A41" t="str">
            <v>X TKJ131</v>
          </cell>
          <cell r="B41">
            <v>31</v>
          </cell>
          <cell r="C41">
            <v>9958</v>
          </cell>
          <cell r="D41" t="str">
            <v>NUR LATIFATUZ ZAHROH</v>
          </cell>
          <cell r="E41" t="str">
            <v>P</v>
          </cell>
          <cell r="F41" t="str">
            <v>9990871034</v>
          </cell>
        </row>
        <row r="42">
          <cell r="A42" t="str">
            <v>X TKJ132</v>
          </cell>
          <cell r="B42">
            <v>32</v>
          </cell>
          <cell r="C42">
            <v>9959</v>
          </cell>
          <cell r="D42" t="str">
            <v>NURUL ISROFIYANI</v>
          </cell>
          <cell r="E42" t="str">
            <v>P</v>
          </cell>
          <cell r="F42" t="str">
            <v>9990878096</v>
          </cell>
        </row>
        <row r="43">
          <cell r="A43" t="str">
            <v>X TKJ133</v>
          </cell>
          <cell r="B43">
            <v>33</v>
          </cell>
          <cell r="C43">
            <v>9960</v>
          </cell>
          <cell r="D43" t="str">
            <v>PEBRI NUR ARDIANTO</v>
          </cell>
          <cell r="E43" t="str">
            <v>L</v>
          </cell>
          <cell r="F43" t="str">
            <v>9990858883</v>
          </cell>
        </row>
        <row r="44">
          <cell r="A44" t="str">
            <v>X TKJ134</v>
          </cell>
          <cell r="B44">
            <v>34</v>
          </cell>
          <cell r="C44">
            <v>9961</v>
          </cell>
          <cell r="D44" t="str">
            <v>PRADANA WAHYU KUNCORO JATI</v>
          </cell>
          <cell r="E44" t="str">
            <v>L</v>
          </cell>
          <cell r="F44" t="str">
            <v>9980932063</v>
          </cell>
        </row>
        <row r="45">
          <cell r="A45" t="str">
            <v>X TKJ135</v>
          </cell>
          <cell r="B45">
            <v>35</v>
          </cell>
          <cell r="C45">
            <v>9962</v>
          </cell>
          <cell r="D45" t="str">
            <v>REGAR FERI SAPUTRA</v>
          </cell>
          <cell r="E45" t="str">
            <v>L</v>
          </cell>
          <cell r="F45" t="str">
            <v>9970914773</v>
          </cell>
        </row>
        <row r="46">
          <cell r="A46" t="str">
            <v>X TKJ136</v>
          </cell>
          <cell r="B46">
            <v>36</v>
          </cell>
          <cell r="C46">
            <v>9963</v>
          </cell>
          <cell r="D46" t="str">
            <v>RENUO ALFIN ADI SAPUTRA</v>
          </cell>
          <cell r="E46" t="str">
            <v>L</v>
          </cell>
          <cell r="F46" t="str">
            <v>9990852977</v>
          </cell>
        </row>
        <row r="47">
          <cell r="A47" t="str">
            <v>X TKJ137</v>
          </cell>
          <cell r="B47">
            <v>37</v>
          </cell>
          <cell r="C47">
            <v>9964</v>
          </cell>
          <cell r="D47" t="str">
            <v>SAFIQ</v>
          </cell>
          <cell r="E47" t="str">
            <v>L</v>
          </cell>
          <cell r="F47" t="str">
            <v>9990853913</v>
          </cell>
        </row>
        <row r="48">
          <cell r="A48" t="str">
            <v>X TKJ138</v>
          </cell>
          <cell r="B48">
            <v>38</v>
          </cell>
          <cell r="C48">
            <v>9965</v>
          </cell>
          <cell r="D48" t="str">
            <v>SELAMET DANDI RIYADI</v>
          </cell>
          <cell r="E48" t="str">
            <v>L</v>
          </cell>
          <cell r="F48">
            <v>9991370434</v>
          </cell>
        </row>
        <row r="49">
          <cell r="A49" t="str">
            <v>X TKJ139</v>
          </cell>
          <cell r="B49">
            <v>39</v>
          </cell>
          <cell r="C49">
            <v>9966</v>
          </cell>
          <cell r="D49" t="str">
            <v>THORIQ  AZIS</v>
          </cell>
          <cell r="E49" t="str">
            <v>L</v>
          </cell>
          <cell r="F49" t="str">
            <v>9980899988</v>
          </cell>
        </row>
        <row r="50">
          <cell r="A50" t="str">
            <v>X TKJ140</v>
          </cell>
          <cell r="B50">
            <v>40</v>
          </cell>
          <cell r="C50">
            <v>9967</v>
          </cell>
          <cell r="D50" t="str">
            <v>VIA FEBRIANA PUSPITA SARI</v>
          </cell>
          <cell r="E50" t="str">
            <v>P</v>
          </cell>
          <cell r="F50" t="str">
            <v>0000576790</v>
          </cell>
        </row>
        <row r="51">
          <cell r="A51" t="str">
            <v>X TKJ141</v>
          </cell>
          <cell r="B51">
            <v>41</v>
          </cell>
          <cell r="C51">
            <v>9968</v>
          </cell>
          <cell r="D51" t="str">
            <v>WAHID CHANDRA GUNAWAN</v>
          </cell>
          <cell r="E51" t="str">
            <v>L</v>
          </cell>
          <cell r="F51" t="str">
            <v>9990855512</v>
          </cell>
        </row>
        <row r="52">
          <cell r="A52" t="str">
            <v>X TKJ21</v>
          </cell>
          <cell r="B52">
            <v>1</v>
          </cell>
          <cell r="C52">
            <v>9540</v>
          </cell>
          <cell r="D52" t="str">
            <v>IFAN AKHMAD FAUZI</v>
          </cell>
          <cell r="E52" t="str">
            <v>L</v>
          </cell>
        </row>
        <row r="53">
          <cell r="A53" t="str">
            <v>X TKJ22</v>
          </cell>
          <cell r="B53">
            <v>2</v>
          </cell>
          <cell r="C53">
            <v>9561</v>
          </cell>
          <cell r="D53" t="str">
            <v>YOGA AJI NUR CHOIR</v>
          </cell>
          <cell r="E53" t="str">
            <v>L</v>
          </cell>
        </row>
        <row r="54">
          <cell r="A54" t="str">
            <v>X TKJ23</v>
          </cell>
          <cell r="B54">
            <v>3</v>
          </cell>
          <cell r="C54">
            <v>9969</v>
          </cell>
          <cell r="D54" t="str">
            <v>ACHMAD ABU HASAN</v>
          </cell>
          <cell r="E54" t="str">
            <v>L</v>
          </cell>
          <cell r="F54" t="str">
            <v>9980897732</v>
          </cell>
        </row>
        <row r="55">
          <cell r="A55" t="str">
            <v>X TKJ24</v>
          </cell>
          <cell r="B55">
            <v>4</v>
          </cell>
          <cell r="C55">
            <v>9970</v>
          </cell>
          <cell r="D55" t="str">
            <v>ADAM SUHENDAR</v>
          </cell>
          <cell r="E55" t="str">
            <v>L</v>
          </cell>
          <cell r="F55" t="str">
            <v>9990875337</v>
          </cell>
        </row>
        <row r="56">
          <cell r="A56" t="str">
            <v>X TKJ25</v>
          </cell>
          <cell r="B56">
            <v>5</v>
          </cell>
          <cell r="C56">
            <v>9971</v>
          </cell>
          <cell r="D56" t="str">
            <v>ADITYA CAHYA ADJIE KUSUMA</v>
          </cell>
          <cell r="E56" t="str">
            <v>L</v>
          </cell>
        </row>
        <row r="57">
          <cell r="A57" t="str">
            <v>X TKJ26</v>
          </cell>
          <cell r="B57">
            <v>6</v>
          </cell>
          <cell r="C57">
            <v>9972</v>
          </cell>
          <cell r="D57" t="str">
            <v>AGUS SULISTIYO</v>
          </cell>
          <cell r="E57" t="str">
            <v>L</v>
          </cell>
          <cell r="F57" t="str">
            <v>9990879108</v>
          </cell>
        </row>
        <row r="58">
          <cell r="A58" t="str">
            <v>X TKJ27</v>
          </cell>
          <cell r="B58">
            <v>7</v>
          </cell>
          <cell r="C58">
            <v>9973</v>
          </cell>
          <cell r="D58" t="str">
            <v>AHMAD AL SYAHJAHAN</v>
          </cell>
          <cell r="E58" t="str">
            <v>L</v>
          </cell>
          <cell r="F58" t="str">
            <v>0000559249</v>
          </cell>
        </row>
        <row r="59">
          <cell r="A59" t="str">
            <v>X TKJ28</v>
          </cell>
          <cell r="B59">
            <v>8</v>
          </cell>
          <cell r="C59">
            <v>9974</v>
          </cell>
          <cell r="D59" t="str">
            <v>AJIB AL  AMIN</v>
          </cell>
          <cell r="E59" t="str">
            <v>L</v>
          </cell>
          <cell r="F59" t="str">
            <v>9990875344</v>
          </cell>
        </row>
        <row r="60">
          <cell r="A60" t="str">
            <v>X TKJ29</v>
          </cell>
          <cell r="B60">
            <v>9</v>
          </cell>
          <cell r="C60">
            <v>9975</v>
          </cell>
          <cell r="D60" t="str">
            <v>ALDI MUJIYANTO</v>
          </cell>
          <cell r="E60" t="str">
            <v>L</v>
          </cell>
        </row>
        <row r="61">
          <cell r="A61" t="str">
            <v>X TKJ210</v>
          </cell>
          <cell r="B61">
            <v>10</v>
          </cell>
          <cell r="C61">
            <v>9976</v>
          </cell>
          <cell r="D61" t="str">
            <v>ANAS WAHYUNING WIDHI</v>
          </cell>
          <cell r="E61" t="str">
            <v>L</v>
          </cell>
          <cell r="F61" t="str">
            <v>9992060370</v>
          </cell>
        </row>
        <row r="62">
          <cell r="A62" t="str">
            <v>X TKJ211</v>
          </cell>
          <cell r="B62">
            <v>11</v>
          </cell>
          <cell r="C62">
            <v>9977</v>
          </cell>
          <cell r="D62" t="str">
            <v>ANGGILIA NOVIANA</v>
          </cell>
          <cell r="E62" t="str">
            <v>P</v>
          </cell>
          <cell r="F62" t="str">
            <v>9980935506</v>
          </cell>
        </row>
        <row r="63">
          <cell r="A63" t="str">
            <v>X TKJ212</v>
          </cell>
          <cell r="B63">
            <v>12</v>
          </cell>
          <cell r="C63">
            <v>9978</v>
          </cell>
          <cell r="D63" t="str">
            <v>DIMAS ADI NUGROHO</v>
          </cell>
          <cell r="E63" t="str">
            <v>L</v>
          </cell>
          <cell r="F63" t="str">
            <v>9994523387</v>
          </cell>
        </row>
        <row r="64">
          <cell r="A64" t="str">
            <v>X TKJ213</v>
          </cell>
          <cell r="B64">
            <v>13</v>
          </cell>
          <cell r="C64">
            <v>9979</v>
          </cell>
          <cell r="D64" t="str">
            <v>DWYAN AKBAR PUTRA</v>
          </cell>
          <cell r="E64" t="str">
            <v>L</v>
          </cell>
          <cell r="F64" t="str">
            <v>9990879805</v>
          </cell>
        </row>
        <row r="65">
          <cell r="A65" t="str">
            <v>X TKJ214</v>
          </cell>
          <cell r="B65">
            <v>14</v>
          </cell>
          <cell r="C65">
            <v>9980</v>
          </cell>
          <cell r="D65" t="str">
            <v>FAHMI IDRUS</v>
          </cell>
          <cell r="E65" t="str">
            <v>L</v>
          </cell>
          <cell r="F65" t="str">
            <v>9990853450</v>
          </cell>
        </row>
        <row r="66">
          <cell r="A66" t="str">
            <v>X TKJ215</v>
          </cell>
          <cell r="B66">
            <v>15</v>
          </cell>
          <cell r="C66">
            <v>9981</v>
          </cell>
          <cell r="D66" t="str">
            <v>FIRMANSYAH</v>
          </cell>
          <cell r="E66" t="str">
            <v>L</v>
          </cell>
        </row>
        <row r="67">
          <cell r="A67" t="str">
            <v>X TKJ216</v>
          </cell>
          <cell r="B67">
            <v>16</v>
          </cell>
          <cell r="C67">
            <v>9982</v>
          </cell>
          <cell r="D67" t="str">
            <v>GANDA YOGA MIFTAKHUDIN</v>
          </cell>
          <cell r="E67" t="str">
            <v>L</v>
          </cell>
          <cell r="F67" t="str">
            <v>0000578449</v>
          </cell>
        </row>
        <row r="68">
          <cell r="A68" t="str">
            <v>X TKJ217</v>
          </cell>
          <cell r="B68">
            <v>17</v>
          </cell>
          <cell r="C68">
            <v>9983</v>
          </cell>
          <cell r="D68" t="str">
            <v>HENDRA VIRGIANSYAH</v>
          </cell>
          <cell r="E68" t="str">
            <v>L</v>
          </cell>
          <cell r="F68" t="str">
            <v>9980896023</v>
          </cell>
        </row>
        <row r="69">
          <cell r="A69" t="str">
            <v>X TKJ218</v>
          </cell>
          <cell r="B69">
            <v>18</v>
          </cell>
          <cell r="C69">
            <v>9984</v>
          </cell>
          <cell r="D69" t="str">
            <v>HENDRI FACHROZIAN</v>
          </cell>
          <cell r="E69" t="str">
            <v>L</v>
          </cell>
          <cell r="F69" t="str">
            <v>9980896024</v>
          </cell>
        </row>
        <row r="70">
          <cell r="A70" t="str">
            <v>X TKJ219</v>
          </cell>
          <cell r="B70">
            <v>19</v>
          </cell>
          <cell r="C70">
            <v>9985</v>
          </cell>
          <cell r="D70" t="str">
            <v>HERWIN NAHYU RIZKI MAYNEGA</v>
          </cell>
          <cell r="E70" t="str">
            <v>L</v>
          </cell>
          <cell r="F70" t="str">
            <v>9990872384</v>
          </cell>
        </row>
        <row r="71">
          <cell r="A71" t="str">
            <v>X TKJ220</v>
          </cell>
          <cell r="B71">
            <v>20</v>
          </cell>
          <cell r="C71">
            <v>9986</v>
          </cell>
          <cell r="D71" t="str">
            <v>JEFFRI ALFIYAN</v>
          </cell>
          <cell r="E71" t="str">
            <v>L</v>
          </cell>
          <cell r="F71" t="str">
            <v>9980919127</v>
          </cell>
        </row>
        <row r="72">
          <cell r="A72" t="str">
            <v>X TKJ221</v>
          </cell>
          <cell r="B72">
            <v>21</v>
          </cell>
          <cell r="C72">
            <v>9987</v>
          </cell>
          <cell r="D72" t="str">
            <v>MA'SHUM</v>
          </cell>
          <cell r="E72" t="str">
            <v>L</v>
          </cell>
          <cell r="F72" t="str">
            <v>9990890335</v>
          </cell>
        </row>
        <row r="73">
          <cell r="A73" t="str">
            <v>X TKJ222</v>
          </cell>
          <cell r="B73">
            <v>22</v>
          </cell>
          <cell r="C73">
            <v>9988</v>
          </cell>
          <cell r="D73" t="str">
            <v>MUHAMMAD AUSHAFY SETYAWAN</v>
          </cell>
          <cell r="E73" t="str">
            <v>L</v>
          </cell>
          <cell r="F73" t="str">
            <v>9996007095</v>
          </cell>
        </row>
        <row r="74">
          <cell r="A74" t="str">
            <v>X TKJ223</v>
          </cell>
          <cell r="B74">
            <v>23</v>
          </cell>
          <cell r="C74">
            <v>9989</v>
          </cell>
          <cell r="D74" t="str">
            <v>MUHAMMAD AWWAB FEBRIAN</v>
          </cell>
          <cell r="E74" t="str">
            <v>L</v>
          </cell>
          <cell r="F74" t="str">
            <v>9990855686</v>
          </cell>
        </row>
        <row r="75">
          <cell r="A75" t="str">
            <v>X TKJ224</v>
          </cell>
          <cell r="B75">
            <v>24</v>
          </cell>
          <cell r="C75">
            <v>9990</v>
          </cell>
          <cell r="D75" t="str">
            <v>MUHAMMAD BURHAN AULAWI</v>
          </cell>
          <cell r="E75" t="str">
            <v>L</v>
          </cell>
          <cell r="F75" t="str">
            <v>9980918377</v>
          </cell>
        </row>
        <row r="76">
          <cell r="A76" t="str">
            <v>X TKJ225</v>
          </cell>
          <cell r="B76">
            <v>25</v>
          </cell>
          <cell r="C76">
            <v>9991</v>
          </cell>
          <cell r="D76" t="str">
            <v>MUHAMMAD DZIHNI ALWAFI</v>
          </cell>
          <cell r="E76" t="str">
            <v>L</v>
          </cell>
          <cell r="F76" t="str">
            <v>9980918325</v>
          </cell>
        </row>
        <row r="77">
          <cell r="A77" t="str">
            <v>X TKJ226</v>
          </cell>
          <cell r="B77">
            <v>26</v>
          </cell>
          <cell r="C77">
            <v>9992</v>
          </cell>
          <cell r="D77" t="str">
            <v>MUHAMMAD IKHSAN FAUZI</v>
          </cell>
          <cell r="E77" t="str">
            <v>L</v>
          </cell>
          <cell r="F77">
            <v>9990871018</v>
          </cell>
        </row>
        <row r="78">
          <cell r="A78" t="str">
            <v>X TKJ227</v>
          </cell>
          <cell r="B78">
            <v>27</v>
          </cell>
          <cell r="C78">
            <v>9993</v>
          </cell>
          <cell r="D78" t="str">
            <v>MUHAMMAD IVAN AFFANDY</v>
          </cell>
          <cell r="E78" t="str">
            <v>L</v>
          </cell>
          <cell r="F78" t="str">
            <v>9990856076</v>
          </cell>
        </row>
        <row r="79">
          <cell r="A79" t="str">
            <v>X TKJ228</v>
          </cell>
          <cell r="B79">
            <v>28</v>
          </cell>
          <cell r="C79">
            <v>9994</v>
          </cell>
          <cell r="D79" t="str">
            <v>MUHAMMAD RIYAN SAPUTRO</v>
          </cell>
          <cell r="E79" t="str">
            <v>L</v>
          </cell>
          <cell r="F79" t="str">
            <v>9990850481</v>
          </cell>
        </row>
        <row r="80">
          <cell r="A80" t="str">
            <v>X TKJ229</v>
          </cell>
          <cell r="B80">
            <v>29</v>
          </cell>
          <cell r="C80">
            <v>9995</v>
          </cell>
          <cell r="D80" t="str">
            <v>NAFIUDDIN  ATTAMIMI</v>
          </cell>
          <cell r="E80" t="str">
            <v>L</v>
          </cell>
          <cell r="F80" t="str">
            <v>9980897013</v>
          </cell>
        </row>
        <row r="81">
          <cell r="A81" t="str">
            <v>X TKJ230</v>
          </cell>
          <cell r="B81">
            <v>30</v>
          </cell>
          <cell r="C81">
            <v>9996</v>
          </cell>
          <cell r="D81" t="str">
            <v>RAINALDY WAHYU GUSTIANSYAH</v>
          </cell>
          <cell r="E81" t="str">
            <v>L</v>
          </cell>
        </row>
        <row r="82">
          <cell r="A82" t="str">
            <v>X TKJ231</v>
          </cell>
          <cell r="B82">
            <v>31</v>
          </cell>
          <cell r="C82">
            <v>9997</v>
          </cell>
          <cell r="D82" t="str">
            <v>RAKA DWI SETYAWAN</v>
          </cell>
          <cell r="E82" t="str">
            <v>L</v>
          </cell>
        </row>
        <row r="83">
          <cell r="A83" t="str">
            <v>X TKJ232</v>
          </cell>
          <cell r="B83">
            <v>32</v>
          </cell>
          <cell r="C83">
            <v>9998</v>
          </cell>
          <cell r="D83" t="str">
            <v>REFINGGA DINATA</v>
          </cell>
          <cell r="E83" t="str">
            <v>L</v>
          </cell>
        </row>
        <row r="84">
          <cell r="A84" t="str">
            <v>X TKJ233</v>
          </cell>
          <cell r="B84">
            <v>33</v>
          </cell>
          <cell r="C84">
            <v>9999</v>
          </cell>
          <cell r="D84" t="str">
            <v>REZA MAHARDIKA</v>
          </cell>
          <cell r="E84" t="str">
            <v>L</v>
          </cell>
          <cell r="F84" t="str">
            <v>9990859851</v>
          </cell>
        </row>
        <row r="85">
          <cell r="A85" t="str">
            <v>X TKJ234</v>
          </cell>
          <cell r="B85">
            <v>34</v>
          </cell>
          <cell r="C85">
            <v>10000</v>
          </cell>
          <cell r="D85" t="str">
            <v>SATRIA CHRISTIANTO PUTRA</v>
          </cell>
          <cell r="E85" t="str">
            <v>L</v>
          </cell>
          <cell r="F85" t="str">
            <v>9990856166</v>
          </cell>
        </row>
        <row r="86">
          <cell r="A86" t="str">
            <v>X TKJ235</v>
          </cell>
          <cell r="B86">
            <v>35</v>
          </cell>
          <cell r="C86">
            <v>10001</v>
          </cell>
          <cell r="D86" t="str">
            <v>SOPANA MAHENDRA</v>
          </cell>
          <cell r="E86" t="str">
            <v>L</v>
          </cell>
          <cell r="F86" t="str">
            <v>9990875716</v>
          </cell>
        </row>
        <row r="87">
          <cell r="A87" t="str">
            <v>X TKJ236</v>
          </cell>
          <cell r="B87">
            <v>36</v>
          </cell>
          <cell r="C87">
            <v>10002</v>
          </cell>
          <cell r="D87" t="str">
            <v>TONY IRIANTO</v>
          </cell>
          <cell r="E87" t="str">
            <v>L</v>
          </cell>
          <cell r="F87" t="str">
            <v>9970917766</v>
          </cell>
        </row>
        <row r="88">
          <cell r="A88" t="str">
            <v>X TKJ237</v>
          </cell>
          <cell r="B88">
            <v>37</v>
          </cell>
          <cell r="C88">
            <v>10003</v>
          </cell>
          <cell r="D88" t="str">
            <v>WAHYU AJI SANTOSO</v>
          </cell>
          <cell r="E88" t="str">
            <v>L</v>
          </cell>
          <cell r="F88" t="str">
            <v>9990874625</v>
          </cell>
        </row>
        <row r="89">
          <cell r="A89" t="str">
            <v>X TKJ238</v>
          </cell>
          <cell r="B89">
            <v>38</v>
          </cell>
          <cell r="C89">
            <v>10004</v>
          </cell>
          <cell r="D89" t="str">
            <v>YEHEZKIEL DANY IKA PRABOWO</v>
          </cell>
          <cell r="E89" t="str">
            <v>L</v>
          </cell>
          <cell r="F89" t="str">
            <v>9970919463</v>
          </cell>
        </row>
        <row r="90">
          <cell r="A90" t="str">
            <v>X TKJ239</v>
          </cell>
          <cell r="B90">
            <v>39</v>
          </cell>
          <cell r="C90">
            <v>10005</v>
          </cell>
          <cell r="D90" t="str">
            <v>YOFI ALEK SANDRA</v>
          </cell>
          <cell r="E90" t="str">
            <v>L</v>
          </cell>
          <cell r="F90" t="str">
            <v>9990876416</v>
          </cell>
        </row>
        <row r="91">
          <cell r="A91" t="str">
            <v>X TKJ240</v>
          </cell>
          <cell r="B91">
            <v>40</v>
          </cell>
          <cell r="C91">
            <v>10006</v>
          </cell>
          <cell r="D91" t="str">
            <v>YUNI SETIYOWATI</v>
          </cell>
          <cell r="E91" t="str">
            <v>P</v>
          </cell>
          <cell r="F91" t="str">
            <v>9980918893</v>
          </cell>
        </row>
        <row r="92">
          <cell r="A92" t="str">
            <v>X MM1</v>
          </cell>
          <cell r="B92">
            <v>1</v>
          </cell>
          <cell r="C92">
            <v>10007</v>
          </cell>
          <cell r="D92" t="str">
            <v>AHMAD  MUSABIQ  MA ' SUM</v>
          </cell>
          <cell r="E92" t="str">
            <v>L</v>
          </cell>
          <cell r="F92" t="str">
            <v>9991349849</v>
          </cell>
        </row>
        <row r="93">
          <cell r="A93" t="str">
            <v>X MM2</v>
          </cell>
          <cell r="B93">
            <v>2</v>
          </cell>
          <cell r="C93">
            <v>10008</v>
          </cell>
          <cell r="D93" t="str">
            <v>AHMAD AHSANA TAQWIM</v>
          </cell>
          <cell r="E93" t="str">
            <v>L</v>
          </cell>
          <cell r="F93" t="str">
            <v>9990859017</v>
          </cell>
        </row>
        <row r="94">
          <cell r="A94" t="str">
            <v>X MM3</v>
          </cell>
          <cell r="B94">
            <v>3</v>
          </cell>
          <cell r="C94">
            <v>10009</v>
          </cell>
          <cell r="D94" t="str">
            <v>AKAR PUTU LUHUR</v>
          </cell>
          <cell r="E94" t="str">
            <v>L</v>
          </cell>
          <cell r="F94" t="str">
            <v>9990857216</v>
          </cell>
        </row>
        <row r="95">
          <cell r="A95" t="str">
            <v>X MM4</v>
          </cell>
          <cell r="B95">
            <v>4</v>
          </cell>
          <cell r="C95">
            <v>10010</v>
          </cell>
          <cell r="D95" t="str">
            <v>ALI BA'AGIL</v>
          </cell>
          <cell r="E95" t="str">
            <v>L</v>
          </cell>
          <cell r="F95" t="str">
            <v>9990853394</v>
          </cell>
        </row>
        <row r="96">
          <cell r="A96" t="str">
            <v>X MM5</v>
          </cell>
          <cell r="B96">
            <v>5</v>
          </cell>
          <cell r="C96">
            <v>10011</v>
          </cell>
          <cell r="D96" t="str">
            <v>ARIF PUJI SETIAWAN</v>
          </cell>
          <cell r="E96" t="str">
            <v>L</v>
          </cell>
          <cell r="F96" t="str">
            <v>9990879308</v>
          </cell>
        </row>
        <row r="97">
          <cell r="A97" t="str">
            <v>X MM6</v>
          </cell>
          <cell r="B97">
            <v>6</v>
          </cell>
          <cell r="C97">
            <v>10012</v>
          </cell>
          <cell r="D97" t="str">
            <v>ASYRAF DZULJALAALI HASBY S</v>
          </cell>
          <cell r="E97" t="str">
            <v>L</v>
          </cell>
          <cell r="F97" t="str">
            <v>9980896271</v>
          </cell>
        </row>
        <row r="98">
          <cell r="A98" t="str">
            <v>X MM7</v>
          </cell>
          <cell r="B98">
            <v>7</v>
          </cell>
          <cell r="C98">
            <v>10013</v>
          </cell>
          <cell r="D98" t="str">
            <v>AYU ARIFAH NUR</v>
          </cell>
          <cell r="E98" t="str">
            <v>P</v>
          </cell>
          <cell r="F98" t="str">
            <v>9980913204</v>
          </cell>
        </row>
        <row r="99">
          <cell r="A99" t="str">
            <v>X MM8</v>
          </cell>
          <cell r="B99">
            <v>8</v>
          </cell>
          <cell r="C99">
            <v>10014</v>
          </cell>
          <cell r="D99" t="str">
            <v>AZWAR AFFRIAN AFFANDHI</v>
          </cell>
          <cell r="E99" t="str">
            <v>L</v>
          </cell>
          <cell r="F99" t="str">
            <v>9990851559</v>
          </cell>
        </row>
        <row r="100">
          <cell r="A100" t="str">
            <v>X MM9</v>
          </cell>
          <cell r="B100">
            <v>9</v>
          </cell>
          <cell r="C100">
            <v>10015</v>
          </cell>
          <cell r="D100" t="str">
            <v>AZZAH FADHILATUN NAFISAH</v>
          </cell>
          <cell r="E100" t="str">
            <v>P</v>
          </cell>
          <cell r="F100" t="str">
            <v>9990856108</v>
          </cell>
        </row>
        <row r="101">
          <cell r="A101" t="str">
            <v>X MM10</v>
          </cell>
          <cell r="B101">
            <v>10</v>
          </cell>
          <cell r="C101">
            <v>10016</v>
          </cell>
          <cell r="D101" t="str">
            <v>BERLIANA AYU PRATIWI</v>
          </cell>
          <cell r="E101" t="str">
            <v>P</v>
          </cell>
          <cell r="F101" t="str">
            <v>9990851529</v>
          </cell>
        </row>
        <row r="102">
          <cell r="A102" t="str">
            <v>X MM11</v>
          </cell>
          <cell r="B102">
            <v>11</v>
          </cell>
          <cell r="C102">
            <v>10017</v>
          </cell>
          <cell r="D102" t="str">
            <v>DAVID BAHRUL M</v>
          </cell>
          <cell r="E102" t="str">
            <v>L</v>
          </cell>
        </row>
        <row r="103">
          <cell r="A103" t="str">
            <v>X MM12</v>
          </cell>
          <cell r="B103">
            <v>12</v>
          </cell>
          <cell r="C103">
            <v>10018</v>
          </cell>
          <cell r="D103" t="str">
            <v>EKA ARMINA AROFAH</v>
          </cell>
          <cell r="E103" t="str">
            <v>P</v>
          </cell>
          <cell r="F103" t="str">
            <v>9990893668</v>
          </cell>
        </row>
        <row r="104">
          <cell r="A104" t="str">
            <v>X MM13</v>
          </cell>
          <cell r="B104">
            <v>13</v>
          </cell>
          <cell r="C104">
            <v>10019</v>
          </cell>
          <cell r="D104" t="str">
            <v>FERA FATMAYESINTA</v>
          </cell>
          <cell r="E104" t="str">
            <v>P</v>
          </cell>
          <cell r="F104" t="str">
            <v>9990876227</v>
          </cell>
        </row>
        <row r="105">
          <cell r="A105" t="str">
            <v>X MM14</v>
          </cell>
          <cell r="B105">
            <v>14</v>
          </cell>
          <cell r="C105">
            <v>10020</v>
          </cell>
          <cell r="D105" t="str">
            <v>FITROTUL INAYAH</v>
          </cell>
          <cell r="E105" t="str">
            <v>P</v>
          </cell>
          <cell r="F105" t="str">
            <v>9990874091</v>
          </cell>
        </row>
        <row r="106">
          <cell r="A106" t="str">
            <v>X MM15</v>
          </cell>
          <cell r="B106">
            <v>15</v>
          </cell>
          <cell r="C106">
            <v>10021</v>
          </cell>
          <cell r="D106" t="str">
            <v>HAKAN SYUKUR</v>
          </cell>
          <cell r="E106" t="str">
            <v>L</v>
          </cell>
          <cell r="F106" t="str">
            <v>9990859845</v>
          </cell>
        </row>
        <row r="107">
          <cell r="A107" t="str">
            <v>X MM16</v>
          </cell>
          <cell r="B107">
            <v>16</v>
          </cell>
          <cell r="C107">
            <v>10022</v>
          </cell>
          <cell r="D107" t="str">
            <v>INDAH JANNATUN NISFAH</v>
          </cell>
          <cell r="E107" t="str">
            <v>P</v>
          </cell>
          <cell r="F107" t="str">
            <v>0000570785</v>
          </cell>
        </row>
        <row r="108">
          <cell r="A108" t="str">
            <v>X MM17</v>
          </cell>
          <cell r="B108">
            <v>17</v>
          </cell>
          <cell r="C108">
            <v>10023</v>
          </cell>
          <cell r="D108" t="str">
            <v>INDAH YUNITA SARI</v>
          </cell>
          <cell r="E108" t="str">
            <v>P</v>
          </cell>
          <cell r="F108" t="str">
            <v>9990857807</v>
          </cell>
        </row>
        <row r="109">
          <cell r="A109" t="str">
            <v>X MM18</v>
          </cell>
          <cell r="B109">
            <v>18</v>
          </cell>
          <cell r="C109">
            <v>10024</v>
          </cell>
          <cell r="D109" t="str">
            <v>INDRI SUPRIYATI</v>
          </cell>
          <cell r="E109" t="str">
            <v>P</v>
          </cell>
          <cell r="F109" t="str">
            <v>9995828124</v>
          </cell>
        </row>
        <row r="110">
          <cell r="A110" t="str">
            <v>X MM19</v>
          </cell>
          <cell r="B110">
            <v>19</v>
          </cell>
          <cell r="C110">
            <v>10025</v>
          </cell>
          <cell r="D110" t="str">
            <v>KIRANA SINTIYANING MELATI</v>
          </cell>
          <cell r="E110" t="str">
            <v>P</v>
          </cell>
          <cell r="F110" t="str">
            <v>9990870652</v>
          </cell>
        </row>
        <row r="111">
          <cell r="A111" t="str">
            <v>X MM20</v>
          </cell>
          <cell r="B111">
            <v>20</v>
          </cell>
          <cell r="C111">
            <v>10026</v>
          </cell>
          <cell r="D111" t="str">
            <v>LUATUL JANNAH</v>
          </cell>
          <cell r="E111" t="str">
            <v>P</v>
          </cell>
          <cell r="F111" t="str">
            <v>9990878848</v>
          </cell>
        </row>
        <row r="112">
          <cell r="A112" t="str">
            <v>X MM21</v>
          </cell>
          <cell r="B112">
            <v>21</v>
          </cell>
          <cell r="C112">
            <v>10027</v>
          </cell>
          <cell r="D112" t="str">
            <v>MAKBINTARIP</v>
          </cell>
          <cell r="E112" t="str">
            <v>L</v>
          </cell>
          <cell r="F112" t="str">
            <v>9990856234</v>
          </cell>
        </row>
        <row r="113">
          <cell r="A113" t="str">
            <v>X MM22</v>
          </cell>
          <cell r="B113">
            <v>22</v>
          </cell>
          <cell r="C113">
            <v>10028</v>
          </cell>
          <cell r="D113" t="str">
            <v>MIFTAH</v>
          </cell>
          <cell r="E113" t="str">
            <v>L</v>
          </cell>
          <cell r="F113" t="str">
            <v>9999903873</v>
          </cell>
        </row>
        <row r="114">
          <cell r="A114" t="str">
            <v>X MM23</v>
          </cell>
          <cell r="B114">
            <v>23</v>
          </cell>
          <cell r="C114">
            <v>10029</v>
          </cell>
          <cell r="D114" t="str">
            <v>MUHAMAD DIMAS NURIL SATRIO AJI</v>
          </cell>
          <cell r="E114" t="str">
            <v>L</v>
          </cell>
        </row>
        <row r="115">
          <cell r="A115" t="str">
            <v>X MM24</v>
          </cell>
          <cell r="B115">
            <v>24</v>
          </cell>
          <cell r="C115">
            <v>10030</v>
          </cell>
          <cell r="D115" t="str">
            <v>MUHAMAD FARIS AFFA RESTIAN</v>
          </cell>
          <cell r="E115" t="str">
            <v>L</v>
          </cell>
        </row>
        <row r="116">
          <cell r="A116" t="str">
            <v>X MM25</v>
          </cell>
          <cell r="B116">
            <v>25</v>
          </cell>
          <cell r="C116">
            <v>10031</v>
          </cell>
          <cell r="D116" t="str">
            <v>MUHAMMAD  MAULANA  ZIA  ULHAQ</v>
          </cell>
          <cell r="E116" t="str">
            <v>L</v>
          </cell>
          <cell r="F116" t="str">
            <v>9990855364</v>
          </cell>
        </row>
        <row r="117">
          <cell r="A117" t="str">
            <v>X MM26</v>
          </cell>
          <cell r="B117">
            <v>26</v>
          </cell>
          <cell r="C117">
            <v>10032</v>
          </cell>
          <cell r="D117" t="str">
            <v>MUHAMMAD AFIF SYIHABUDDIN</v>
          </cell>
          <cell r="E117" t="str">
            <v>L</v>
          </cell>
          <cell r="F117" t="str">
            <v>9980916607</v>
          </cell>
        </row>
        <row r="118">
          <cell r="A118" t="str">
            <v>X MM27</v>
          </cell>
          <cell r="B118">
            <v>27</v>
          </cell>
          <cell r="C118">
            <v>10033</v>
          </cell>
          <cell r="D118" t="str">
            <v>MUHAMMAD IQBAL ROYYAN AL FAHMI</v>
          </cell>
          <cell r="E118" t="str">
            <v>L</v>
          </cell>
          <cell r="F118" t="str">
            <v>9990851052</v>
          </cell>
        </row>
        <row r="119">
          <cell r="A119" t="str">
            <v>X MM28</v>
          </cell>
          <cell r="B119">
            <v>28</v>
          </cell>
          <cell r="C119">
            <v>10034</v>
          </cell>
          <cell r="D119" t="str">
            <v>MUHAMMAD IRSYADUL IBAD</v>
          </cell>
          <cell r="E119" t="str">
            <v>L</v>
          </cell>
          <cell r="F119" t="str">
            <v>9980896073</v>
          </cell>
        </row>
        <row r="120">
          <cell r="A120" t="str">
            <v>X MM29</v>
          </cell>
          <cell r="B120">
            <v>29</v>
          </cell>
          <cell r="C120">
            <v>10035</v>
          </cell>
          <cell r="D120" t="str">
            <v>MUHAMMAD RAFIH SIROJUL MUNIR</v>
          </cell>
          <cell r="E120" t="str">
            <v>L</v>
          </cell>
        </row>
        <row r="121">
          <cell r="A121" t="str">
            <v>X MM30</v>
          </cell>
          <cell r="B121">
            <v>30</v>
          </cell>
          <cell r="C121">
            <v>10036</v>
          </cell>
          <cell r="D121" t="str">
            <v>MUHAMMAD SYAIFUL AZIZ</v>
          </cell>
          <cell r="E121" t="str">
            <v>L</v>
          </cell>
          <cell r="F121" t="str">
            <v>9980914543</v>
          </cell>
        </row>
        <row r="122">
          <cell r="A122" t="str">
            <v>X MM31</v>
          </cell>
          <cell r="B122">
            <v>31</v>
          </cell>
          <cell r="C122">
            <v>10037</v>
          </cell>
          <cell r="D122" t="str">
            <v>MUHAMMAD SYARIFUDDIN</v>
          </cell>
          <cell r="E122" t="str">
            <v>L</v>
          </cell>
          <cell r="F122" t="str">
            <v>9990871025</v>
          </cell>
        </row>
        <row r="123">
          <cell r="A123" t="str">
            <v>X MM32</v>
          </cell>
          <cell r="B123">
            <v>32</v>
          </cell>
          <cell r="C123">
            <v>10038</v>
          </cell>
          <cell r="D123" t="str">
            <v>NAILIN NAFIATIN</v>
          </cell>
          <cell r="E123" t="str">
            <v>P</v>
          </cell>
          <cell r="F123" t="str">
            <v>9980935601</v>
          </cell>
        </row>
        <row r="124">
          <cell r="A124" t="str">
            <v>X MM33</v>
          </cell>
          <cell r="B124">
            <v>33</v>
          </cell>
          <cell r="C124">
            <v>10039</v>
          </cell>
          <cell r="D124" t="str">
            <v>NINDI MELANI</v>
          </cell>
          <cell r="E124" t="str">
            <v>P</v>
          </cell>
        </row>
        <row r="125">
          <cell r="A125" t="str">
            <v>X MM34</v>
          </cell>
          <cell r="B125">
            <v>34</v>
          </cell>
          <cell r="C125">
            <v>10040</v>
          </cell>
          <cell r="D125" t="str">
            <v>NOR FATHONIYYATUL AQLIYYAH</v>
          </cell>
          <cell r="E125" t="str">
            <v>P</v>
          </cell>
          <cell r="F125" t="str">
            <v>9970918588</v>
          </cell>
        </row>
        <row r="126">
          <cell r="A126" t="str">
            <v>X MM35</v>
          </cell>
          <cell r="B126">
            <v>35</v>
          </cell>
          <cell r="C126">
            <v>10041</v>
          </cell>
          <cell r="D126" t="str">
            <v>OBADIAH TRIE MARLIES</v>
          </cell>
          <cell r="E126" t="str">
            <v>P</v>
          </cell>
          <cell r="F126" t="str">
            <v>9990859685</v>
          </cell>
        </row>
        <row r="127">
          <cell r="A127" t="str">
            <v>X TP436</v>
          </cell>
          <cell r="B127">
            <v>36</v>
          </cell>
          <cell r="C127">
            <v>10042</v>
          </cell>
          <cell r="D127" t="str">
            <v>PONCO CHOIRUN NAJIB</v>
          </cell>
          <cell r="E127" t="str">
            <v>L</v>
          </cell>
          <cell r="F127" t="str">
            <v>9980918907</v>
          </cell>
        </row>
        <row r="128">
          <cell r="A128" t="str">
            <v>X TP437</v>
          </cell>
          <cell r="B128">
            <v>37</v>
          </cell>
          <cell r="C128">
            <v>10043</v>
          </cell>
          <cell r="D128" t="str">
            <v>RAFI AJI MAS'AT</v>
          </cell>
          <cell r="E128" t="str">
            <v>L</v>
          </cell>
          <cell r="F128" t="str">
            <v>9980932682</v>
          </cell>
        </row>
        <row r="129">
          <cell r="A129" t="str">
            <v>X TP438</v>
          </cell>
          <cell r="B129">
            <v>38</v>
          </cell>
          <cell r="C129">
            <v>10044</v>
          </cell>
          <cell r="D129" t="str">
            <v>SHEILA SAFITRI</v>
          </cell>
          <cell r="E129" t="str">
            <v>P</v>
          </cell>
          <cell r="F129" t="str">
            <v>9990877720</v>
          </cell>
        </row>
        <row r="130">
          <cell r="A130" t="str">
            <v>X TP439</v>
          </cell>
          <cell r="B130">
            <v>39</v>
          </cell>
          <cell r="C130">
            <v>10045</v>
          </cell>
          <cell r="D130" t="str">
            <v>SITI AISYAH</v>
          </cell>
          <cell r="E130" t="str">
            <v>P</v>
          </cell>
          <cell r="F130">
            <v>9990857237</v>
          </cell>
        </row>
        <row r="131">
          <cell r="A131" t="str">
            <v>X TP440</v>
          </cell>
          <cell r="B131">
            <v>40</v>
          </cell>
          <cell r="C131">
            <v>10046</v>
          </cell>
          <cell r="D131" t="str">
            <v>YUSUF HABIBI AL FARIDZ</v>
          </cell>
          <cell r="E131" t="str">
            <v>L</v>
          </cell>
        </row>
        <row r="132">
          <cell r="A132" t="str">
            <v>X TP41</v>
          </cell>
          <cell r="B132">
            <v>1</v>
          </cell>
          <cell r="C132">
            <v>10047</v>
          </cell>
          <cell r="D132" t="str">
            <v>AGNES SEPTIANA</v>
          </cell>
          <cell r="E132" t="str">
            <v>P</v>
          </cell>
          <cell r="F132" t="str">
            <v>9990877710</v>
          </cell>
        </row>
        <row r="133">
          <cell r="A133" t="str">
            <v>X TP42</v>
          </cell>
          <cell r="B133">
            <v>2</v>
          </cell>
          <cell r="C133">
            <v>10048</v>
          </cell>
          <cell r="D133" t="str">
            <v>AGUS  ALDIANSYAH</v>
          </cell>
          <cell r="E133" t="str">
            <v>L</v>
          </cell>
          <cell r="F133" t="str">
            <v>9980919419</v>
          </cell>
        </row>
        <row r="134">
          <cell r="A134" t="str">
            <v>X TP43</v>
          </cell>
          <cell r="B134">
            <v>3</v>
          </cell>
          <cell r="C134">
            <v>10049</v>
          </cell>
          <cell r="D134" t="str">
            <v>AGUS BUDIANTO</v>
          </cell>
          <cell r="E134" t="str">
            <v>L</v>
          </cell>
          <cell r="F134" t="str">
            <v>9980896727</v>
          </cell>
        </row>
        <row r="135">
          <cell r="A135" t="str">
            <v>X TP44</v>
          </cell>
          <cell r="B135">
            <v>4</v>
          </cell>
          <cell r="C135">
            <v>10050</v>
          </cell>
          <cell r="D135" t="str">
            <v>AHMAD ABDI MAULANA ROHMAN</v>
          </cell>
          <cell r="E135" t="str">
            <v>L</v>
          </cell>
          <cell r="F135" t="str">
            <v>9990852716</v>
          </cell>
        </row>
        <row r="136">
          <cell r="A136" t="str">
            <v>X TP45</v>
          </cell>
          <cell r="B136">
            <v>5</v>
          </cell>
          <cell r="C136">
            <v>10051</v>
          </cell>
          <cell r="D136" t="str">
            <v>AHMAD AZKHA ZIDANE ALIF</v>
          </cell>
          <cell r="E136" t="str">
            <v>L</v>
          </cell>
          <cell r="F136" t="str">
            <v>9980897142</v>
          </cell>
        </row>
        <row r="137">
          <cell r="A137" t="str">
            <v>X TP46</v>
          </cell>
          <cell r="B137">
            <v>6</v>
          </cell>
          <cell r="C137">
            <v>10052</v>
          </cell>
          <cell r="D137" t="str">
            <v>AHMAD FAUZI</v>
          </cell>
          <cell r="E137" t="str">
            <v>L</v>
          </cell>
          <cell r="F137" t="str">
            <v>9980896133</v>
          </cell>
        </row>
        <row r="138">
          <cell r="A138" t="str">
            <v>X TP47</v>
          </cell>
          <cell r="B138">
            <v>7</v>
          </cell>
          <cell r="C138">
            <v>10053</v>
          </cell>
          <cell r="D138" t="str">
            <v>FADYA QATRUN NADA</v>
          </cell>
          <cell r="E138" t="str">
            <v>P</v>
          </cell>
          <cell r="F138" t="str">
            <v>9990855767</v>
          </cell>
        </row>
        <row r="139">
          <cell r="A139" t="str">
            <v>X TP48</v>
          </cell>
          <cell r="B139">
            <v>8</v>
          </cell>
          <cell r="C139">
            <v>10054</v>
          </cell>
          <cell r="D139" t="str">
            <v>FAISAL MIFTAHUDIN</v>
          </cell>
          <cell r="E139" t="str">
            <v>L</v>
          </cell>
          <cell r="F139" t="str">
            <v>9990852227</v>
          </cell>
        </row>
        <row r="140">
          <cell r="A140" t="str">
            <v>X TP49</v>
          </cell>
          <cell r="B140">
            <v>9</v>
          </cell>
          <cell r="C140">
            <v>10055</v>
          </cell>
          <cell r="D140" t="str">
            <v>FEBRI ESA MAHENDRA</v>
          </cell>
          <cell r="E140" t="str">
            <v>L</v>
          </cell>
          <cell r="F140" t="str">
            <v>9990853512</v>
          </cell>
        </row>
        <row r="141">
          <cell r="A141" t="str">
            <v>X TP410</v>
          </cell>
          <cell r="B141">
            <v>10</v>
          </cell>
          <cell r="C141">
            <v>10056</v>
          </cell>
          <cell r="D141" t="str">
            <v>FINA FIRDAYANTI</v>
          </cell>
          <cell r="E141" t="str">
            <v>P</v>
          </cell>
          <cell r="F141" t="str">
            <v>9990857682</v>
          </cell>
        </row>
        <row r="142">
          <cell r="A142" t="str">
            <v>X TP411</v>
          </cell>
          <cell r="B142">
            <v>11</v>
          </cell>
          <cell r="C142">
            <v>10057</v>
          </cell>
          <cell r="D142" t="str">
            <v>HILDA PRADINA</v>
          </cell>
          <cell r="E142" t="str">
            <v>P</v>
          </cell>
          <cell r="F142" t="str">
            <v>9990878502</v>
          </cell>
        </row>
        <row r="143">
          <cell r="A143" t="str">
            <v>X TP412</v>
          </cell>
          <cell r="B143">
            <v>12</v>
          </cell>
          <cell r="C143">
            <v>10058</v>
          </cell>
          <cell r="D143" t="str">
            <v>IDA NURJANNAH</v>
          </cell>
          <cell r="E143" t="str">
            <v>P</v>
          </cell>
          <cell r="F143" t="str">
            <v>9980912490</v>
          </cell>
        </row>
        <row r="144">
          <cell r="A144" t="str">
            <v>X TP413</v>
          </cell>
          <cell r="B144">
            <v>13</v>
          </cell>
          <cell r="C144">
            <v>10059</v>
          </cell>
          <cell r="D144" t="str">
            <v>KELVIN BANGKIT SYACHTIRA</v>
          </cell>
          <cell r="E144" t="str">
            <v>L</v>
          </cell>
          <cell r="F144" t="str">
            <v>9980821707</v>
          </cell>
        </row>
        <row r="145">
          <cell r="A145" t="str">
            <v>X TP414</v>
          </cell>
          <cell r="B145">
            <v>14</v>
          </cell>
          <cell r="C145">
            <v>10060</v>
          </cell>
          <cell r="D145" t="str">
            <v>LUTHFI HARIS</v>
          </cell>
          <cell r="E145" t="str">
            <v>L</v>
          </cell>
          <cell r="F145">
            <v>9996348480</v>
          </cell>
        </row>
        <row r="146">
          <cell r="A146" t="str">
            <v>X TP415</v>
          </cell>
          <cell r="B146">
            <v>15</v>
          </cell>
          <cell r="C146">
            <v>10061</v>
          </cell>
          <cell r="D146" t="str">
            <v>M. ZAINUR ROCHMAN</v>
          </cell>
          <cell r="E146" t="str">
            <v>L</v>
          </cell>
          <cell r="F146" t="str">
            <v>9983124484</v>
          </cell>
        </row>
        <row r="147">
          <cell r="A147" t="str">
            <v>X TP416</v>
          </cell>
          <cell r="B147">
            <v>16</v>
          </cell>
          <cell r="C147">
            <v>10062</v>
          </cell>
          <cell r="D147" t="str">
            <v>MAHESA ADITYA ARDHANISWARA</v>
          </cell>
          <cell r="E147" t="str">
            <v>L</v>
          </cell>
          <cell r="F147" t="str">
            <v>9980913345</v>
          </cell>
        </row>
        <row r="148">
          <cell r="A148" t="str">
            <v>X TP417</v>
          </cell>
          <cell r="B148">
            <v>17</v>
          </cell>
          <cell r="C148">
            <v>10063</v>
          </cell>
          <cell r="D148" t="str">
            <v>MAULINA RIZKY CHOIRIYAH</v>
          </cell>
          <cell r="E148" t="str">
            <v>P</v>
          </cell>
          <cell r="F148" t="str">
            <v>9980931144</v>
          </cell>
        </row>
        <row r="149">
          <cell r="A149" t="str">
            <v>X TP418</v>
          </cell>
          <cell r="B149">
            <v>18</v>
          </cell>
          <cell r="C149">
            <v>10064</v>
          </cell>
          <cell r="D149" t="str">
            <v>MEI INDAH LARASATI</v>
          </cell>
          <cell r="E149" t="str">
            <v>P</v>
          </cell>
          <cell r="F149" t="str">
            <v>9993921884</v>
          </cell>
        </row>
        <row r="150">
          <cell r="A150" t="str">
            <v>X TP419</v>
          </cell>
          <cell r="B150">
            <v>19</v>
          </cell>
          <cell r="C150">
            <v>10065</v>
          </cell>
          <cell r="D150" t="str">
            <v>MUHAMMAD AFIF ZUHRUL ANAM</v>
          </cell>
          <cell r="E150" t="str">
            <v>L</v>
          </cell>
          <cell r="F150" t="str">
            <v>9980917968</v>
          </cell>
        </row>
        <row r="151">
          <cell r="A151" t="str">
            <v>X TP420</v>
          </cell>
          <cell r="B151">
            <v>20</v>
          </cell>
          <cell r="C151">
            <v>10066</v>
          </cell>
          <cell r="D151" t="str">
            <v>MUHAMMAD ANGGA GUSTI AJI</v>
          </cell>
          <cell r="E151" t="str">
            <v>L</v>
          </cell>
          <cell r="F151">
            <v>9994110873</v>
          </cell>
        </row>
        <row r="152">
          <cell r="A152" t="str">
            <v>X TP421</v>
          </cell>
          <cell r="B152">
            <v>21</v>
          </cell>
          <cell r="C152">
            <v>10067</v>
          </cell>
          <cell r="D152" t="str">
            <v>MUHAMMAD ROVI HIMAWAN</v>
          </cell>
          <cell r="E152" t="str">
            <v>L</v>
          </cell>
          <cell r="F152" t="str">
            <v>9980916578</v>
          </cell>
        </row>
        <row r="153">
          <cell r="A153" t="str">
            <v>X TP422</v>
          </cell>
          <cell r="B153">
            <v>22</v>
          </cell>
          <cell r="C153">
            <v>10068</v>
          </cell>
          <cell r="D153" t="str">
            <v>NANANG PUTRA LEKSANA</v>
          </cell>
          <cell r="E153" t="str">
            <v>L</v>
          </cell>
          <cell r="F153" t="str">
            <v>9990858262</v>
          </cell>
        </row>
        <row r="154">
          <cell r="A154" t="str">
            <v>X TP423</v>
          </cell>
          <cell r="B154">
            <v>23</v>
          </cell>
          <cell r="C154">
            <v>10069</v>
          </cell>
          <cell r="D154" t="str">
            <v>NANIK SUSIANTI</v>
          </cell>
          <cell r="E154" t="str">
            <v>P</v>
          </cell>
          <cell r="F154" t="str">
            <v>9990852144</v>
          </cell>
        </row>
        <row r="155">
          <cell r="A155" t="str">
            <v>X TP424</v>
          </cell>
          <cell r="B155">
            <v>24</v>
          </cell>
          <cell r="C155">
            <v>10070</v>
          </cell>
          <cell r="D155" t="str">
            <v>NILA YUSRUL  FAIZ</v>
          </cell>
          <cell r="E155" t="str">
            <v>P</v>
          </cell>
          <cell r="F155" t="str">
            <v>9990852656</v>
          </cell>
        </row>
        <row r="156">
          <cell r="A156" t="str">
            <v>X TP425</v>
          </cell>
          <cell r="B156">
            <v>25</v>
          </cell>
          <cell r="C156">
            <v>10071</v>
          </cell>
          <cell r="D156" t="str">
            <v>NOVA KURNIAWAN</v>
          </cell>
          <cell r="E156" t="str">
            <v>L</v>
          </cell>
          <cell r="F156" t="str">
            <v>9996280405</v>
          </cell>
        </row>
        <row r="157">
          <cell r="A157" t="str">
            <v>X TP426</v>
          </cell>
          <cell r="B157">
            <v>26</v>
          </cell>
          <cell r="C157">
            <v>10072</v>
          </cell>
          <cell r="D157" t="str">
            <v>RICHO CANDRA</v>
          </cell>
          <cell r="E157" t="str">
            <v>L</v>
          </cell>
          <cell r="F157" t="str">
            <v>9980918507</v>
          </cell>
        </row>
        <row r="158">
          <cell r="A158" t="str">
            <v>X TP427</v>
          </cell>
          <cell r="B158">
            <v>27</v>
          </cell>
          <cell r="C158">
            <v>10073</v>
          </cell>
          <cell r="D158" t="str">
            <v>RIZKA PRAMASHELLIA</v>
          </cell>
          <cell r="E158" t="str">
            <v>P</v>
          </cell>
          <cell r="F158" t="str">
            <v>9990890394</v>
          </cell>
        </row>
        <row r="159">
          <cell r="A159" t="str">
            <v>X TP428</v>
          </cell>
          <cell r="B159">
            <v>28</v>
          </cell>
          <cell r="C159">
            <v>10074</v>
          </cell>
          <cell r="D159" t="str">
            <v>SAILA NUR NATHISA</v>
          </cell>
          <cell r="E159" t="str">
            <v>P</v>
          </cell>
          <cell r="F159" t="str">
            <v>9990893484</v>
          </cell>
        </row>
        <row r="160">
          <cell r="A160" t="str">
            <v>X TP429</v>
          </cell>
          <cell r="B160">
            <v>29</v>
          </cell>
          <cell r="C160">
            <v>10075</v>
          </cell>
          <cell r="D160" t="str">
            <v>SEFRIAN BIMA DWI PRASETYO</v>
          </cell>
          <cell r="E160" t="str">
            <v>L</v>
          </cell>
          <cell r="F160" t="str">
            <v>9980911273</v>
          </cell>
        </row>
        <row r="161">
          <cell r="A161" t="str">
            <v>X TP430</v>
          </cell>
          <cell r="B161">
            <v>30</v>
          </cell>
          <cell r="C161">
            <v>10076</v>
          </cell>
          <cell r="D161" t="str">
            <v>SHABRINA EDELWEISS</v>
          </cell>
          <cell r="E161" t="str">
            <v>P</v>
          </cell>
        </row>
        <row r="162">
          <cell r="A162" t="str">
            <v>X TP431</v>
          </cell>
          <cell r="B162">
            <v>31</v>
          </cell>
          <cell r="C162">
            <v>10077</v>
          </cell>
          <cell r="D162" t="str">
            <v>SHELY NORMALINDA</v>
          </cell>
          <cell r="E162" t="str">
            <v>P</v>
          </cell>
          <cell r="F162" t="str">
            <v>9990852432</v>
          </cell>
        </row>
        <row r="163">
          <cell r="A163" t="str">
            <v>X TP432</v>
          </cell>
          <cell r="B163">
            <v>32</v>
          </cell>
          <cell r="C163">
            <v>10078</v>
          </cell>
          <cell r="D163" t="str">
            <v>SHOFFATIN NI'MAH</v>
          </cell>
          <cell r="E163" t="str">
            <v>P</v>
          </cell>
          <cell r="F163" t="str">
            <v>9990855727</v>
          </cell>
        </row>
        <row r="164">
          <cell r="A164" t="str">
            <v>X TP433</v>
          </cell>
          <cell r="B164">
            <v>33</v>
          </cell>
          <cell r="C164">
            <v>10079</v>
          </cell>
          <cell r="D164" t="str">
            <v>SINTA KUMALASARI</v>
          </cell>
          <cell r="E164" t="str">
            <v>P</v>
          </cell>
          <cell r="F164" t="str">
            <v>9976403702</v>
          </cell>
        </row>
        <row r="165">
          <cell r="A165" t="str">
            <v>X TP434</v>
          </cell>
          <cell r="B165">
            <v>34</v>
          </cell>
          <cell r="C165">
            <v>10080</v>
          </cell>
          <cell r="D165" t="str">
            <v>SISKA DWI ANGGRAINI</v>
          </cell>
          <cell r="E165" t="str">
            <v>P</v>
          </cell>
          <cell r="F165" t="str">
            <v>9990874814</v>
          </cell>
        </row>
        <row r="166">
          <cell r="A166" t="str">
            <v>X TP435</v>
          </cell>
          <cell r="B166">
            <v>35</v>
          </cell>
          <cell r="C166">
            <v>10081</v>
          </cell>
          <cell r="D166" t="str">
            <v>SRI SETIYANTI</v>
          </cell>
          <cell r="E166" t="str">
            <v>P</v>
          </cell>
          <cell r="F166" t="str">
            <v>9990878701</v>
          </cell>
        </row>
        <row r="167">
          <cell r="A167" t="str">
            <v>X TP436</v>
          </cell>
          <cell r="B167">
            <v>36</v>
          </cell>
          <cell r="C167">
            <v>10082</v>
          </cell>
          <cell r="D167" t="str">
            <v>UMMI NUR AINI DANESWARI</v>
          </cell>
          <cell r="E167" t="str">
            <v>P</v>
          </cell>
          <cell r="F167" t="str">
            <v>9980931161</v>
          </cell>
        </row>
        <row r="168">
          <cell r="A168" t="str">
            <v>X TP437</v>
          </cell>
          <cell r="B168">
            <v>37</v>
          </cell>
          <cell r="C168">
            <v>10083</v>
          </cell>
          <cell r="D168" t="str">
            <v>VALINDA  MIKE  OKTAVIANA</v>
          </cell>
          <cell r="E168" t="str">
            <v>P</v>
          </cell>
          <cell r="F168" t="str">
            <v>9990879542</v>
          </cell>
        </row>
        <row r="169">
          <cell r="A169" t="str">
            <v>X TP438</v>
          </cell>
          <cell r="B169">
            <v>38</v>
          </cell>
          <cell r="C169">
            <v>10084</v>
          </cell>
          <cell r="D169" t="str">
            <v>YOGA KURNIANTO EFENDI</v>
          </cell>
          <cell r="E169" t="str">
            <v>L</v>
          </cell>
          <cell r="F169" t="str">
            <v>9990876778</v>
          </cell>
        </row>
        <row r="170">
          <cell r="A170" t="str">
            <v>X AK11</v>
          </cell>
          <cell r="B170">
            <v>1</v>
          </cell>
          <cell r="C170">
            <v>10085</v>
          </cell>
          <cell r="D170" t="str">
            <v>ADJI SURYA WARDHANA PUTRA</v>
          </cell>
          <cell r="E170" t="str">
            <v>L</v>
          </cell>
          <cell r="F170" t="str">
            <v>9990859086</v>
          </cell>
        </row>
        <row r="171">
          <cell r="A171" t="str">
            <v>X AK12</v>
          </cell>
          <cell r="B171">
            <v>2</v>
          </cell>
          <cell r="C171">
            <v>10086</v>
          </cell>
          <cell r="D171" t="str">
            <v>AJI NUR HUDA</v>
          </cell>
          <cell r="E171" t="str">
            <v>L</v>
          </cell>
          <cell r="F171" t="str">
            <v>9990853083</v>
          </cell>
        </row>
        <row r="172">
          <cell r="A172" t="str">
            <v>X AK13</v>
          </cell>
          <cell r="B172">
            <v>3</v>
          </cell>
          <cell r="C172">
            <v>10087</v>
          </cell>
          <cell r="D172" t="str">
            <v>ALMARATUS SHOLIKHAH</v>
          </cell>
          <cell r="E172" t="str">
            <v>P</v>
          </cell>
          <cell r="F172" t="str">
            <v>9990856076</v>
          </cell>
        </row>
        <row r="173">
          <cell r="A173" t="str">
            <v>X AK14</v>
          </cell>
          <cell r="B173">
            <v>4</v>
          </cell>
          <cell r="C173">
            <v>10088</v>
          </cell>
          <cell r="D173" t="str">
            <v>ANGGER NGESTU PRAKOSO</v>
          </cell>
          <cell r="E173" t="str">
            <v>L</v>
          </cell>
          <cell r="F173" t="str">
            <v>9980911077</v>
          </cell>
        </row>
        <row r="174">
          <cell r="A174" t="str">
            <v>X AK15</v>
          </cell>
          <cell r="B174">
            <v>5</v>
          </cell>
          <cell r="C174">
            <v>10089</v>
          </cell>
          <cell r="D174" t="str">
            <v>ANGGIE LIANA PUTRI</v>
          </cell>
          <cell r="E174" t="str">
            <v>P</v>
          </cell>
          <cell r="F174" t="str">
            <v>9990855491</v>
          </cell>
        </row>
        <row r="175">
          <cell r="A175" t="str">
            <v>X AK16</v>
          </cell>
          <cell r="B175">
            <v>6</v>
          </cell>
          <cell r="C175">
            <v>10090</v>
          </cell>
          <cell r="D175" t="str">
            <v>ANGGIETA  FIRDA   RIYANI</v>
          </cell>
          <cell r="E175" t="str">
            <v>P</v>
          </cell>
          <cell r="F175" t="str">
            <v>9990876191</v>
          </cell>
        </row>
        <row r="176">
          <cell r="A176" t="str">
            <v>X AK17</v>
          </cell>
          <cell r="B176">
            <v>7</v>
          </cell>
          <cell r="C176">
            <v>10091</v>
          </cell>
          <cell r="D176" t="str">
            <v>ANIF ULFIYA</v>
          </cell>
          <cell r="E176" t="str">
            <v>P</v>
          </cell>
          <cell r="F176" t="str">
            <v>9970930067</v>
          </cell>
        </row>
        <row r="177">
          <cell r="A177" t="str">
            <v>X AK18</v>
          </cell>
          <cell r="B177">
            <v>8</v>
          </cell>
          <cell r="C177">
            <v>10092</v>
          </cell>
          <cell r="D177" t="str">
            <v>ANNISA ALFI KARIMA</v>
          </cell>
          <cell r="E177" t="str">
            <v>P</v>
          </cell>
          <cell r="F177" t="str">
            <v>9990879803</v>
          </cell>
        </row>
        <row r="178">
          <cell r="A178" t="str">
            <v>X AK19</v>
          </cell>
          <cell r="B178">
            <v>9</v>
          </cell>
          <cell r="C178">
            <v>10093</v>
          </cell>
          <cell r="D178" t="str">
            <v>ANNISA NUR LUTFIANA</v>
          </cell>
          <cell r="E178" t="str">
            <v>P</v>
          </cell>
          <cell r="F178" t="str">
            <v>9990872714</v>
          </cell>
        </row>
        <row r="179">
          <cell r="A179" t="str">
            <v>X AK110</v>
          </cell>
          <cell r="B179">
            <v>10</v>
          </cell>
          <cell r="C179">
            <v>10094</v>
          </cell>
          <cell r="D179" t="str">
            <v>ASLIKHATUL LATIFAH</v>
          </cell>
          <cell r="E179" t="str">
            <v>P</v>
          </cell>
          <cell r="F179" t="str">
            <v>0000558507</v>
          </cell>
        </row>
        <row r="180">
          <cell r="A180" t="str">
            <v>X AK111</v>
          </cell>
          <cell r="B180">
            <v>11</v>
          </cell>
          <cell r="C180">
            <v>10095</v>
          </cell>
          <cell r="D180" t="str">
            <v>AYU ANDRIYANI</v>
          </cell>
          <cell r="E180" t="str">
            <v>P</v>
          </cell>
          <cell r="F180" t="str">
            <v>9999797491</v>
          </cell>
        </row>
        <row r="181">
          <cell r="A181" t="str">
            <v>X AK112</v>
          </cell>
          <cell r="B181">
            <v>12</v>
          </cell>
          <cell r="C181">
            <v>10096</v>
          </cell>
          <cell r="D181" t="str">
            <v>AYUT ISFANIROH</v>
          </cell>
          <cell r="E181" t="str">
            <v>P</v>
          </cell>
          <cell r="F181" t="str">
            <v>9990851639</v>
          </cell>
        </row>
        <row r="182">
          <cell r="A182" t="str">
            <v>X AK113</v>
          </cell>
          <cell r="B182">
            <v>13</v>
          </cell>
          <cell r="C182">
            <v>10097</v>
          </cell>
          <cell r="D182" t="str">
            <v>DANES TIARA AGHATA</v>
          </cell>
          <cell r="E182" t="str">
            <v>P</v>
          </cell>
          <cell r="F182" t="str">
            <v>9990875559</v>
          </cell>
        </row>
        <row r="183">
          <cell r="A183" t="str">
            <v>X AK114</v>
          </cell>
          <cell r="B183">
            <v>14</v>
          </cell>
          <cell r="C183">
            <v>10098</v>
          </cell>
          <cell r="D183" t="str">
            <v>EGA PUTRI TRISTIANI</v>
          </cell>
          <cell r="E183" t="str">
            <v>P</v>
          </cell>
          <cell r="F183" t="str">
            <v>9990855635</v>
          </cell>
        </row>
        <row r="184">
          <cell r="A184" t="str">
            <v>X AK115</v>
          </cell>
          <cell r="B184">
            <v>15</v>
          </cell>
          <cell r="C184">
            <v>10099</v>
          </cell>
          <cell r="D184" t="str">
            <v>ERNA SETIYANI</v>
          </cell>
          <cell r="E184" t="str">
            <v>P</v>
          </cell>
          <cell r="F184" t="str">
            <v>9990871965</v>
          </cell>
        </row>
        <row r="185">
          <cell r="A185" t="str">
            <v>X AK116</v>
          </cell>
          <cell r="B185">
            <v>16</v>
          </cell>
          <cell r="C185">
            <v>10100</v>
          </cell>
          <cell r="D185" t="str">
            <v>FALAH MUTIARA GASZAGTA</v>
          </cell>
          <cell r="E185" t="str">
            <v>P</v>
          </cell>
          <cell r="F185" t="str">
            <v>9990852732</v>
          </cell>
        </row>
        <row r="186">
          <cell r="A186" t="str">
            <v>X AK117</v>
          </cell>
          <cell r="B186">
            <v>17</v>
          </cell>
          <cell r="C186">
            <v>10101</v>
          </cell>
          <cell r="D186" t="str">
            <v>FATIN UYUNI</v>
          </cell>
          <cell r="E186" t="str">
            <v>P</v>
          </cell>
          <cell r="F186" t="str">
            <v>9990890369</v>
          </cell>
        </row>
        <row r="187">
          <cell r="A187" t="str">
            <v>X AK118</v>
          </cell>
          <cell r="B187">
            <v>18</v>
          </cell>
          <cell r="C187">
            <v>10102</v>
          </cell>
          <cell r="D187" t="str">
            <v>FIROSI APRILLIYANI</v>
          </cell>
          <cell r="E187" t="str">
            <v>P</v>
          </cell>
        </row>
        <row r="188">
          <cell r="A188" t="str">
            <v>X AK119</v>
          </cell>
          <cell r="B188">
            <v>19</v>
          </cell>
          <cell r="C188">
            <v>10103</v>
          </cell>
          <cell r="D188" t="str">
            <v>FITRA ZULIYATI</v>
          </cell>
          <cell r="E188" t="str">
            <v>P</v>
          </cell>
          <cell r="F188" t="str">
            <v>9990871006</v>
          </cell>
        </row>
        <row r="189">
          <cell r="A189" t="str">
            <v>X AK120</v>
          </cell>
          <cell r="B189">
            <v>20</v>
          </cell>
          <cell r="C189">
            <v>10104</v>
          </cell>
          <cell r="D189" t="str">
            <v>GANDES ROHMA TRIHANI</v>
          </cell>
          <cell r="E189" t="str">
            <v>P</v>
          </cell>
          <cell r="F189" t="str">
            <v>9980897161</v>
          </cell>
        </row>
        <row r="190">
          <cell r="A190" t="str">
            <v>X AK121</v>
          </cell>
          <cell r="B190">
            <v>21</v>
          </cell>
          <cell r="C190">
            <v>10105</v>
          </cell>
          <cell r="D190" t="str">
            <v>HAJAR ISTIFAIZAH</v>
          </cell>
          <cell r="E190" t="str">
            <v>P</v>
          </cell>
          <cell r="F190" t="str">
            <v>9990871008</v>
          </cell>
        </row>
        <row r="191">
          <cell r="A191" t="str">
            <v>X AK122</v>
          </cell>
          <cell r="B191">
            <v>22</v>
          </cell>
          <cell r="C191">
            <v>10106</v>
          </cell>
          <cell r="D191" t="str">
            <v>HANIATUN NAFISAH</v>
          </cell>
          <cell r="E191" t="str">
            <v>P</v>
          </cell>
          <cell r="F191" t="str">
            <v>9990874504</v>
          </cell>
        </row>
        <row r="192">
          <cell r="A192" t="str">
            <v>X AK123</v>
          </cell>
          <cell r="B192">
            <v>23</v>
          </cell>
          <cell r="C192">
            <v>10107</v>
          </cell>
          <cell r="D192" t="str">
            <v>HAZNAN HUSAIN</v>
          </cell>
          <cell r="E192" t="str">
            <v>L</v>
          </cell>
          <cell r="F192" t="str">
            <v>9990875607</v>
          </cell>
        </row>
        <row r="193">
          <cell r="A193" t="str">
            <v>X AK124</v>
          </cell>
          <cell r="B193">
            <v>24</v>
          </cell>
          <cell r="C193">
            <v>10108</v>
          </cell>
          <cell r="D193" t="str">
            <v>HEKA SRI WAHYUNINGSIH</v>
          </cell>
          <cell r="E193" t="str">
            <v>P</v>
          </cell>
          <cell r="F193" t="str">
            <v>9990855298</v>
          </cell>
        </row>
        <row r="194">
          <cell r="A194" t="str">
            <v>X AK125</v>
          </cell>
          <cell r="B194">
            <v>25</v>
          </cell>
          <cell r="C194">
            <v>10109</v>
          </cell>
          <cell r="D194" t="str">
            <v>HESTY RAHAYU PANGESTUTI</v>
          </cell>
          <cell r="E194" t="str">
            <v>P</v>
          </cell>
          <cell r="F194" t="str">
            <v>9990874036</v>
          </cell>
        </row>
        <row r="195">
          <cell r="A195" t="str">
            <v>X AK126</v>
          </cell>
          <cell r="B195">
            <v>26</v>
          </cell>
          <cell r="C195">
            <v>10110</v>
          </cell>
          <cell r="D195" t="str">
            <v>HEYDAR ALINA VENANDA</v>
          </cell>
          <cell r="E195" t="str">
            <v>P</v>
          </cell>
        </row>
        <row r="196">
          <cell r="A196" t="str">
            <v>X AK127</v>
          </cell>
          <cell r="B196">
            <v>27</v>
          </cell>
          <cell r="C196">
            <v>10111</v>
          </cell>
          <cell r="D196" t="str">
            <v>IFLAHATUL LUTFIANA</v>
          </cell>
          <cell r="E196" t="str">
            <v>P</v>
          </cell>
          <cell r="F196" t="str">
            <v>9990874037</v>
          </cell>
        </row>
        <row r="197">
          <cell r="A197" t="str">
            <v>X AK128</v>
          </cell>
          <cell r="B197">
            <v>28</v>
          </cell>
          <cell r="C197">
            <v>10112</v>
          </cell>
          <cell r="D197" t="str">
            <v>IKA FITRIANINGSIH</v>
          </cell>
          <cell r="E197" t="str">
            <v>P</v>
          </cell>
          <cell r="F197" t="str">
            <v>9990879647</v>
          </cell>
        </row>
        <row r="198">
          <cell r="A198" t="str">
            <v>X AK129</v>
          </cell>
          <cell r="B198">
            <v>29</v>
          </cell>
          <cell r="C198">
            <v>10113</v>
          </cell>
          <cell r="D198" t="str">
            <v>ILHAM  TRI  OKTAVIAN</v>
          </cell>
          <cell r="E198" t="str">
            <v>L</v>
          </cell>
          <cell r="F198" t="str">
            <v>9980919193</v>
          </cell>
        </row>
        <row r="199">
          <cell r="A199" t="str">
            <v>X AK130</v>
          </cell>
          <cell r="B199">
            <v>30</v>
          </cell>
          <cell r="C199">
            <v>10114</v>
          </cell>
          <cell r="D199" t="str">
            <v>INDAH SETIA NINGRUM</v>
          </cell>
          <cell r="E199" t="str">
            <v>P</v>
          </cell>
          <cell r="F199" t="str">
            <v>9990876742</v>
          </cell>
        </row>
        <row r="200">
          <cell r="A200" t="str">
            <v>X AK131</v>
          </cell>
          <cell r="B200">
            <v>31</v>
          </cell>
          <cell r="C200">
            <v>10115</v>
          </cell>
          <cell r="D200" t="str">
            <v>IRFAUL INAYATUS SHOLIKHAH</v>
          </cell>
          <cell r="E200" t="str">
            <v>P</v>
          </cell>
          <cell r="F200" t="str">
            <v>9970930125</v>
          </cell>
        </row>
        <row r="201">
          <cell r="A201" t="str">
            <v>X AK132</v>
          </cell>
          <cell r="B201">
            <v>32</v>
          </cell>
          <cell r="C201">
            <v>10116</v>
          </cell>
          <cell r="D201" t="str">
            <v>ISNA KARTIKA SARI</v>
          </cell>
          <cell r="E201" t="str">
            <v>P</v>
          </cell>
          <cell r="F201" t="str">
            <v>9990855993</v>
          </cell>
        </row>
        <row r="202">
          <cell r="A202" t="str">
            <v>X AK133</v>
          </cell>
          <cell r="B202">
            <v>33</v>
          </cell>
          <cell r="C202">
            <v>10117</v>
          </cell>
          <cell r="D202" t="str">
            <v>ITSNA IDIYATUL HUSNA</v>
          </cell>
          <cell r="E202" t="str">
            <v>P</v>
          </cell>
          <cell r="F202" t="str">
            <v>9990855640</v>
          </cell>
        </row>
        <row r="203">
          <cell r="A203" t="str">
            <v>X AK134</v>
          </cell>
          <cell r="B203">
            <v>34</v>
          </cell>
          <cell r="C203">
            <v>10118</v>
          </cell>
          <cell r="D203" t="str">
            <v>JAROT BUDIONO</v>
          </cell>
          <cell r="E203" t="str">
            <v>L</v>
          </cell>
          <cell r="F203" t="str">
            <v>9990852008</v>
          </cell>
        </row>
        <row r="204">
          <cell r="A204" t="str">
            <v>X AK135</v>
          </cell>
          <cell r="B204">
            <v>35</v>
          </cell>
          <cell r="C204">
            <v>10119</v>
          </cell>
          <cell r="D204" t="str">
            <v>KHAMIMAH</v>
          </cell>
          <cell r="E204" t="str">
            <v>P</v>
          </cell>
          <cell r="F204" t="str">
            <v>9980913505</v>
          </cell>
        </row>
        <row r="205">
          <cell r="A205" t="str">
            <v>X AK136</v>
          </cell>
          <cell r="B205">
            <v>36</v>
          </cell>
          <cell r="C205">
            <v>10120</v>
          </cell>
          <cell r="D205" t="str">
            <v>KHOIRUL  FATAH</v>
          </cell>
          <cell r="E205" t="str">
            <v>L</v>
          </cell>
          <cell r="F205" t="str">
            <v>9989551998</v>
          </cell>
        </row>
        <row r="206">
          <cell r="A206" t="str">
            <v>X AK137</v>
          </cell>
          <cell r="B206">
            <v>37</v>
          </cell>
          <cell r="C206">
            <v>10121</v>
          </cell>
          <cell r="D206" t="str">
            <v>KHUSNIYATUS SHOFA</v>
          </cell>
          <cell r="E206" t="str">
            <v>P</v>
          </cell>
          <cell r="F206" t="str">
            <v>9980914755</v>
          </cell>
        </row>
        <row r="207">
          <cell r="A207" t="str">
            <v>X AK138</v>
          </cell>
          <cell r="B207">
            <v>38</v>
          </cell>
          <cell r="C207">
            <v>10122</v>
          </cell>
          <cell r="D207" t="str">
            <v>LAELLATUS SARIFAH</v>
          </cell>
          <cell r="E207" t="str">
            <v>P</v>
          </cell>
          <cell r="F207" t="str">
            <v>9990879115</v>
          </cell>
        </row>
        <row r="208">
          <cell r="A208" t="str">
            <v>X AK139</v>
          </cell>
          <cell r="B208">
            <v>39</v>
          </cell>
          <cell r="C208">
            <v>10123</v>
          </cell>
          <cell r="D208" t="str">
            <v>USSATUL  FAUZIYAH</v>
          </cell>
          <cell r="E208" t="str">
            <v>P</v>
          </cell>
          <cell r="F208" t="str">
            <v>9990855337</v>
          </cell>
        </row>
        <row r="209">
          <cell r="A209" t="str">
            <v>X AK140</v>
          </cell>
          <cell r="B209">
            <v>40</v>
          </cell>
          <cell r="C209">
            <v>10124</v>
          </cell>
          <cell r="D209" t="str">
            <v>LAILATUL RAHMANDHANI WIJAYANTI</v>
          </cell>
          <cell r="E209" t="str">
            <v>P</v>
          </cell>
          <cell r="F209" t="str">
            <v>9990852938</v>
          </cell>
        </row>
        <row r="210">
          <cell r="A210" t="str">
            <v>X AK21</v>
          </cell>
          <cell r="B210">
            <v>1</v>
          </cell>
          <cell r="C210">
            <v>9675</v>
          </cell>
          <cell r="D210" t="str">
            <v>ACHMAD AJI BADRUDDYN</v>
          </cell>
          <cell r="E210" t="str">
            <v>L</v>
          </cell>
        </row>
        <row r="211">
          <cell r="A211" t="str">
            <v>X AK22</v>
          </cell>
          <cell r="B211">
            <v>2</v>
          </cell>
          <cell r="C211">
            <v>10125</v>
          </cell>
          <cell r="D211" t="str">
            <v>AJI NUR HUDA</v>
          </cell>
          <cell r="E211" t="str">
            <v>L</v>
          </cell>
          <cell r="F211" t="str">
            <v>9990853083</v>
          </cell>
        </row>
        <row r="212">
          <cell r="A212" t="str">
            <v>X AK23</v>
          </cell>
          <cell r="B212">
            <v>3</v>
          </cell>
          <cell r="C212">
            <v>10126</v>
          </cell>
          <cell r="D212" t="str">
            <v>ALMARATUS SHOLIKHAH</v>
          </cell>
          <cell r="E212" t="str">
            <v>P</v>
          </cell>
          <cell r="F212" t="str">
            <v>9990856076</v>
          </cell>
        </row>
        <row r="213">
          <cell r="A213" t="str">
            <v>X AK24</v>
          </cell>
          <cell r="B213">
            <v>4</v>
          </cell>
          <cell r="C213">
            <v>10127</v>
          </cell>
          <cell r="D213" t="str">
            <v>ANGGER NGESTU PRAKOSO</v>
          </cell>
          <cell r="E213" t="str">
            <v>L</v>
          </cell>
          <cell r="F213" t="str">
            <v>9980911077</v>
          </cell>
        </row>
        <row r="214">
          <cell r="A214" t="str">
            <v>X AK25</v>
          </cell>
          <cell r="B214">
            <v>5</v>
          </cell>
          <cell r="C214">
            <v>10128</v>
          </cell>
          <cell r="D214" t="str">
            <v>ANIF ULFIYA</v>
          </cell>
          <cell r="E214" t="str">
            <v>P</v>
          </cell>
          <cell r="F214" t="str">
            <v>9970930067</v>
          </cell>
        </row>
        <row r="215">
          <cell r="A215" t="str">
            <v>X AK26</v>
          </cell>
          <cell r="B215">
            <v>6</v>
          </cell>
          <cell r="C215">
            <v>10129</v>
          </cell>
          <cell r="D215" t="str">
            <v>ANNISA ALFI KARIMA</v>
          </cell>
          <cell r="E215" t="str">
            <v>P</v>
          </cell>
          <cell r="F215" t="str">
            <v>9990879803</v>
          </cell>
        </row>
        <row r="216">
          <cell r="A216" t="str">
            <v>X AK27</v>
          </cell>
          <cell r="B216">
            <v>7</v>
          </cell>
          <cell r="C216">
            <v>10130</v>
          </cell>
          <cell r="D216" t="str">
            <v>AYU ANDRIYANI</v>
          </cell>
          <cell r="E216" t="str">
            <v>P</v>
          </cell>
          <cell r="F216" t="str">
            <v>9999797491</v>
          </cell>
        </row>
        <row r="217">
          <cell r="A217" t="str">
            <v>X AK28</v>
          </cell>
          <cell r="B217">
            <v>8</v>
          </cell>
          <cell r="C217">
            <v>10131</v>
          </cell>
          <cell r="D217" t="str">
            <v>AYUT ISFANIROH</v>
          </cell>
          <cell r="E217" t="str">
            <v>P</v>
          </cell>
          <cell r="F217" t="str">
            <v>9990851639</v>
          </cell>
        </row>
        <row r="218">
          <cell r="A218" t="str">
            <v>X AK29</v>
          </cell>
          <cell r="B218">
            <v>9</v>
          </cell>
          <cell r="C218">
            <v>10132</v>
          </cell>
          <cell r="D218" t="str">
            <v>DANES TIARA AGHATA</v>
          </cell>
          <cell r="E218" t="str">
            <v>P</v>
          </cell>
          <cell r="F218" t="str">
            <v>9990875559</v>
          </cell>
        </row>
        <row r="219">
          <cell r="A219" t="str">
            <v>X AK210</v>
          </cell>
          <cell r="B219">
            <v>10</v>
          </cell>
          <cell r="C219">
            <v>10133</v>
          </cell>
          <cell r="D219" t="str">
            <v>EGA PUTRI TRISTIANI</v>
          </cell>
          <cell r="E219" t="str">
            <v>P</v>
          </cell>
          <cell r="F219" t="str">
            <v>9990855635</v>
          </cell>
        </row>
        <row r="220">
          <cell r="A220" t="str">
            <v>X AK211</v>
          </cell>
          <cell r="B220">
            <v>11</v>
          </cell>
          <cell r="C220">
            <v>10134</v>
          </cell>
          <cell r="D220" t="str">
            <v>ERNA SETIYANI</v>
          </cell>
          <cell r="E220" t="str">
            <v>P</v>
          </cell>
          <cell r="F220" t="str">
            <v>9990871965</v>
          </cell>
        </row>
        <row r="221">
          <cell r="A221" t="str">
            <v>X AK212</v>
          </cell>
          <cell r="B221">
            <v>12</v>
          </cell>
          <cell r="C221">
            <v>10135</v>
          </cell>
          <cell r="D221" t="str">
            <v>FATIN UYUNI</v>
          </cell>
          <cell r="E221" t="str">
            <v>P</v>
          </cell>
          <cell r="F221" t="str">
            <v>9990890369</v>
          </cell>
        </row>
        <row r="222">
          <cell r="A222" t="str">
            <v>X AK213</v>
          </cell>
          <cell r="B222">
            <v>13</v>
          </cell>
          <cell r="C222">
            <v>10136</v>
          </cell>
          <cell r="D222" t="str">
            <v>FITRA ZULIYATI</v>
          </cell>
          <cell r="E222" t="str">
            <v>P</v>
          </cell>
          <cell r="F222" t="str">
            <v>9990871006</v>
          </cell>
        </row>
        <row r="223">
          <cell r="A223" t="str">
            <v>X AK214</v>
          </cell>
          <cell r="B223">
            <v>14</v>
          </cell>
          <cell r="C223">
            <v>10137</v>
          </cell>
          <cell r="D223" t="str">
            <v>GANDES ROHMA TRIHANI</v>
          </cell>
          <cell r="E223" t="str">
            <v>P</v>
          </cell>
          <cell r="F223" t="str">
            <v>9980897161</v>
          </cell>
        </row>
        <row r="224">
          <cell r="A224" t="str">
            <v>X AK215</v>
          </cell>
          <cell r="B224">
            <v>15</v>
          </cell>
          <cell r="C224">
            <v>10138</v>
          </cell>
          <cell r="D224" t="str">
            <v>HAJAR ISTIFAIZAH</v>
          </cell>
          <cell r="E224" t="str">
            <v>P</v>
          </cell>
          <cell r="F224" t="str">
            <v>9990871008</v>
          </cell>
        </row>
        <row r="225">
          <cell r="A225" t="str">
            <v>X AK216</v>
          </cell>
          <cell r="B225">
            <v>16</v>
          </cell>
          <cell r="C225">
            <v>10139</v>
          </cell>
          <cell r="D225" t="str">
            <v>HANIATUN NAFISAH</v>
          </cell>
          <cell r="E225" t="str">
            <v>P</v>
          </cell>
          <cell r="F225" t="str">
            <v>9990874504</v>
          </cell>
        </row>
        <row r="226">
          <cell r="A226" t="str">
            <v>X AK217</v>
          </cell>
          <cell r="B226">
            <v>17</v>
          </cell>
          <cell r="C226">
            <v>10140</v>
          </cell>
          <cell r="D226" t="str">
            <v>HAZNAN HUSAIN</v>
          </cell>
          <cell r="E226" t="str">
            <v>L</v>
          </cell>
          <cell r="F226" t="str">
            <v>9990875607</v>
          </cell>
        </row>
        <row r="227">
          <cell r="A227" t="str">
            <v>X AK218</v>
          </cell>
          <cell r="B227">
            <v>18</v>
          </cell>
          <cell r="C227">
            <v>10141</v>
          </cell>
          <cell r="D227" t="str">
            <v>HEKA SRI WAHYUNINGSIH</v>
          </cell>
          <cell r="E227" t="str">
            <v>P</v>
          </cell>
          <cell r="F227" t="str">
            <v>9990855298</v>
          </cell>
        </row>
        <row r="228">
          <cell r="A228" t="str">
            <v>X AK219</v>
          </cell>
          <cell r="B228">
            <v>19</v>
          </cell>
          <cell r="C228">
            <v>10142</v>
          </cell>
          <cell r="D228" t="str">
            <v>ILHAM  TRI  OKTAVIAN</v>
          </cell>
          <cell r="E228" t="str">
            <v>L</v>
          </cell>
          <cell r="F228" t="str">
            <v>9980919193</v>
          </cell>
        </row>
        <row r="229">
          <cell r="A229" t="str">
            <v>X AK220</v>
          </cell>
          <cell r="B229">
            <v>20</v>
          </cell>
          <cell r="C229">
            <v>10143</v>
          </cell>
          <cell r="D229" t="str">
            <v>ISNA KARTIKA SARI</v>
          </cell>
          <cell r="E229" t="str">
            <v>P</v>
          </cell>
          <cell r="F229" t="str">
            <v>9990855993</v>
          </cell>
        </row>
        <row r="230">
          <cell r="A230" t="str">
            <v>X AK221</v>
          </cell>
          <cell r="B230">
            <v>21</v>
          </cell>
          <cell r="C230">
            <v>10144</v>
          </cell>
          <cell r="D230" t="str">
            <v>KHAMIMAH</v>
          </cell>
          <cell r="E230" t="str">
            <v>P</v>
          </cell>
          <cell r="F230" t="str">
            <v>9980913505</v>
          </cell>
        </row>
        <row r="231">
          <cell r="A231" t="str">
            <v>X AK222</v>
          </cell>
          <cell r="B231">
            <v>22</v>
          </cell>
          <cell r="C231">
            <v>10145</v>
          </cell>
          <cell r="D231" t="str">
            <v>KHUSNIYATUS SHOFA</v>
          </cell>
          <cell r="E231" t="str">
            <v>P</v>
          </cell>
          <cell r="F231" t="str">
            <v>9980914755</v>
          </cell>
        </row>
        <row r="232">
          <cell r="A232" t="str">
            <v>X AK223</v>
          </cell>
          <cell r="B232">
            <v>23</v>
          </cell>
          <cell r="C232">
            <v>10146</v>
          </cell>
          <cell r="D232" t="str">
            <v>LAELLATUS SARIFAH</v>
          </cell>
          <cell r="E232" t="str">
            <v>P</v>
          </cell>
          <cell r="F232" t="str">
            <v>9990879115</v>
          </cell>
        </row>
        <row r="233">
          <cell r="A233" t="str">
            <v>X AK224</v>
          </cell>
          <cell r="B233">
            <v>24</v>
          </cell>
          <cell r="C233">
            <v>10147</v>
          </cell>
          <cell r="D233" t="str">
            <v>LIA FATMAWATI</v>
          </cell>
          <cell r="E233" t="str">
            <v>P</v>
          </cell>
          <cell r="F233" t="str">
            <v>9998472005</v>
          </cell>
        </row>
        <row r="234">
          <cell r="A234" t="str">
            <v>X AK225</v>
          </cell>
          <cell r="B234">
            <v>25</v>
          </cell>
          <cell r="C234">
            <v>10148</v>
          </cell>
          <cell r="D234" t="str">
            <v>MEI DINA EKA NOOR LAYLA</v>
          </cell>
          <cell r="E234" t="str">
            <v>P</v>
          </cell>
          <cell r="F234" t="str">
            <v>9990856235</v>
          </cell>
        </row>
        <row r="235">
          <cell r="A235" t="str">
            <v>X AK226</v>
          </cell>
          <cell r="B235">
            <v>26</v>
          </cell>
          <cell r="C235">
            <v>10149</v>
          </cell>
          <cell r="D235" t="str">
            <v>MELA PUJI LESTARI</v>
          </cell>
          <cell r="E235" t="str">
            <v>P</v>
          </cell>
          <cell r="F235" t="str">
            <v>9990852238</v>
          </cell>
        </row>
        <row r="236">
          <cell r="A236" t="str">
            <v>X AK227</v>
          </cell>
          <cell r="B236">
            <v>27</v>
          </cell>
          <cell r="C236">
            <v>10150</v>
          </cell>
          <cell r="D236" t="str">
            <v>MUHAMMAD AZMI FATKHURRIZQI</v>
          </cell>
          <cell r="E236" t="str">
            <v>L</v>
          </cell>
          <cell r="F236" t="str">
            <v>9990872727</v>
          </cell>
        </row>
        <row r="237">
          <cell r="A237" t="str">
            <v>X AK228</v>
          </cell>
          <cell r="B237">
            <v>28</v>
          </cell>
          <cell r="C237">
            <v>10151</v>
          </cell>
          <cell r="D237" t="str">
            <v>NURUL IZZA ISLAMIAH</v>
          </cell>
          <cell r="E237" t="str">
            <v>P</v>
          </cell>
          <cell r="F237" t="str">
            <v>9993122009</v>
          </cell>
        </row>
        <row r="238">
          <cell r="A238" t="str">
            <v>X AK229</v>
          </cell>
          <cell r="B238">
            <v>29</v>
          </cell>
          <cell r="C238">
            <v>10152</v>
          </cell>
          <cell r="D238" t="str">
            <v>REZA FITRIA ROHMAN</v>
          </cell>
          <cell r="E238" t="str">
            <v>P</v>
          </cell>
          <cell r="F238" t="str">
            <v>9990859542</v>
          </cell>
        </row>
        <row r="239">
          <cell r="A239" t="str">
            <v>X AK230</v>
          </cell>
          <cell r="B239">
            <v>30</v>
          </cell>
          <cell r="C239">
            <v>10153</v>
          </cell>
          <cell r="D239" t="str">
            <v>ROSMALIDA DEWI</v>
          </cell>
          <cell r="E239" t="str">
            <v>P</v>
          </cell>
          <cell r="F239" t="str">
            <v>9990851555</v>
          </cell>
        </row>
        <row r="240">
          <cell r="A240" t="str">
            <v>X AK231</v>
          </cell>
          <cell r="B240">
            <v>31</v>
          </cell>
          <cell r="C240">
            <v>10154</v>
          </cell>
          <cell r="D240" t="str">
            <v>SHANIA NUR ISNAINI</v>
          </cell>
          <cell r="E240" t="str">
            <v>P</v>
          </cell>
          <cell r="F240" t="str">
            <v>9997126997</v>
          </cell>
        </row>
        <row r="241">
          <cell r="A241" t="str">
            <v>X AK232</v>
          </cell>
          <cell r="B241">
            <v>32</v>
          </cell>
          <cell r="C241">
            <v>10155</v>
          </cell>
          <cell r="D241" t="str">
            <v>SINTIA NOOR CHASANAH</v>
          </cell>
          <cell r="E241" t="str">
            <v>P</v>
          </cell>
          <cell r="F241" t="str">
            <v>9990850490</v>
          </cell>
        </row>
        <row r="242">
          <cell r="A242" t="str">
            <v>X AK233</v>
          </cell>
          <cell r="B242">
            <v>33</v>
          </cell>
          <cell r="C242">
            <v>10156</v>
          </cell>
          <cell r="D242" t="str">
            <v>SITI DWI ZULIANINGRUM</v>
          </cell>
          <cell r="E242" t="str">
            <v>P</v>
          </cell>
        </row>
        <row r="243">
          <cell r="A243" t="str">
            <v>X AK234</v>
          </cell>
          <cell r="B243">
            <v>34</v>
          </cell>
          <cell r="C243">
            <v>10157</v>
          </cell>
          <cell r="D243" t="str">
            <v>SYARIFATULLAILI CHUSNA</v>
          </cell>
          <cell r="E243" t="str">
            <v>P</v>
          </cell>
          <cell r="F243" t="str">
            <v>0000559239</v>
          </cell>
        </row>
        <row r="244">
          <cell r="A244" t="str">
            <v>X AK235</v>
          </cell>
          <cell r="B244">
            <v>35</v>
          </cell>
          <cell r="C244">
            <v>10158</v>
          </cell>
          <cell r="D244" t="str">
            <v>TARA DELAMARDA</v>
          </cell>
          <cell r="E244" t="str">
            <v>P</v>
          </cell>
          <cell r="F244" t="str">
            <v>9993868150</v>
          </cell>
        </row>
        <row r="245">
          <cell r="A245" t="str">
            <v>X AK236</v>
          </cell>
          <cell r="B245">
            <v>36</v>
          </cell>
          <cell r="C245">
            <v>10159</v>
          </cell>
          <cell r="D245" t="str">
            <v>LAILA RIZQI AMALIA</v>
          </cell>
          <cell r="E245" t="str">
            <v>P</v>
          </cell>
          <cell r="F245" t="str">
            <v>9990875017</v>
          </cell>
        </row>
        <row r="246">
          <cell r="A246" t="str">
            <v>X AK237</v>
          </cell>
          <cell r="B246">
            <v>37</v>
          </cell>
          <cell r="C246">
            <v>10160</v>
          </cell>
          <cell r="D246" t="str">
            <v>VANIA ELIFIA PUTRI SOFIANTO</v>
          </cell>
          <cell r="E246" t="str">
            <v>P</v>
          </cell>
          <cell r="F246" t="str">
            <v>9990856623</v>
          </cell>
        </row>
        <row r="247">
          <cell r="A247" t="str">
            <v>X AK238</v>
          </cell>
          <cell r="B247">
            <v>38</v>
          </cell>
          <cell r="C247">
            <v>10161</v>
          </cell>
          <cell r="D247" t="str">
            <v>VERA VERONIKA APRILLIA</v>
          </cell>
          <cell r="E247" t="str">
            <v>P</v>
          </cell>
          <cell r="F247" t="str">
            <v>9990859195</v>
          </cell>
        </row>
        <row r="248">
          <cell r="A248" t="str">
            <v>X AK239</v>
          </cell>
          <cell r="B248">
            <v>39</v>
          </cell>
          <cell r="C248">
            <v>10162</v>
          </cell>
          <cell r="D248" t="str">
            <v>WINOLLA BERLIANI ISTIQOMAH</v>
          </cell>
          <cell r="E248" t="str">
            <v>P</v>
          </cell>
          <cell r="F248" t="str">
            <v>0000571051</v>
          </cell>
        </row>
        <row r="249">
          <cell r="B249">
            <v>40</v>
          </cell>
          <cell r="C249">
            <v>10163</v>
          </cell>
          <cell r="D249" t="str">
            <v>YUDITA EKA NUGRAHA</v>
          </cell>
          <cell r="E249" t="str">
            <v>L</v>
          </cell>
          <cell r="F249" t="str">
            <v>9990878620</v>
          </cell>
        </row>
        <row r="250">
          <cell r="A250" t="str">
            <v>X PS1</v>
          </cell>
          <cell r="B250">
            <v>1</v>
          </cell>
          <cell r="C250">
            <v>10164</v>
          </cell>
          <cell r="D250" t="str">
            <v>ADE OKTAVIANI</v>
          </cell>
          <cell r="E250" t="str">
            <v>P</v>
          </cell>
          <cell r="F250" t="str">
            <v>9990872710</v>
          </cell>
        </row>
        <row r="251">
          <cell r="A251" t="str">
            <v>X PS2</v>
          </cell>
          <cell r="B251">
            <v>2</v>
          </cell>
          <cell r="C251">
            <v>10165</v>
          </cell>
          <cell r="D251" t="str">
            <v>AFIDATUS SHOLIKHAH</v>
          </cell>
          <cell r="E251" t="str">
            <v>P</v>
          </cell>
          <cell r="F251" t="str">
            <v>9990851624</v>
          </cell>
        </row>
        <row r="252">
          <cell r="A252" t="str">
            <v>X PS3</v>
          </cell>
          <cell r="B252">
            <v>3</v>
          </cell>
          <cell r="C252">
            <v>10166</v>
          </cell>
          <cell r="D252" t="str">
            <v>AHMAD SAIFULLAH DWI PRASETYO</v>
          </cell>
          <cell r="E252" t="str">
            <v>L</v>
          </cell>
          <cell r="F252" t="str">
            <v>9991327075</v>
          </cell>
        </row>
        <row r="253">
          <cell r="A253" t="str">
            <v>X PS4</v>
          </cell>
          <cell r="B253">
            <v>4</v>
          </cell>
          <cell r="C253">
            <v>10167</v>
          </cell>
          <cell r="D253" t="str">
            <v>ALIFIA PUTERI NOVITASARI</v>
          </cell>
          <cell r="E253" t="str">
            <v>P</v>
          </cell>
          <cell r="F253" t="str">
            <v>9990855068</v>
          </cell>
        </row>
        <row r="254">
          <cell r="A254" t="str">
            <v>X PS5</v>
          </cell>
          <cell r="B254">
            <v>5</v>
          </cell>
          <cell r="C254">
            <v>10168</v>
          </cell>
          <cell r="D254" t="str">
            <v>ARVINA MITA DHEVI</v>
          </cell>
          <cell r="E254" t="str">
            <v>P</v>
          </cell>
          <cell r="F254" t="str">
            <v>9970939542</v>
          </cell>
        </row>
        <row r="255">
          <cell r="A255" t="str">
            <v>X PS6</v>
          </cell>
          <cell r="B255">
            <v>6</v>
          </cell>
          <cell r="C255">
            <v>10169</v>
          </cell>
          <cell r="D255" t="str">
            <v>BERLIANA MUNT TAJMAHAL</v>
          </cell>
          <cell r="E255" t="str">
            <v>P</v>
          </cell>
          <cell r="F255" t="str">
            <v>9980897131</v>
          </cell>
        </row>
        <row r="256">
          <cell r="A256" t="str">
            <v>X PS7</v>
          </cell>
          <cell r="B256">
            <v>7</v>
          </cell>
          <cell r="C256">
            <v>10170</v>
          </cell>
          <cell r="D256" t="str">
            <v>DAFFAREL BYAN XAVIER</v>
          </cell>
          <cell r="E256" t="str">
            <v>L</v>
          </cell>
        </row>
        <row r="257">
          <cell r="A257" t="str">
            <v>X PS8</v>
          </cell>
          <cell r="B257">
            <v>8</v>
          </cell>
          <cell r="C257">
            <v>10171</v>
          </cell>
          <cell r="D257" t="str">
            <v>DEWI A'ISYAH RAHMAWATI</v>
          </cell>
          <cell r="E257" t="str">
            <v>P</v>
          </cell>
        </row>
        <row r="258">
          <cell r="A258" t="str">
            <v>X PS9</v>
          </cell>
          <cell r="B258">
            <v>9</v>
          </cell>
          <cell r="C258">
            <v>10172</v>
          </cell>
          <cell r="D258" t="str">
            <v>DIAH AYU PANCA RANI</v>
          </cell>
          <cell r="E258" t="str">
            <v>P</v>
          </cell>
          <cell r="F258" t="str">
            <v>9990878800</v>
          </cell>
        </row>
        <row r="259">
          <cell r="A259" t="str">
            <v>X PS10</v>
          </cell>
          <cell r="B259">
            <v>10</v>
          </cell>
          <cell r="C259">
            <v>10173</v>
          </cell>
          <cell r="D259" t="str">
            <v>DIAN NOVITA SARI</v>
          </cell>
          <cell r="E259" t="str">
            <v>P</v>
          </cell>
          <cell r="F259" t="str">
            <v>9980898775</v>
          </cell>
        </row>
        <row r="260">
          <cell r="A260" t="str">
            <v>X PS11</v>
          </cell>
          <cell r="B260">
            <v>11</v>
          </cell>
          <cell r="C260">
            <v>10174</v>
          </cell>
          <cell r="D260" t="str">
            <v>DYAH ANANDA RUMEITA</v>
          </cell>
          <cell r="E260" t="str">
            <v>P</v>
          </cell>
          <cell r="F260" t="str">
            <v>9990875679</v>
          </cell>
        </row>
        <row r="261">
          <cell r="A261" t="str">
            <v>X PS12</v>
          </cell>
          <cell r="B261">
            <v>12</v>
          </cell>
          <cell r="C261">
            <v>10175</v>
          </cell>
          <cell r="D261" t="str">
            <v>EKA FADIE ALI MURTADLO</v>
          </cell>
          <cell r="E261" t="str">
            <v>L</v>
          </cell>
          <cell r="F261" t="str">
            <v>9990851566</v>
          </cell>
        </row>
        <row r="262">
          <cell r="A262" t="str">
            <v>X PS13</v>
          </cell>
          <cell r="B262">
            <v>13</v>
          </cell>
          <cell r="C262">
            <v>10176</v>
          </cell>
          <cell r="D262" t="str">
            <v>EVI RATNA PUTRI DWI WAHYUNI</v>
          </cell>
          <cell r="E262" t="str">
            <v>P</v>
          </cell>
          <cell r="F262" t="str">
            <v>0000572838</v>
          </cell>
        </row>
        <row r="263">
          <cell r="A263" t="str">
            <v>X PS14</v>
          </cell>
          <cell r="B263">
            <v>14</v>
          </cell>
          <cell r="C263">
            <v>10177</v>
          </cell>
          <cell r="D263" t="str">
            <v>FITRI MAULIDIA</v>
          </cell>
          <cell r="E263" t="str">
            <v>P</v>
          </cell>
          <cell r="F263" t="str">
            <v>9970938625</v>
          </cell>
        </row>
        <row r="264">
          <cell r="A264" t="str">
            <v>X PS15</v>
          </cell>
          <cell r="B264">
            <v>15</v>
          </cell>
          <cell r="C264">
            <v>10178</v>
          </cell>
          <cell r="D264" t="str">
            <v>HADI SUTIYOSO</v>
          </cell>
          <cell r="E264" t="str">
            <v>L</v>
          </cell>
          <cell r="F264" t="str">
            <v>9980918946</v>
          </cell>
        </row>
        <row r="265">
          <cell r="A265" t="str">
            <v>X PS16</v>
          </cell>
          <cell r="B265">
            <v>16</v>
          </cell>
          <cell r="C265">
            <v>10179</v>
          </cell>
          <cell r="D265" t="str">
            <v>HAFIDHOTUR ROHMAH</v>
          </cell>
          <cell r="E265" t="str">
            <v>P</v>
          </cell>
          <cell r="F265" t="str">
            <v>0000578090</v>
          </cell>
        </row>
        <row r="266">
          <cell r="A266" t="str">
            <v>X PS17</v>
          </cell>
          <cell r="B266">
            <v>17</v>
          </cell>
          <cell r="C266">
            <v>10180</v>
          </cell>
          <cell r="D266" t="str">
            <v>HALIMATUS SA'DIYAH</v>
          </cell>
          <cell r="E266" t="str">
            <v>P</v>
          </cell>
          <cell r="F266" t="str">
            <v>9980932618</v>
          </cell>
        </row>
        <row r="267">
          <cell r="A267" t="str">
            <v>X PS18</v>
          </cell>
          <cell r="B267">
            <v>18</v>
          </cell>
          <cell r="C267">
            <v>10181</v>
          </cell>
          <cell r="D267" t="str">
            <v>HESTY DWI RAHAYU</v>
          </cell>
          <cell r="E267" t="str">
            <v>P</v>
          </cell>
        </row>
        <row r="268">
          <cell r="A268" t="str">
            <v>X PS19</v>
          </cell>
          <cell r="B268">
            <v>19</v>
          </cell>
          <cell r="C268">
            <v>10182</v>
          </cell>
          <cell r="D268" t="str">
            <v>HETY MAYANG FITRIANI</v>
          </cell>
          <cell r="E268" t="str">
            <v>P</v>
          </cell>
          <cell r="F268">
            <v>9970938629</v>
          </cell>
        </row>
        <row r="269">
          <cell r="A269" t="str">
            <v>X PS20</v>
          </cell>
          <cell r="B269">
            <v>20</v>
          </cell>
          <cell r="C269">
            <v>10183</v>
          </cell>
          <cell r="D269" t="str">
            <v>INDRA JAYA MAULANA</v>
          </cell>
          <cell r="E269" t="str">
            <v>L</v>
          </cell>
          <cell r="F269">
            <v>9990856775</v>
          </cell>
        </row>
        <row r="270">
          <cell r="A270" t="str">
            <v>X PS21</v>
          </cell>
          <cell r="B270">
            <v>21</v>
          </cell>
          <cell r="C270">
            <v>10184</v>
          </cell>
          <cell r="D270" t="str">
            <v>LAYYINATUL HUSNIYAH</v>
          </cell>
          <cell r="E270" t="str">
            <v>P</v>
          </cell>
          <cell r="F270" t="str">
            <v>9990876385</v>
          </cell>
        </row>
        <row r="271">
          <cell r="A271" t="str">
            <v>X PS22</v>
          </cell>
          <cell r="B271">
            <v>22</v>
          </cell>
          <cell r="C271">
            <v>10185</v>
          </cell>
          <cell r="D271" t="str">
            <v>LENI NASRIKA</v>
          </cell>
          <cell r="E271" t="str">
            <v>P</v>
          </cell>
          <cell r="F271" t="str">
            <v>9990853623</v>
          </cell>
        </row>
        <row r="272">
          <cell r="A272" t="str">
            <v>X PS23</v>
          </cell>
          <cell r="B272">
            <v>23</v>
          </cell>
          <cell r="C272">
            <v>10186</v>
          </cell>
          <cell r="D272" t="str">
            <v>LUTFIANA JUNITA</v>
          </cell>
          <cell r="E272" t="str">
            <v>P</v>
          </cell>
          <cell r="F272" t="str">
            <v>9990871974</v>
          </cell>
        </row>
        <row r="273">
          <cell r="A273" t="str">
            <v>X PS24</v>
          </cell>
          <cell r="B273">
            <v>24</v>
          </cell>
          <cell r="C273">
            <v>10187</v>
          </cell>
          <cell r="D273" t="str">
            <v>LUTHFI MAULANA JUNIARFIAN</v>
          </cell>
          <cell r="E273" t="str">
            <v>L</v>
          </cell>
          <cell r="F273" t="str">
            <v>9980897410</v>
          </cell>
        </row>
        <row r="274">
          <cell r="A274" t="str">
            <v>X PS25</v>
          </cell>
          <cell r="B274">
            <v>25</v>
          </cell>
          <cell r="C274">
            <v>10188</v>
          </cell>
          <cell r="D274" t="str">
            <v>MIFTAHUL JANAH</v>
          </cell>
          <cell r="E274" t="str">
            <v>P</v>
          </cell>
          <cell r="F274" t="str">
            <v>9990850198</v>
          </cell>
        </row>
        <row r="275">
          <cell r="A275" t="str">
            <v>X PS26</v>
          </cell>
          <cell r="B275">
            <v>26</v>
          </cell>
          <cell r="C275">
            <v>10189</v>
          </cell>
          <cell r="D275" t="str">
            <v>MUHAMMAD ADITYA NUR HARDIANSYAH</v>
          </cell>
          <cell r="E275" t="str">
            <v>L</v>
          </cell>
          <cell r="F275" t="str">
            <v>0000574597</v>
          </cell>
        </row>
        <row r="276">
          <cell r="A276" t="str">
            <v>X PS27</v>
          </cell>
          <cell r="B276">
            <v>27</v>
          </cell>
          <cell r="C276">
            <v>10190</v>
          </cell>
          <cell r="D276" t="str">
            <v>MUHAMMAD TRI YUDHA</v>
          </cell>
          <cell r="E276" t="str">
            <v>L</v>
          </cell>
          <cell r="F276" t="str">
            <v>9985662024</v>
          </cell>
        </row>
        <row r="277">
          <cell r="A277" t="str">
            <v>X PS28</v>
          </cell>
          <cell r="B277">
            <v>28</v>
          </cell>
          <cell r="C277">
            <v>10191</v>
          </cell>
          <cell r="D277" t="str">
            <v>NANING RUNFAIDAH</v>
          </cell>
          <cell r="E277" t="str">
            <v>P</v>
          </cell>
          <cell r="F277" t="str">
            <v>9980896617</v>
          </cell>
        </row>
        <row r="278">
          <cell r="A278" t="str">
            <v>X PS29</v>
          </cell>
          <cell r="B278">
            <v>29</v>
          </cell>
          <cell r="C278">
            <v>10192</v>
          </cell>
          <cell r="D278" t="str">
            <v>NINDA AULIA</v>
          </cell>
          <cell r="E278" t="str">
            <v>P</v>
          </cell>
          <cell r="F278" t="str">
            <v>9990871984</v>
          </cell>
        </row>
        <row r="279">
          <cell r="A279" t="str">
            <v>X PS30</v>
          </cell>
          <cell r="B279">
            <v>30</v>
          </cell>
          <cell r="C279">
            <v>10193</v>
          </cell>
          <cell r="D279" t="str">
            <v>NOR RAHMADAYANTI</v>
          </cell>
          <cell r="E279" t="str">
            <v>P</v>
          </cell>
          <cell r="F279" t="str">
            <v>9980911155</v>
          </cell>
        </row>
        <row r="280">
          <cell r="A280" t="str">
            <v>X PS31</v>
          </cell>
          <cell r="B280">
            <v>31</v>
          </cell>
          <cell r="C280">
            <v>10194</v>
          </cell>
          <cell r="D280" t="str">
            <v>PUTRI  NUR  JANNAH</v>
          </cell>
          <cell r="E280" t="str">
            <v>P</v>
          </cell>
          <cell r="F280" t="str">
            <v>9986820607</v>
          </cell>
        </row>
        <row r="281">
          <cell r="A281" t="str">
            <v>X PS32</v>
          </cell>
          <cell r="B281">
            <v>32</v>
          </cell>
          <cell r="C281">
            <v>10195</v>
          </cell>
          <cell r="D281" t="str">
            <v>PUTRI NOR MAULIDIA</v>
          </cell>
          <cell r="E281" t="str">
            <v>P</v>
          </cell>
          <cell r="F281" t="str">
            <v>9990871039</v>
          </cell>
        </row>
        <row r="282">
          <cell r="A282" t="str">
            <v>X PS33</v>
          </cell>
          <cell r="B282">
            <v>33</v>
          </cell>
          <cell r="C282">
            <v>10196</v>
          </cell>
          <cell r="D282" t="str">
            <v>PUTRI NOVITA SARI</v>
          </cell>
          <cell r="E282" t="str">
            <v>P</v>
          </cell>
          <cell r="F282" t="str">
            <v>9990879632</v>
          </cell>
        </row>
        <row r="283">
          <cell r="A283" t="str">
            <v>X PS34</v>
          </cell>
          <cell r="B283">
            <v>34</v>
          </cell>
          <cell r="C283">
            <v>10197</v>
          </cell>
          <cell r="D283" t="str">
            <v>QORI'ATUN</v>
          </cell>
          <cell r="E283" t="str">
            <v>P</v>
          </cell>
          <cell r="F283" t="str">
            <v>9980897136</v>
          </cell>
        </row>
        <row r="284">
          <cell r="A284" t="str">
            <v>X PS35</v>
          </cell>
          <cell r="B284">
            <v>35</v>
          </cell>
          <cell r="C284">
            <v>10198</v>
          </cell>
          <cell r="D284" t="str">
            <v>RINDIANI ANANDA YUSICA</v>
          </cell>
          <cell r="E284" t="str">
            <v>P</v>
          </cell>
          <cell r="F284" t="str">
            <v>9990854732</v>
          </cell>
        </row>
        <row r="285">
          <cell r="A285" t="str">
            <v>X PS36</v>
          </cell>
          <cell r="B285">
            <v>36</v>
          </cell>
          <cell r="C285">
            <v>10199</v>
          </cell>
          <cell r="D285" t="str">
            <v>ROCHIMATUN NADHIRO</v>
          </cell>
          <cell r="E285" t="str">
            <v>P</v>
          </cell>
          <cell r="F285" t="str">
            <v>9990854950</v>
          </cell>
        </row>
        <row r="286">
          <cell r="A286" t="str">
            <v>X PS37</v>
          </cell>
          <cell r="B286">
            <v>37</v>
          </cell>
          <cell r="C286">
            <v>10200</v>
          </cell>
          <cell r="D286" t="str">
            <v>SHIYANA MALIKAH</v>
          </cell>
          <cell r="E286" t="str">
            <v>P</v>
          </cell>
        </row>
        <row r="287">
          <cell r="A287" t="str">
            <v>X PS38</v>
          </cell>
          <cell r="B287">
            <v>38</v>
          </cell>
          <cell r="C287">
            <v>10201</v>
          </cell>
          <cell r="D287" t="str">
            <v>ULFATIN NAJIHAH</v>
          </cell>
          <cell r="E287" t="str">
            <v>P</v>
          </cell>
          <cell r="F287" t="str">
            <v>9990852786</v>
          </cell>
        </row>
        <row r="288">
          <cell r="A288" t="str">
            <v>X PS39</v>
          </cell>
          <cell r="B288">
            <v>39</v>
          </cell>
          <cell r="C288">
            <v>10202</v>
          </cell>
          <cell r="D288" t="str">
            <v>WAHYU WIDYANINGSIH</v>
          </cell>
          <cell r="E288" t="str">
            <v>P</v>
          </cell>
          <cell r="F288" t="str">
            <v>9990854521</v>
          </cell>
        </row>
        <row r="289">
          <cell r="A289" t="str">
            <v>X PS40</v>
          </cell>
          <cell r="B289">
            <v>40</v>
          </cell>
          <cell r="C289">
            <v>10203</v>
          </cell>
          <cell r="D289" t="str">
            <v>WIDATUL MAGFIROH</v>
          </cell>
          <cell r="E289" t="str">
            <v>P</v>
          </cell>
          <cell r="F289" t="str">
            <v>9990877721</v>
          </cell>
        </row>
        <row r="290">
          <cell r="A290" t="str">
            <v>X AP11</v>
          </cell>
          <cell r="B290">
            <v>1</v>
          </cell>
          <cell r="C290">
            <v>10204</v>
          </cell>
          <cell r="D290" t="str">
            <v>AGNES SHELA RIZKY INDRIYANI</v>
          </cell>
          <cell r="E290" t="str">
            <v>P</v>
          </cell>
          <cell r="F290" t="str">
            <v>9990857271</v>
          </cell>
        </row>
        <row r="291">
          <cell r="A291" t="str">
            <v>X AP12</v>
          </cell>
          <cell r="B291">
            <v>2</v>
          </cell>
          <cell r="C291">
            <v>10205</v>
          </cell>
          <cell r="D291" t="str">
            <v>ALDINA KHOIRUL FITROH</v>
          </cell>
          <cell r="E291" t="str">
            <v>P</v>
          </cell>
          <cell r="F291" t="str">
            <v>9990853967</v>
          </cell>
        </row>
        <row r="292">
          <cell r="A292" t="str">
            <v>X AP13</v>
          </cell>
          <cell r="B292">
            <v>3</v>
          </cell>
          <cell r="C292">
            <v>10206</v>
          </cell>
          <cell r="D292" t="str">
            <v>ALINA MUTIA HAPSARI</v>
          </cell>
          <cell r="E292" t="str">
            <v>L</v>
          </cell>
          <cell r="F292" t="str">
            <v>9990854831</v>
          </cell>
        </row>
        <row r="293">
          <cell r="A293" t="str">
            <v>X AP14</v>
          </cell>
          <cell r="B293">
            <v>4</v>
          </cell>
          <cell r="C293">
            <v>10207</v>
          </cell>
          <cell r="D293" t="str">
            <v>ANA MUNTADLIRUR ROHMAH</v>
          </cell>
          <cell r="E293" t="str">
            <v>P</v>
          </cell>
          <cell r="F293" t="str">
            <v>9990859068</v>
          </cell>
        </row>
        <row r="294">
          <cell r="A294" t="str">
            <v>X AP15</v>
          </cell>
          <cell r="B294">
            <v>5</v>
          </cell>
          <cell r="C294">
            <v>10208</v>
          </cell>
          <cell r="D294" t="str">
            <v>ANISA FARAH DIVA PURNAMA</v>
          </cell>
          <cell r="E294" t="str">
            <v>P</v>
          </cell>
          <cell r="F294" t="str">
            <v>9990875290</v>
          </cell>
        </row>
        <row r="295">
          <cell r="A295" t="str">
            <v>X AP16</v>
          </cell>
          <cell r="B295">
            <v>6</v>
          </cell>
          <cell r="C295">
            <v>10209</v>
          </cell>
          <cell r="D295" t="str">
            <v>ARINAL  HAQ  AISY  KARIMA</v>
          </cell>
          <cell r="E295" t="str">
            <v>P</v>
          </cell>
          <cell r="F295" t="str">
            <v>9990858047</v>
          </cell>
        </row>
        <row r="296">
          <cell r="A296" t="str">
            <v>X AP17</v>
          </cell>
          <cell r="B296">
            <v>7</v>
          </cell>
          <cell r="C296">
            <v>10210</v>
          </cell>
          <cell r="D296" t="str">
            <v>AYU CANDRA REFDIANA</v>
          </cell>
          <cell r="E296" t="str">
            <v>L</v>
          </cell>
          <cell r="F296" t="str">
            <v>9990919849</v>
          </cell>
        </row>
        <row r="297">
          <cell r="A297" t="str">
            <v>X AP18</v>
          </cell>
          <cell r="B297">
            <v>8</v>
          </cell>
          <cell r="C297">
            <v>10211</v>
          </cell>
          <cell r="D297" t="str">
            <v>AYU NUR HIDAYAH</v>
          </cell>
          <cell r="E297" t="str">
            <v>P</v>
          </cell>
          <cell r="F297" t="str">
            <v>9990858877</v>
          </cell>
        </row>
        <row r="298">
          <cell r="A298" t="str">
            <v>X AP19</v>
          </cell>
          <cell r="B298">
            <v>9</v>
          </cell>
          <cell r="C298">
            <v>10212</v>
          </cell>
          <cell r="D298" t="str">
            <v>CHANDRA WAHYUNINGSIH</v>
          </cell>
          <cell r="E298" t="str">
            <v>P</v>
          </cell>
          <cell r="F298" t="str">
            <v>9990876372</v>
          </cell>
        </row>
        <row r="299">
          <cell r="A299" t="str">
            <v>X AP110</v>
          </cell>
          <cell r="B299">
            <v>10</v>
          </cell>
          <cell r="C299">
            <v>10213</v>
          </cell>
          <cell r="D299" t="str">
            <v>DESI NAWANG WULAN</v>
          </cell>
          <cell r="E299" t="str">
            <v>P</v>
          </cell>
          <cell r="F299" t="str">
            <v>9990859713</v>
          </cell>
        </row>
        <row r="300">
          <cell r="A300" t="str">
            <v>X AP111</v>
          </cell>
          <cell r="B300">
            <v>11</v>
          </cell>
          <cell r="C300">
            <v>10214</v>
          </cell>
          <cell r="D300" t="str">
            <v>DHENI IRWANTO</v>
          </cell>
          <cell r="E300" t="str">
            <v>P</v>
          </cell>
          <cell r="F300" t="str">
            <v>9990872807</v>
          </cell>
        </row>
        <row r="301">
          <cell r="A301" t="str">
            <v>X AP112</v>
          </cell>
          <cell r="B301">
            <v>12</v>
          </cell>
          <cell r="C301">
            <v>10215</v>
          </cell>
          <cell r="D301" t="str">
            <v>EKA AMBARWATI</v>
          </cell>
          <cell r="E301" t="str">
            <v>L</v>
          </cell>
          <cell r="F301" t="str">
            <v>9980910230</v>
          </cell>
        </row>
        <row r="302">
          <cell r="A302" t="str">
            <v>X AP113</v>
          </cell>
          <cell r="B302">
            <v>13</v>
          </cell>
          <cell r="C302">
            <v>10216</v>
          </cell>
          <cell r="D302" t="str">
            <v>ELA WIDIYASTUTI</v>
          </cell>
          <cell r="E302" t="str">
            <v>P</v>
          </cell>
          <cell r="F302">
            <v>9990878803</v>
          </cell>
        </row>
        <row r="303">
          <cell r="A303" t="str">
            <v>X AP114</v>
          </cell>
          <cell r="B303">
            <v>14</v>
          </cell>
          <cell r="C303">
            <v>10217</v>
          </cell>
          <cell r="D303" t="str">
            <v>FERI INDRIYANTO</v>
          </cell>
          <cell r="E303" t="str">
            <v>P</v>
          </cell>
          <cell r="F303" t="str">
            <v>9990852391</v>
          </cell>
        </row>
        <row r="304">
          <cell r="A304" t="str">
            <v>X AP115</v>
          </cell>
          <cell r="B304">
            <v>15</v>
          </cell>
          <cell r="C304">
            <v>10218</v>
          </cell>
          <cell r="D304" t="str">
            <v>FITRIA SUSANTI</v>
          </cell>
          <cell r="E304" t="str">
            <v>L</v>
          </cell>
          <cell r="F304" t="str">
            <v>9980930338</v>
          </cell>
        </row>
        <row r="305">
          <cell r="A305" t="str">
            <v>X AP116</v>
          </cell>
          <cell r="B305">
            <v>16</v>
          </cell>
          <cell r="C305">
            <v>10219</v>
          </cell>
          <cell r="D305" t="str">
            <v>FIYA  KURNIA  WATI</v>
          </cell>
          <cell r="E305" t="str">
            <v>P</v>
          </cell>
          <cell r="F305" t="str">
            <v>9980911030</v>
          </cell>
        </row>
        <row r="306">
          <cell r="A306" t="str">
            <v>X AP117</v>
          </cell>
          <cell r="B306">
            <v>17</v>
          </cell>
          <cell r="C306">
            <v>10220</v>
          </cell>
          <cell r="D306" t="str">
            <v>ISNI ISLAMIYATI</v>
          </cell>
          <cell r="E306" t="str">
            <v>P</v>
          </cell>
          <cell r="F306" t="str">
            <v>9990853323</v>
          </cell>
        </row>
        <row r="307">
          <cell r="A307" t="str">
            <v>X AP118</v>
          </cell>
          <cell r="B307">
            <v>18</v>
          </cell>
          <cell r="C307">
            <v>10221</v>
          </cell>
          <cell r="D307" t="str">
            <v>IZZA FARADILA</v>
          </cell>
          <cell r="E307" t="str">
            <v>P</v>
          </cell>
          <cell r="F307" t="str">
            <v>9990851899</v>
          </cell>
        </row>
        <row r="308">
          <cell r="A308" t="str">
            <v>X AP119</v>
          </cell>
          <cell r="B308">
            <v>19</v>
          </cell>
          <cell r="C308">
            <v>10222</v>
          </cell>
          <cell r="D308" t="str">
            <v>KHOFIFATUS SHOLIKHAH</v>
          </cell>
          <cell r="E308" t="str">
            <v>P</v>
          </cell>
          <cell r="F308" t="str">
            <v>9990878583</v>
          </cell>
        </row>
        <row r="309">
          <cell r="A309" t="str">
            <v>X AP120</v>
          </cell>
          <cell r="B309">
            <v>20</v>
          </cell>
          <cell r="C309">
            <v>10223</v>
          </cell>
          <cell r="D309" t="str">
            <v>KIKI YOGA MAULANA</v>
          </cell>
          <cell r="E309" t="str">
            <v>L</v>
          </cell>
          <cell r="F309" t="str">
            <v>9990859757</v>
          </cell>
        </row>
        <row r="310">
          <cell r="A310" t="str">
            <v>X AP121</v>
          </cell>
          <cell r="B310">
            <v>21</v>
          </cell>
          <cell r="C310">
            <v>10224</v>
          </cell>
          <cell r="D310" t="str">
            <v>KRISNAINIS MAWARNI</v>
          </cell>
          <cell r="E310" t="str">
            <v>P</v>
          </cell>
          <cell r="F310" t="str">
            <v>9990851492</v>
          </cell>
        </row>
        <row r="311">
          <cell r="A311" t="str">
            <v>X AP122</v>
          </cell>
          <cell r="B311">
            <v>22</v>
          </cell>
          <cell r="C311">
            <v>10225</v>
          </cell>
          <cell r="D311" t="str">
            <v>LAIL NUR SYAFRUDIN</v>
          </cell>
          <cell r="E311" t="str">
            <v>P</v>
          </cell>
          <cell r="F311" t="str">
            <v>0000365806</v>
          </cell>
        </row>
        <row r="312">
          <cell r="A312" t="str">
            <v>X AP123</v>
          </cell>
          <cell r="B312">
            <v>23</v>
          </cell>
          <cell r="C312">
            <v>10226</v>
          </cell>
          <cell r="D312" t="str">
            <v>LUSIANA FEBRIANI</v>
          </cell>
          <cell r="E312" t="str">
            <v>P</v>
          </cell>
          <cell r="F312" t="str">
            <v>9990872719</v>
          </cell>
        </row>
        <row r="313">
          <cell r="A313" t="str">
            <v>X AP124</v>
          </cell>
          <cell r="B313">
            <v>24</v>
          </cell>
          <cell r="C313">
            <v>10227</v>
          </cell>
          <cell r="D313" t="str">
            <v>M. MIFTAHUS SURURI</v>
          </cell>
          <cell r="E313" t="str">
            <v>L</v>
          </cell>
          <cell r="F313" t="str">
            <v>9990853977</v>
          </cell>
        </row>
        <row r="314">
          <cell r="A314" t="str">
            <v>X AP125</v>
          </cell>
          <cell r="B314">
            <v>25</v>
          </cell>
          <cell r="C314">
            <v>10228</v>
          </cell>
          <cell r="D314" t="str">
            <v>MEKY REGITA AGUSTINA</v>
          </cell>
          <cell r="E314" t="str">
            <v>P</v>
          </cell>
          <cell r="F314" t="str">
            <v>9980899617</v>
          </cell>
        </row>
        <row r="315">
          <cell r="A315" t="str">
            <v>X AP126</v>
          </cell>
          <cell r="B315">
            <v>26</v>
          </cell>
          <cell r="C315">
            <v>10229</v>
          </cell>
          <cell r="D315" t="str">
            <v>NIKMATUN FIRDAUSIYAH</v>
          </cell>
          <cell r="E315" t="str">
            <v>L</v>
          </cell>
          <cell r="F315" t="str">
            <v>9990853414</v>
          </cell>
        </row>
        <row r="316">
          <cell r="A316" t="str">
            <v>X AP127</v>
          </cell>
          <cell r="B316">
            <v>27</v>
          </cell>
          <cell r="C316">
            <v>10230</v>
          </cell>
          <cell r="D316" t="str">
            <v>NILA ARTISTIKA</v>
          </cell>
          <cell r="E316" t="str">
            <v>L</v>
          </cell>
          <cell r="F316" t="str">
            <v>9990872450</v>
          </cell>
        </row>
        <row r="317">
          <cell r="A317" t="str">
            <v>X AP128</v>
          </cell>
          <cell r="B317">
            <v>28</v>
          </cell>
          <cell r="C317">
            <v>10231</v>
          </cell>
          <cell r="D317" t="str">
            <v>NU'MA SILFIANA</v>
          </cell>
          <cell r="E317" t="str">
            <v>P</v>
          </cell>
          <cell r="F317" t="str">
            <v>9990872835</v>
          </cell>
        </row>
        <row r="318">
          <cell r="A318" t="str">
            <v>X AP129</v>
          </cell>
          <cell r="B318">
            <v>29</v>
          </cell>
          <cell r="C318">
            <v>10232</v>
          </cell>
          <cell r="D318" t="str">
            <v>PANDU ALFIANSYAH</v>
          </cell>
          <cell r="E318" t="str">
            <v>P</v>
          </cell>
          <cell r="F318" t="str">
            <v>9980899819</v>
          </cell>
        </row>
        <row r="319">
          <cell r="A319" t="str">
            <v>X AP130</v>
          </cell>
          <cell r="B319">
            <v>30</v>
          </cell>
          <cell r="C319">
            <v>10233</v>
          </cell>
          <cell r="D319" t="str">
            <v>PIPIT TRIANA</v>
          </cell>
          <cell r="E319" t="str">
            <v>P</v>
          </cell>
          <cell r="F319" t="str">
            <v>9990851551</v>
          </cell>
        </row>
        <row r="320">
          <cell r="A320" t="str">
            <v>X AP131</v>
          </cell>
          <cell r="B320">
            <v>31</v>
          </cell>
          <cell r="C320">
            <v>10234</v>
          </cell>
          <cell r="D320" t="str">
            <v>PRITVIANA TWESTY AYU VEDRA</v>
          </cell>
          <cell r="E320" t="str">
            <v>P</v>
          </cell>
          <cell r="F320" t="str">
            <v>0000576392</v>
          </cell>
        </row>
        <row r="321">
          <cell r="A321" t="str">
            <v>X AP132</v>
          </cell>
          <cell r="B321">
            <v>32</v>
          </cell>
          <cell r="C321">
            <v>10235</v>
          </cell>
          <cell r="D321" t="str">
            <v>PUTRI AYUK KURNIA SARI</v>
          </cell>
          <cell r="E321" t="str">
            <v>P</v>
          </cell>
          <cell r="F321" t="str">
            <v>9990859251</v>
          </cell>
        </row>
        <row r="322">
          <cell r="A322" t="str">
            <v>X AP133</v>
          </cell>
          <cell r="B322">
            <v>33</v>
          </cell>
          <cell r="C322">
            <v>10236</v>
          </cell>
          <cell r="D322" t="str">
            <v>RICKY MAULANA YA'KUB</v>
          </cell>
          <cell r="E322" t="str">
            <v>P</v>
          </cell>
        </row>
        <row r="323">
          <cell r="A323" t="str">
            <v>X AP134</v>
          </cell>
          <cell r="B323">
            <v>34</v>
          </cell>
          <cell r="C323">
            <v>10237</v>
          </cell>
          <cell r="D323" t="str">
            <v>ROFIQOH AZZUMI</v>
          </cell>
          <cell r="E323" t="str">
            <v>P</v>
          </cell>
          <cell r="F323" t="str">
            <v>9980918968</v>
          </cell>
        </row>
        <row r="324">
          <cell r="A324" t="str">
            <v>X AP135</v>
          </cell>
          <cell r="B324">
            <v>35</v>
          </cell>
          <cell r="C324">
            <v>10238</v>
          </cell>
          <cell r="D324" t="str">
            <v>SAFIRA DWI SAFITRI</v>
          </cell>
          <cell r="E324" t="str">
            <v>P</v>
          </cell>
          <cell r="F324" t="str">
            <v>9980918294</v>
          </cell>
        </row>
        <row r="325">
          <cell r="A325" t="str">
            <v>X AP136</v>
          </cell>
          <cell r="B325">
            <v>36</v>
          </cell>
          <cell r="C325">
            <v>10239</v>
          </cell>
          <cell r="D325" t="str">
            <v>SETYANINGRUM</v>
          </cell>
          <cell r="E325" t="str">
            <v>P</v>
          </cell>
          <cell r="F325" t="str">
            <v>9980899825</v>
          </cell>
        </row>
        <row r="326">
          <cell r="A326" t="str">
            <v>X AP137</v>
          </cell>
          <cell r="B326">
            <v>37</v>
          </cell>
          <cell r="C326">
            <v>10240</v>
          </cell>
          <cell r="D326" t="str">
            <v>SITI KHILMATUS SA'ADAH SOLIKHAH</v>
          </cell>
          <cell r="E326" t="str">
            <v>P</v>
          </cell>
          <cell r="F326" t="str">
            <v>9980910420</v>
          </cell>
        </row>
        <row r="327">
          <cell r="A327" t="str">
            <v>X AP138</v>
          </cell>
          <cell r="B327">
            <v>38</v>
          </cell>
          <cell r="C327">
            <v>10241</v>
          </cell>
          <cell r="D327" t="str">
            <v>SITI NOR QOMARIYAH</v>
          </cell>
          <cell r="E327" t="str">
            <v>P</v>
          </cell>
          <cell r="F327" t="str">
            <v>9990854624</v>
          </cell>
        </row>
        <row r="328">
          <cell r="A328" t="str">
            <v>X AP139</v>
          </cell>
          <cell r="B328">
            <v>39</v>
          </cell>
          <cell r="C328">
            <v>10242</v>
          </cell>
          <cell r="D328" t="str">
            <v>VIRGINIA YUNDHA NUTAVELLA</v>
          </cell>
          <cell r="E328" t="str">
            <v>P</v>
          </cell>
          <cell r="F328" t="str">
            <v>9990858919</v>
          </cell>
        </row>
        <row r="329">
          <cell r="A329" t="str">
            <v>X AP140</v>
          </cell>
          <cell r="B329">
            <v>40</v>
          </cell>
          <cell r="C329">
            <v>10243</v>
          </cell>
          <cell r="D329" t="str">
            <v>YUNI MELISA RATNASARI</v>
          </cell>
          <cell r="E329" t="str">
            <v>P</v>
          </cell>
        </row>
        <row r="330">
          <cell r="A330" t="str">
            <v>X AP21</v>
          </cell>
          <cell r="B330">
            <v>1</v>
          </cell>
          <cell r="C330">
            <v>10244</v>
          </cell>
          <cell r="D330" t="str">
            <v>AGUS ICHSANUDIN</v>
          </cell>
          <cell r="E330" t="str">
            <v>P</v>
          </cell>
          <cell r="F330" t="str">
            <v>9990852328</v>
          </cell>
        </row>
        <row r="331">
          <cell r="A331" t="str">
            <v>X AP22</v>
          </cell>
          <cell r="B331">
            <v>2</v>
          </cell>
          <cell r="C331">
            <v>10245</v>
          </cell>
          <cell r="D331" t="str">
            <v>ANITA SETIAWATI</v>
          </cell>
          <cell r="E331" t="str">
            <v>P</v>
          </cell>
          <cell r="F331" t="str">
            <v>9990858816</v>
          </cell>
        </row>
        <row r="332">
          <cell r="A332" t="str">
            <v>X AP23</v>
          </cell>
          <cell r="B332">
            <v>3</v>
          </cell>
          <cell r="C332">
            <v>10246</v>
          </cell>
          <cell r="D332" t="str">
            <v>ARI ARMEVIA ADRIANA</v>
          </cell>
          <cell r="E332" t="str">
            <v>P</v>
          </cell>
          <cell r="F332" t="str">
            <v>9990872017</v>
          </cell>
        </row>
        <row r="333">
          <cell r="A333" t="str">
            <v>X AP24</v>
          </cell>
          <cell r="B333">
            <v>4</v>
          </cell>
          <cell r="C333">
            <v>10247</v>
          </cell>
          <cell r="D333" t="str">
            <v>EKA AGUSTIN</v>
          </cell>
          <cell r="E333" t="str">
            <v>P</v>
          </cell>
        </row>
        <row r="334">
          <cell r="A334" t="str">
            <v>X AP25</v>
          </cell>
          <cell r="B334">
            <v>5</v>
          </cell>
          <cell r="C334">
            <v>10248</v>
          </cell>
          <cell r="D334" t="str">
            <v>ELIANA DWI MAISAROH</v>
          </cell>
          <cell r="E334" t="str">
            <v>P</v>
          </cell>
          <cell r="F334" t="str">
            <v>9980913010</v>
          </cell>
        </row>
        <row r="335">
          <cell r="A335" t="str">
            <v>X AP26</v>
          </cell>
          <cell r="B335">
            <v>6</v>
          </cell>
          <cell r="C335">
            <v>10249</v>
          </cell>
          <cell r="D335" t="str">
            <v>ERLIANA NOVIANTI</v>
          </cell>
          <cell r="E335" t="str">
            <v>P</v>
          </cell>
          <cell r="F335" t="str">
            <v>9990871964</v>
          </cell>
        </row>
        <row r="336">
          <cell r="A336" t="str">
            <v>X AP27</v>
          </cell>
          <cell r="B336">
            <v>7</v>
          </cell>
          <cell r="C336">
            <v>10250</v>
          </cell>
          <cell r="D336" t="str">
            <v>HANI YATUL KHULUD</v>
          </cell>
          <cell r="E336" t="str">
            <v>P</v>
          </cell>
          <cell r="F336" t="str">
            <v>9990873629</v>
          </cell>
        </row>
        <row r="337">
          <cell r="A337" t="str">
            <v>X AP28</v>
          </cell>
          <cell r="B337">
            <v>8</v>
          </cell>
          <cell r="C337">
            <v>10251</v>
          </cell>
          <cell r="D337" t="str">
            <v>HANY NURNANING TYAS</v>
          </cell>
          <cell r="E337" t="str">
            <v>P</v>
          </cell>
          <cell r="F337" t="str">
            <v>9990859526</v>
          </cell>
        </row>
        <row r="338">
          <cell r="A338" t="str">
            <v>X AP29</v>
          </cell>
          <cell r="B338">
            <v>9</v>
          </cell>
          <cell r="C338">
            <v>10252</v>
          </cell>
          <cell r="D338" t="str">
            <v>IFTAH KURNIA AGUSTIN</v>
          </cell>
          <cell r="E338" t="str">
            <v>P</v>
          </cell>
          <cell r="F338" t="str">
            <v>9970930124</v>
          </cell>
        </row>
        <row r="339">
          <cell r="A339" t="str">
            <v>X AP210</v>
          </cell>
          <cell r="B339">
            <v>10</v>
          </cell>
          <cell r="C339">
            <v>10253</v>
          </cell>
          <cell r="D339" t="str">
            <v>INDRI DWI RAHMAWATI</v>
          </cell>
          <cell r="E339" t="str">
            <v>P</v>
          </cell>
          <cell r="F339" t="str">
            <v>9990858374</v>
          </cell>
        </row>
        <row r="340">
          <cell r="A340" t="str">
            <v>X AP211</v>
          </cell>
          <cell r="B340">
            <v>11</v>
          </cell>
          <cell r="C340">
            <v>10254</v>
          </cell>
          <cell r="D340" t="str">
            <v>IQBAL DICKY MEY HENDRAWAN GERRY</v>
          </cell>
          <cell r="E340" t="str">
            <v>L</v>
          </cell>
          <cell r="F340" t="str">
            <v>9990850475</v>
          </cell>
        </row>
        <row r="341">
          <cell r="A341" t="str">
            <v>X AP212</v>
          </cell>
          <cell r="B341">
            <v>12</v>
          </cell>
          <cell r="C341">
            <v>10255</v>
          </cell>
          <cell r="D341" t="str">
            <v>IZZATUL WAFIYAH</v>
          </cell>
          <cell r="E341" t="str">
            <v>P</v>
          </cell>
          <cell r="F341" t="str">
            <v>9990855251</v>
          </cell>
        </row>
        <row r="342">
          <cell r="A342" t="str">
            <v>X AP213</v>
          </cell>
          <cell r="B342">
            <v>13</v>
          </cell>
          <cell r="C342">
            <v>10256</v>
          </cell>
          <cell r="D342" t="str">
            <v>KRISTANTINA SAFITRI</v>
          </cell>
          <cell r="E342" t="str">
            <v>P</v>
          </cell>
          <cell r="F342" t="str">
            <v>9990851541</v>
          </cell>
        </row>
        <row r="343">
          <cell r="A343" t="str">
            <v>X AP214</v>
          </cell>
          <cell r="B343">
            <v>14</v>
          </cell>
          <cell r="C343">
            <v>10257</v>
          </cell>
          <cell r="D343" t="str">
            <v>LAILATUL ISMAH</v>
          </cell>
          <cell r="E343" t="str">
            <v>L</v>
          </cell>
          <cell r="F343" t="str">
            <v>9990858798</v>
          </cell>
        </row>
        <row r="344">
          <cell r="A344" t="str">
            <v>X AP215</v>
          </cell>
          <cell r="B344">
            <v>15</v>
          </cell>
          <cell r="C344">
            <v>10258</v>
          </cell>
          <cell r="D344" t="str">
            <v>LINDA TRIANA SARI</v>
          </cell>
          <cell r="E344" t="str">
            <v>P</v>
          </cell>
          <cell r="F344" t="str">
            <v>9990855505</v>
          </cell>
        </row>
        <row r="345">
          <cell r="A345" t="str">
            <v>X AP216</v>
          </cell>
          <cell r="B345">
            <v>16</v>
          </cell>
          <cell r="C345">
            <v>10259</v>
          </cell>
          <cell r="D345" t="str">
            <v>LISA AINUL HIKMAH</v>
          </cell>
          <cell r="E345" t="str">
            <v>P</v>
          </cell>
          <cell r="F345" t="str">
            <v>0000557841</v>
          </cell>
        </row>
        <row r="346">
          <cell r="A346" t="str">
            <v>X AP217</v>
          </cell>
          <cell r="B346">
            <v>17</v>
          </cell>
          <cell r="C346">
            <v>10260</v>
          </cell>
          <cell r="D346" t="str">
            <v>LISTIANI RAHAYU</v>
          </cell>
          <cell r="E346" t="str">
            <v>P</v>
          </cell>
          <cell r="F346" t="str">
            <v>9990873293</v>
          </cell>
        </row>
        <row r="347">
          <cell r="A347" t="str">
            <v>X AP218</v>
          </cell>
          <cell r="B347">
            <v>18</v>
          </cell>
          <cell r="C347">
            <v>10261</v>
          </cell>
          <cell r="D347" t="str">
            <v>MAGHFIROH MAULANI</v>
          </cell>
          <cell r="E347" t="str">
            <v>P</v>
          </cell>
          <cell r="F347" t="str">
            <v>9991446805</v>
          </cell>
        </row>
        <row r="348">
          <cell r="A348" t="str">
            <v>X AP219</v>
          </cell>
          <cell r="B348">
            <v>19</v>
          </cell>
          <cell r="C348">
            <v>10262</v>
          </cell>
          <cell r="D348" t="str">
            <v>MARIA ULFA</v>
          </cell>
          <cell r="E348" t="str">
            <v>P</v>
          </cell>
          <cell r="F348" t="str">
            <v>9998541487</v>
          </cell>
        </row>
        <row r="349">
          <cell r="A349" t="str">
            <v>X AP220</v>
          </cell>
          <cell r="B349">
            <v>20</v>
          </cell>
          <cell r="C349">
            <v>10263</v>
          </cell>
          <cell r="D349" t="str">
            <v>MAYA ERMAWATI</v>
          </cell>
          <cell r="E349" t="str">
            <v>L</v>
          </cell>
        </row>
        <row r="350">
          <cell r="A350" t="str">
            <v>X AP221</v>
          </cell>
          <cell r="B350">
            <v>21</v>
          </cell>
          <cell r="C350">
            <v>10264</v>
          </cell>
          <cell r="D350" t="str">
            <v>MUHAMMAD ARINAL ARDIANSYAH</v>
          </cell>
          <cell r="E350" t="str">
            <v>P</v>
          </cell>
        </row>
        <row r="351">
          <cell r="A351" t="str">
            <v>X AP222</v>
          </cell>
          <cell r="B351">
            <v>22</v>
          </cell>
          <cell r="C351">
            <v>10265</v>
          </cell>
          <cell r="D351" t="str">
            <v>MUHAMMAD LUQMAN SAFIQ</v>
          </cell>
          <cell r="E351" t="str">
            <v>L</v>
          </cell>
          <cell r="F351" t="str">
            <v>9980913654</v>
          </cell>
        </row>
        <row r="352">
          <cell r="A352" t="str">
            <v>X AP223</v>
          </cell>
          <cell r="B352">
            <v>23</v>
          </cell>
          <cell r="C352">
            <v>10266</v>
          </cell>
          <cell r="D352" t="str">
            <v>NEDIK SAIFUDIN</v>
          </cell>
          <cell r="E352" t="str">
            <v>P</v>
          </cell>
          <cell r="F352" t="str">
            <v>9980898487</v>
          </cell>
        </row>
        <row r="353">
          <cell r="A353" t="str">
            <v>X AP224</v>
          </cell>
          <cell r="B353">
            <v>24</v>
          </cell>
          <cell r="C353">
            <v>10267</v>
          </cell>
          <cell r="D353" t="str">
            <v>NIKEN INDAH FATMALA</v>
          </cell>
          <cell r="E353" t="str">
            <v>L</v>
          </cell>
          <cell r="F353" t="str">
            <v>9990878855</v>
          </cell>
        </row>
        <row r="354">
          <cell r="A354" t="str">
            <v>X AP225</v>
          </cell>
          <cell r="B354">
            <v>25</v>
          </cell>
          <cell r="C354">
            <v>10268</v>
          </cell>
          <cell r="D354" t="str">
            <v>NINDA EVIANA</v>
          </cell>
          <cell r="E354" t="str">
            <v>P</v>
          </cell>
          <cell r="F354" t="str">
            <v>9990875576</v>
          </cell>
        </row>
        <row r="355">
          <cell r="A355" t="str">
            <v>X AP226</v>
          </cell>
          <cell r="B355">
            <v>26</v>
          </cell>
          <cell r="C355">
            <v>10269</v>
          </cell>
          <cell r="D355" t="str">
            <v>OFFI MAHARDHIKA AZIB</v>
          </cell>
          <cell r="E355" t="str">
            <v>P</v>
          </cell>
          <cell r="F355" t="str">
            <v>9980910615</v>
          </cell>
        </row>
        <row r="356">
          <cell r="A356" t="str">
            <v>X AP227</v>
          </cell>
          <cell r="B356">
            <v>27</v>
          </cell>
          <cell r="C356">
            <v>10270</v>
          </cell>
          <cell r="D356" t="str">
            <v>PRATIWI</v>
          </cell>
          <cell r="E356" t="str">
            <v>P</v>
          </cell>
          <cell r="F356" t="str">
            <v>0000570842</v>
          </cell>
        </row>
        <row r="357">
          <cell r="A357" t="str">
            <v>X AP228</v>
          </cell>
          <cell r="B357">
            <v>28</v>
          </cell>
          <cell r="C357">
            <v>10271</v>
          </cell>
          <cell r="D357" t="str">
            <v>PUTRI AYU LESTARI</v>
          </cell>
          <cell r="E357" t="str">
            <v>P</v>
          </cell>
          <cell r="F357" t="str">
            <v>9992850754</v>
          </cell>
        </row>
        <row r="358">
          <cell r="A358" t="str">
            <v>X AP229</v>
          </cell>
          <cell r="B358">
            <v>29</v>
          </cell>
          <cell r="C358">
            <v>10272</v>
          </cell>
          <cell r="D358" t="str">
            <v>REZANI MAWADDATUL URFA</v>
          </cell>
          <cell r="E358" t="str">
            <v>L</v>
          </cell>
          <cell r="F358" t="str">
            <v>9990872887</v>
          </cell>
        </row>
        <row r="359">
          <cell r="A359" t="str">
            <v>X AP230</v>
          </cell>
          <cell r="B359">
            <v>30</v>
          </cell>
          <cell r="C359">
            <v>10273</v>
          </cell>
          <cell r="D359" t="str">
            <v>ROSYCHATUN MUQONAAH</v>
          </cell>
          <cell r="E359" t="str">
            <v>P</v>
          </cell>
          <cell r="F359" t="str">
            <v>9990873592</v>
          </cell>
        </row>
        <row r="360">
          <cell r="A360" t="str">
            <v>X AP231</v>
          </cell>
          <cell r="B360">
            <v>31</v>
          </cell>
          <cell r="C360">
            <v>10274</v>
          </cell>
          <cell r="D360" t="str">
            <v>SAFANA AULIA AMRI</v>
          </cell>
          <cell r="E360" t="str">
            <v>P</v>
          </cell>
          <cell r="F360" t="str">
            <v>9990855317</v>
          </cell>
        </row>
        <row r="361">
          <cell r="A361" t="str">
            <v>X AP232</v>
          </cell>
          <cell r="B361">
            <v>32</v>
          </cell>
          <cell r="C361">
            <v>10275</v>
          </cell>
          <cell r="D361" t="str">
            <v>SAMI RAHAYU</v>
          </cell>
          <cell r="E361" t="str">
            <v>P</v>
          </cell>
          <cell r="F361" t="str">
            <v>0000555481</v>
          </cell>
        </row>
        <row r="362">
          <cell r="A362" t="str">
            <v>X AP233</v>
          </cell>
          <cell r="B362">
            <v>33</v>
          </cell>
          <cell r="C362">
            <v>10276</v>
          </cell>
          <cell r="D362" t="str">
            <v>SEPTIANI LIS YUNINGSIH</v>
          </cell>
          <cell r="E362" t="str">
            <v>L</v>
          </cell>
          <cell r="F362" t="str">
            <v>9990875930</v>
          </cell>
        </row>
        <row r="363">
          <cell r="A363" t="str">
            <v>X AP234</v>
          </cell>
          <cell r="B363">
            <v>34</v>
          </cell>
          <cell r="C363">
            <v>10277</v>
          </cell>
          <cell r="D363" t="str">
            <v>SINDI ALFIANI NOFITA</v>
          </cell>
          <cell r="E363" t="str">
            <v>P</v>
          </cell>
          <cell r="F363" t="str">
            <v>9990855661</v>
          </cell>
        </row>
        <row r="364">
          <cell r="A364" t="str">
            <v>X AP235</v>
          </cell>
          <cell r="B364">
            <v>35</v>
          </cell>
          <cell r="C364">
            <v>10278</v>
          </cell>
          <cell r="D364" t="str">
            <v>SISKA NOVIANTI</v>
          </cell>
          <cell r="E364" t="str">
            <v>P</v>
          </cell>
          <cell r="F364" t="str">
            <v>9990859853</v>
          </cell>
        </row>
        <row r="365">
          <cell r="A365" t="str">
            <v>X AP236</v>
          </cell>
          <cell r="B365">
            <v>36</v>
          </cell>
          <cell r="C365">
            <v>10279</v>
          </cell>
          <cell r="D365" t="str">
            <v>SITI NOR KHASANAH</v>
          </cell>
          <cell r="E365" t="str">
            <v>P</v>
          </cell>
          <cell r="F365" t="str">
            <v>9986762011</v>
          </cell>
        </row>
        <row r="366">
          <cell r="A366" t="str">
            <v>X AP237</v>
          </cell>
          <cell r="B366">
            <v>37</v>
          </cell>
          <cell r="C366">
            <v>10280</v>
          </cell>
          <cell r="D366" t="str">
            <v>SULASTRI</v>
          </cell>
          <cell r="E366" t="str">
            <v>P</v>
          </cell>
        </row>
        <row r="367">
          <cell r="A367" t="str">
            <v>X AP238</v>
          </cell>
          <cell r="B367">
            <v>38</v>
          </cell>
          <cell r="C367">
            <v>10281</v>
          </cell>
          <cell r="D367" t="str">
            <v>VENI ARINDA RESTIYANI</v>
          </cell>
          <cell r="E367" t="str">
            <v>P</v>
          </cell>
          <cell r="F367" t="str">
            <v>9990876868</v>
          </cell>
        </row>
        <row r="368">
          <cell r="A368" t="str">
            <v>X AP239</v>
          </cell>
          <cell r="B368">
            <v>39</v>
          </cell>
          <cell r="C368">
            <v>10282</v>
          </cell>
          <cell r="D368" t="str">
            <v>VIVI  ARVENIA  WERDININGSIH</v>
          </cell>
          <cell r="E368" t="str">
            <v>P</v>
          </cell>
          <cell r="F368" t="str">
            <v>9980898020</v>
          </cell>
        </row>
        <row r="369">
          <cell r="A369" t="str">
            <v>X AP31</v>
          </cell>
          <cell r="B369">
            <v>1</v>
          </cell>
          <cell r="C369">
            <v>10283</v>
          </cell>
          <cell r="D369" t="str">
            <v>ADIMAS YOSI PRATAMA</v>
          </cell>
          <cell r="E369" t="str">
            <v>L</v>
          </cell>
          <cell r="F369" t="str">
            <v>9990877534</v>
          </cell>
        </row>
        <row r="370">
          <cell r="A370" t="str">
            <v>X AP32</v>
          </cell>
          <cell r="B370">
            <v>2</v>
          </cell>
          <cell r="C370">
            <v>10284</v>
          </cell>
          <cell r="D370" t="str">
            <v>AHMAD KHOIRUL</v>
          </cell>
          <cell r="E370" t="str">
            <v>L</v>
          </cell>
          <cell r="F370" t="str">
            <v>9990854595</v>
          </cell>
        </row>
        <row r="371">
          <cell r="A371" t="str">
            <v>X AP33</v>
          </cell>
          <cell r="B371">
            <v>3</v>
          </cell>
          <cell r="C371">
            <v>10285</v>
          </cell>
          <cell r="D371" t="str">
            <v>ALFIYATUR ROHMANIA</v>
          </cell>
          <cell r="E371" t="str">
            <v>P</v>
          </cell>
          <cell r="F371" t="str">
            <v>9990871955</v>
          </cell>
        </row>
        <row r="372">
          <cell r="A372" t="str">
            <v>X AP34</v>
          </cell>
          <cell r="B372">
            <v>4</v>
          </cell>
          <cell r="C372">
            <v>10286</v>
          </cell>
          <cell r="D372" t="str">
            <v>ANDRIANI AGUSTIN SAFITRI</v>
          </cell>
          <cell r="E372" t="str">
            <v>P</v>
          </cell>
          <cell r="F372" t="str">
            <v>9990874033</v>
          </cell>
        </row>
        <row r="373">
          <cell r="A373" t="str">
            <v>X AP35</v>
          </cell>
          <cell r="B373">
            <v>5</v>
          </cell>
          <cell r="C373">
            <v>10287</v>
          </cell>
          <cell r="D373" t="str">
            <v>ANGGI AZYANIZ ZUMALA</v>
          </cell>
          <cell r="E373" t="str">
            <v>P</v>
          </cell>
          <cell r="F373" t="str">
            <v>9990876369</v>
          </cell>
        </row>
        <row r="374">
          <cell r="A374" t="str">
            <v>X AP36</v>
          </cell>
          <cell r="B374">
            <v>6</v>
          </cell>
          <cell r="C374">
            <v>10288</v>
          </cell>
          <cell r="D374" t="str">
            <v>DEWI AYU LUTVIANA SARI</v>
          </cell>
          <cell r="E374" t="str">
            <v>P</v>
          </cell>
          <cell r="F374" t="str">
            <v>9990858254</v>
          </cell>
        </row>
        <row r="375">
          <cell r="A375" t="str">
            <v>X AP37</v>
          </cell>
          <cell r="B375">
            <v>7</v>
          </cell>
          <cell r="C375">
            <v>10289</v>
          </cell>
          <cell r="D375" t="str">
            <v>DHANANG PRAKOSO WIBISONO</v>
          </cell>
          <cell r="E375" t="str">
            <v>L</v>
          </cell>
          <cell r="F375" t="str">
            <v>9980898884</v>
          </cell>
        </row>
        <row r="376">
          <cell r="A376" t="str">
            <v>X AP38</v>
          </cell>
          <cell r="B376">
            <v>8</v>
          </cell>
          <cell r="C376">
            <v>10290</v>
          </cell>
          <cell r="D376" t="str">
            <v>DHENA NURUL TASYA</v>
          </cell>
          <cell r="E376" t="str">
            <v>P</v>
          </cell>
          <cell r="F376" t="str">
            <v>9990854601</v>
          </cell>
        </row>
        <row r="377">
          <cell r="A377" t="str">
            <v>X AP39</v>
          </cell>
          <cell r="B377">
            <v>9</v>
          </cell>
          <cell r="C377">
            <v>10291</v>
          </cell>
          <cell r="D377" t="str">
            <v>DIAH LUTFIANA KENCANA SARI</v>
          </cell>
          <cell r="E377" t="str">
            <v>P</v>
          </cell>
        </row>
        <row r="378">
          <cell r="A378" t="str">
            <v>X AP310</v>
          </cell>
          <cell r="B378">
            <v>10</v>
          </cell>
          <cell r="C378">
            <v>10292</v>
          </cell>
          <cell r="D378" t="str">
            <v>DWI HIDAYATI SAPUTRI</v>
          </cell>
          <cell r="E378" t="str">
            <v>P</v>
          </cell>
          <cell r="F378" t="str">
            <v>9980930405</v>
          </cell>
        </row>
        <row r="379">
          <cell r="A379" t="str">
            <v>X AP311</v>
          </cell>
          <cell r="B379">
            <v>11</v>
          </cell>
          <cell r="C379">
            <v>10293</v>
          </cell>
          <cell r="D379" t="str">
            <v>ELSYA  AJZA  DEWI</v>
          </cell>
          <cell r="E379" t="str">
            <v>P</v>
          </cell>
          <cell r="F379" t="str">
            <v>9983105114</v>
          </cell>
        </row>
        <row r="380">
          <cell r="A380" t="str">
            <v>X AP312</v>
          </cell>
          <cell r="B380">
            <v>12</v>
          </cell>
          <cell r="C380">
            <v>10294</v>
          </cell>
          <cell r="D380" t="str">
            <v>EVA JULIYANI</v>
          </cell>
          <cell r="E380" t="str">
            <v>P</v>
          </cell>
          <cell r="F380" t="str">
            <v>9990853510</v>
          </cell>
        </row>
        <row r="381">
          <cell r="A381" t="str">
            <v>X AP313</v>
          </cell>
          <cell r="B381">
            <v>13</v>
          </cell>
          <cell r="C381">
            <v>10295</v>
          </cell>
          <cell r="D381" t="str">
            <v>GADING MUHAMMAD</v>
          </cell>
          <cell r="E381" t="str">
            <v>L</v>
          </cell>
          <cell r="F381" t="str">
            <v>9980898778</v>
          </cell>
        </row>
        <row r="382">
          <cell r="A382" t="str">
            <v>X AP314</v>
          </cell>
          <cell r="B382">
            <v>14</v>
          </cell>
          <cell r="C382">
            <v>10296</v>
          </cell>
          <cell r="D382" t="str">
            <v>HANNA ADSANI</v>
          </cell>
          <cell r="E382" t="str">
            <v>P</v>
          </cell>
          <cell r="F382" t="str">
            <v>9980146201</v>
          </cell>
        </row>
        <row r="383">
          <cell r="A383" t="str">
            <v>X AP315</v>
          </cell>
          <cell r="B383">
            <v>15</v>
          </cell>
          <cell r="C383">
            <v>10297</v>
          </cell>
          <cell r="D383" t="str">
            <v>ISNA UMROATUL FARIHAH</v>
          </cell>
          <cell r="E383" t="str">
            <v>P</v>
          </cell>
          <cell r="F383" t="str">
            <v>9990871970</v>
          </cell>
        </row>
        <row r="384">
          <cell r="A384" t="str">
            <v>X AP316</v>
          </cell>
          <cell r="B384">
            <v>16</v>
          </cell>
          <cell r="C384">
            <v>10298</v>
          </cell>
          <cell r="D384" t="str">
            <v>KHOLIDATUL  FAIZAH</v>
          </cell>
          <cell r="E384" t="str">
            <v>P</v>
          </cell>
          <cell r="F384" t="str">
            <v>9990850214</v>
          </cell>
        </row>
        <row r="385">
          <cell r="A385" t="str">
            <v>X AP317</v>
          </cell>
          <cell r="B385">
            <v>17</v>
          </cell>
          <cell r="C385">
            <v>10299</v>
          </cell>
          <cell r="D385" t="str">
            <v>LAELA NUR SAFITRI</v>
          </cell>
          <cell r="E385" t="str">
            <v>P</v>
          </cell>
          <cell r="F385" t="str">
            <v>9990857231</v>
          </cell>
        </row>
        <row r="386">
          <cell r="A386" t="str">
            <v>X AP318</v>
          </cell>
          <cell r="B386">
            <v>18</v>
          </cell>
          <cell r="C386">
            <v>10300</v>
          </cell>
          <cell r="D386" t="str">
            <v>MASMUATUT TAHLIA</v>
          </cell>
          <cell r="E386" t="str">
            <v>P</v>
          </cell>
          <cell r="F386" t="str">
            <v>9990872272</v>
          </cell>
        </row>
        <row r="387">
          <cell r="A387" t="str">
            <v>X AP319</v>
          </cell>
          <cell r="B387">
            <v>19</v>
          </cell>
          <cell r="C387">
            <v>10301</v>
          </cell>
          <cell r="D387" t="str">
            <v>MUHAMMAD AFIF MAULANA</v>
          </cell>
          <cell r="E387" t="str">
            <v>L</v>
          </cell>
        </row>
        <row r="388">
          <cell r="A388" t="str">
            <v>X AP320</v>
          </cell>
          <cell r="B388">
            <v>20</v>
          </cell>
          <cell r="C388">
            <v>10302</v>
          </cell>
          <cell r="D388" t="str">
            <v>MUHAMMAD RIFALDO ANDRE ARDIANSYAH</v>
          </cell>
          <cell r="E388" t="str">
            <v>L</v>
          </cell>
          <cell r="F388" t="str">
            <v>9990872722</v>
          </cell>
        </row>
        <row r="389">
          <cell r="A389" t="str">
            <v>X AP321</v>
          </cell>
          <cell r="B389">
            <v>21</v>
          </cell>
          <cell r="C389">
            <v>10303</v>
          </cell>
          <cell r="D389" t="str">
            <v>NIA  KUMALASARI</v>
          </cell>
          <cell r="E389" t="str">
            <v>P</v>
          </cell>
          <cell r="F389" t="str">
            <v>9980912459</v>
          </cell>
        </row>
        <row r="390">
          <cell r="A390" t="str">
            <v>X AP322</v>
          </cell>
          <cell r="B390">
            <v>22</v>
          </cell>
          <cell r="C390">
            <v>10304</v>
          </cell>
          <cell r="D390" t="str">
            <v>NOVI ELVARIANI</v>
          </cell>
          <cell r="E390" t="str">
            <v>P</v>
          </cell>
        </row>
        <row r="391">
          <cell r="A391" t="str">
            <v>X AP323</v>
          </cell>
          <cell r="B391">
            <v>23</v>
          </cell>
          <cell r="C391">
            <v>10305</v>
          </cell>
          <cell r="D391" t="str">
            <v>NOVIA SAFITRI</v>
          </cell>
          <cell r="E391" t="str">
            <v>P</v>
          </cell>
          <cell r="F391" t="str">
            <v>9990853762</v>
          </cell>
        </row>
        <row r="392">
          <cell r="A392" t="str">
            <v>X AP324</v>
          </cell>
          <cell r="B392">
            <v>24</v>
          </cell>
          <cell r="C392">
            <v>10306</v>
          </cell>
          <cell r="D392" t="str">
            <v>NOVIANITA ANGGRAINI</v>
          </cell>
          <cell r="E392" t="str">
            <v>P</v>
          </cell>
          <cell r="F392" t="str">
            <v>9990871031</v>
          </cell>
        </row>
        <row r="393">
          <cell r="A393" t="str">
            <v>X AP325</v>
          </cell>
          <cell r="B393">
            <v>25</v>
          </cell>
          <cell r="C393">
            <v>10307</v>
          </cell>
          <cell r="D393" t="str">
            <v>NOVINDY SETIANING  PUTRI</v>
          </cell>
          <cell r="E393" t="str">
            <v>P</v>
          </cell>
          <cell r="F393" t="str">
            <v>9980899815</v>
          </cell>
        </row>
        <row r="394">
          <cell r="A394" t="str">
            <v>X AP326</v>
          </cell>
          <cell r="B394">
            <v>26</v>
          </cell>
          <cell r="C394">
            <v>10308</v>
          </cell>
          <cell r="D394" t="str">
            <v>NURUL  FADILLA</v>
          </cell>
          <cell r="E394" t="str">
            <v>P</v>
          </cell>
          <cell r="F394" t="str">
            <v>9998978972</v>
          </cell>
        </row>
        <row r="395">
          <cell r="A395" t="str">
            <v>X AP327</v>
          </cell>
          <cell r="B395">
            <v>27</v>
          </cell>
          <cell r="C395">
            <v>10309</v>
          </cell>
          <cell r="D395" t="str">
            <v>RENITA ASTRI PRATIWI</v>
          </cell>
          <cell r="E395" t="str">
            <v>P</v>
          </cell>
          <cell r="F395" t="str">
            <v>9990850105</v>
          </cell>
        </row>
        <row r="396">
          <cell r="A396" t="str">
            <v>X AP328</v>
          </cell>
          <cell r="B396">
            <v>28</v>
          </cell>
          <cell r="C396">
            <v>10310</v>
          </cell>
          <cell r="D396" t="str">
            <v>RISNA DIYAN SAPUTRI</v>
          </cell>
          <cell r="E396" t="str">
            <v>P</v>
          </cell>
          <cell r="F396" t="str">
            <v>9991327716</v>
          </cell>
        </row>
        <row r="397">
          <cell r="A397" t="str">
            <v>X AP329</v>
          </cell>
          <cell r="B397">
            <v>29</v>
          </cell>
          <cell r="C397">
            <v>10311</v>
          </cell>
          <cell r="D397" t="str">
            <v>RIVALDO NOR ABDILAH</v>
          </cell>
          <cell r="E397" t="str">
            <v>L</v>
          </cell>
        </row>
        <row r="398">
          <cell r="A398" t="str">
            <v>X AP330</v>
          </cell>
          <cell r="B398">
            <v>30</v>
          </cell>
          <cell r="C398">
            <v>10312</v>
          </cell>
          <cell r="D398" t="str">
            <v>SAVIRA AYU NUGRAHENI</v>
          </cell>
          <cell r="E398" t="str">
            <v>P</v>
          </cell>
          <cell r="F398" t="str">
            <v>9990879087</v>
          </cell>
        </row>
        <row r="399">
          <cell r="A399" t="str">
            <v>X AP331</v>
          </cell>
          <cell r="B399">
            <v>31</v>
          </cell>
          <cell r="C399">
            <v>10313</v>
          </cell>
          <cell r="D399" t="str">
            <v>SILVI LUVIANA</v>
          </cell>
          <cell r="E399" t="str">
            <v>P</v>
          </cell>
          <cell r="F399" t="str">
            <v>9990874480</v>
          </cell>
        </row>
        <row r="400">
          <cell r="A400" t="str">
            <v>X AP332</v>
          </cell>
          <cell r="B400">
            <v>32</v>
          </cell>
          <cell r="C400">
            <v>10314</v>
          </cell>
          <cell r="D400" t="str">
            <v>SINTA ERVIANA</v>
          </cell>
          <cell r="E400" t="str">
            <v>P</v>
          </cell>
          <cell r="F400" t="str">
            <v>9990858911</v>
          </cell>
        </row>
        <row r="401">
          <cell r="A401" t="str">
            <v>X AP333</v>
          </cell>
          <cell r="B401">
            <v>33</v>
          </cell>
          <cell r="C401">
            <v>10315</v>
          </cell>
          <cell r="D401" t="str">
            <v>SOFI NILA FADHILA</v>
          </cell>
          <cell r="E401" t="str">
            <v>P</v>
          </cell>
          <cell r="F401" t="str">
            <v>0000578093</v>
          </cell>
        </row>
        <row r="402">
          <cell r="A402" t="str">
            <v>X AP334</v>
          </cell>
          <cell r="B402">
            <v>34</v>
          </cell>
          <cell r="C402">
            <v>10316</v>
          </cell>
          <cell r="D402" t="str">
            <v>SYAFIRA ACHSANNI</v>
          </cell>
          <cell r="E402" t="str">
            <v>P</v>
          </cell>
          <cell r="F402" t="str">
            <v>9990851515</v>
          </cell>
        </row>
        <row r="403">
          <cell r="A403" t="str">
            <v>X AP335</v>
          </cell>
          <cell r="B403">
            <v>35</v>
          </cell>
          <cell r="C403">
            <v>10317</v>
          </cell>
          <cell r="D403" t="str">
            <v>VELANI ANGGISIA</v>
          </cell>
          <cell r="E403" t="str">
            <v>P</v>
          </cell>
          <cell r="F403" t="str">
            <v>9990857632</v>
          </cell>
        </row>
        <row r="404">
          <cell r="A404" t="str">
            <v>X AP336</v>
          </cell>
          <cell r="B404">
            <v>36</v>
          </cell>
          <cell r="C404">
            <v>10318</v>
          </cell>
          <cell r="D404" t="str">
            <v>VIRLIANA ELIS RAHMADANI</v>
          </cell>
          <cell r="E404" t="str">
            <v>P</v>
          </cell>
          <cell r="F404" t="str">
            <v>9990878531</v>
          </cell>
        </row>
        <row r="405">
          <cell r="A405" t="str">
            <v>X AP337</v>
          </cell>
          <cell r="B405">
            <v>37</v>
          </cell>
          <cell r="C405">
            <v>10319</v>
          </cell>
          <cell r="D405" t="str">
            <v>VIVI HERVIANA SARI</v>
          </cell>
          <cell r="E405" t="str">
            <v>P</v>
          </cell>
          <cell r="F405" t="str">
            <v>9970935117</v>
          </cell>
        </row>
        <row r="406">
          <cell r="A406" t="str">
            <v>X AP338</v>
          </cell>
          <cell r="B406">
            <v>38</v>
          </cell>
          <cell r="C406">
            <v>10320</v>
          </cell>
          <cell r="D406" t="str">
            <v>WIKA MEISYAFITRI</v>
          </cell>
          <cell r="E406" t="str">
            <v>P</v>
          </cell>
          <cell r="F406" t="str">
            <v>9990854746</v>
          </cell>
        </row>
        <row r="407">
          <cell r="A407" t="str">
            <v>X AP339</v>
          </cell>
          <cell r="B407">
            <v>39</v>
          </cell>
          <cell r="C407">
            <v>10321</v>
          </cell>
          <cell r="D407" t="str">
            <v>ZAVIRA AYU LISTIYANI</v>
          </cell>
          <cell r="E407" t="str">
            <v>P</v>
          </cell>
          <cell r="F407" t="str">
            <v>9999070625</v>
          </cell>
        </row>
        <row r="408">
          <cell r="A408" t="str">
            <v>X PM11</v>
          </cell>
          <cell r="B408">
            <v>1</v>
          </cell>
          <cell r="C408">
            <v>10322</v>
          </cell>
          <cell r="D408" t="str">
            <v>AHMAD FEBY ERIAWAN</v>
          </cell>
          <cell r="E408" t="str">
            <v>L</v>
          </cell>
          <cell r="F408" t="str">
            <v>9990853316</v>
          </cell>
        </row>
        <row r="409">
          <cell r="A409" t="str">
            <v>X PM12</v>
          </cell>
          <cell r="B409">
            <v>2</v>
          </cell>
          <cell r="C409">
            <v>10323</v>
          </cell>
          <cell r="D409" t="str">
            <v>AJI ARYA DANI</v>
          </cell>
          <cell r="E409" t="str">
            <v>L</v>
          </cell>
        </row>
        <row r="410">
          <cell r="A410" t="str">
            <v>X PM13</v>
          </cell>
          <cell r="B410">
            <v>3</v>
          </cell>
          <cell r="C410">
            <v>10324</v>
          </cell>
          <cell r="D410" t="str">
            <v>ALIF YOSEF FANI</v>
          </cell>
          <cell r="E410" t="str">
            <v>L</v>
          </cell>
          <cell r="F410" t="str">
            <v>9990856965</v>
          </cell>
        </row>
        <row r="411">
          <cell r="A411" t="str">
            <v>X PM14</v>
          </cell>
          <cell r="B411">
            <v>4</v>
          </cell>
          <cell r="C411">
            <v>10325</v>
          </cell>
          <cell r="D411" t="str">
            <v>AMARA MAYANG JELITA</v>
          </cell>
          <cell r="E411" t="str">
            <v>P</v>
          </cell>
          <cell r="F411" t="str">
            <v>0000557479</v>
          </cell>
        </row>
        <row r="412">
          <cell r="A412" t="str">
            <v>X PM15</v>
          </cell>
          <cell r="B412">
            <v>5</v>
          </cell>
          <cell r="C412">
            <v>10326</v>
          </cell>
          <cell r="D412" t="str">
            <v>ANGGI MAULID SAPUTRA</v>
          </cell>
          <cell r="E412" t="str">
            <v>L</v>
          </cell>
        </row>
        <row r="413">
          <cell r="A413" t="str">
            <v>X PM16</v>
          </cell>
          <cell r="B413">
            <v>6</v>
          </cell>
          <cell r="C413">
            <v>10327</v>
          </cell>
          <cell r="D413" t="str">
            <v>ANIS OCTAVIA</v>
          </cell>
          <cell r="E413" t="str">
            <v>P</v>
          </cell>
          <cell r="F413" t="str">
            <v>9980896764</v>
          </cell>
        </row>
        <row r="414">
          <cell r="A414" t="str">
            <v>X PM17</v>
          </cell>
          <cell r="B414">
            <v>7</v>
          </cell>
          <cell r="C414">
            <v>10328</v>
          </cell>
          <cell r="D414" t="str">
            <v>AXEL BAHTIAR ADI AVRINDO</v>
          </cell>
          <cell r="E414" t="str">
            <v>L</v>
          </cell>
          <cell r="F414" t="str">
            <v>9990857640</v>
          </cell>
        </row>
        <row r="415">
          <cell r="A415" t="str">
            <v>X PM18</v>
          </cell>
          <cell r="B415">
            <v>8</v>
          </cell>
          <cell r="C415">
            <v>10329</v>
          </cell>
          <cell r="D415" t="str">
            <v>AYES PRAMUDYANING ASTUTI</v>
          </cell>
          <cell r="E415" t="str">
            <v>P</v>
          </cell>
          <cell r="F415" t="str">
            <v>9980898880</v>
          </cell>
        </row>
        <row r="416">
          <cell r="A416" t="str">
            <v>X PM19</v>
          </cell>
          <cell r="B416">
            <v>9</v>
          </cell>
          <cell r="C416">
            <v>10330</v>
          </cell>
          <cell r="D416" t="str">
            <v>BHAYU ADI SURYA</v>
          </cell>
          <cell r="E416" t="str">
            <v>L</v>
          </cell>
          <cell r="F416" t="str">
            <v>9990877605</v>
          </cell>
        </row>
        <row r="417">
          <cell r="A417" t="str">
            <v>X PM110</v>
          </cell>
          <cell r="B417">
            <v>10</v>
          </cell>
          <cell r="C417">
            <v>10331</v>
          </cell>
          <cell r="D417" t="str">
            <v>CITRA DEVI AMALIA</v>
          </cell>
          <cell r="E417" t="str">
            <v>P</v>
          </cell>
          <cell r="F417" t="str">
            <v>9990852926</v>
          </cell>
        </row>
        <row r="418">
          <cell r="A418" t="str">
            <v>X PM111</v>
          </cell>
          <cell r="B418">
            <v>11</v>
          </cell>
          <cell r="C418">
            <v>10332</v>
          </cell>
          <cell r="D418" t="str">
            <v>DEWI INTAN NOR VITA SARI</v>
          </cell>
          <cell r="E418" t="str">
            <v>P</v>
          </cell>
          <cell r="F418" t="str">
            <v>9990852790</v>
          </cell>
        </row>
        <row r="419">
          <cell r="A419" t="str">
            <v>X PM112</v>
          </cell>
          <cell r="B419">
            <v>12</v>
          </cell>
          <cell r="C419">
            <v>10333</v>
          </cell>
          <cell r="D419" t="str">
            <v>DIAN IKA FITRIANI</v>
          </cell>
          <cell r="E419" t="str">
            <v>P</v>
          </cell>
          <cell r="F419" t="str">
            <v>9991607599</v>
          </cell>
        </row>
        <row r="420">
          <cell r="A420" t="str">
            <v>X PM113</v>
          </cell>
          <cell r="B420">
            <v>13</v>
          </cell>
          <cell r="C420">
            <v>10334</v>
          </cell>
          <cell r="D420" t="str">
            <v>FINA SUSANTI</v>
          </cell>
          <cell r="E420" t="str">
            <v>P</v>
          </cell>
          <cell r="F420" t="str">
            <v>9970946342</v>
          </cell>
        </row>
        <row r="421">
          <cell r="A421" t="str">
            <v>X PM114</v>
          </cell>
          <cell r="B421">
            <v>14</v>
          </cell>
          <cell r="C421">
            <v>10335</v>
          </cell>
          <cell r="D421" t="str">
            <v>IKA RESALIYA</v>
          </cell>
          <cell r="E421" t="str">
            <v>P</v>
          </cell>
          <cell r="F421" t="str">
            <v>9990855030</v>
          </cell>
        </row>
        <row r="422">
          <cell r="A422" t="str">
            <v>X PM115</v>
          </cell>
          <cell r="B422">
            <v>15</v>
          </cell>
          <cell r="C422">
            <v>10336</v>
          </cell>
          <cell r="D422" t="str">
            <v>INDA WANDA SARI</v>
          </cell>
          <cell r="E422" t="str">
            <v>P</v>
          </cell>
          <cell r="F422" t="str">
            <v>9990854538</v>
          </cell>
        </row>
        <row r="423">
          <cell r="A423" t="str">
            <v>X PM116</v>
          </cell>
          <cell r="B423">
            <v>16</v>
          </cell>
          <cell r="C423">
            <v>10337</v>
          </cell>
          <cell r="D423" t="str">
            <v>KRISMONITA APRILIYANI</v>
          </cell>
          <cell r="E423" t="str">
            <v>P</v>
          </cell>
          <cell r="F423" t="str">
            <v>9980910241</v>
          </cell>
        </row>
        <row r="424">
          <cell r="A424" t="str">
            <v>X PM117</v>
          </cell>
          <cell r="B424">
            <v>17</v>
          </cell>
          <cell r="C424">
            <v>10338</v>
          </cell>
          <cell r="D424" t="str">
            <v>LENI AMBAR RISTIYANI</v>
          </cell>
          <cell r="E424" t="str">
            <v>P</v>
          </cell>
          <cell r="F424" t="str">
            <v>9980917175</v>
          </cell>
        </row>
        <row r="425">
          <cell r="A425" t="str">
            <v>X PM118</v>
          </cell>
          <cell r="B425">
            <v>18</v>
          </cell>
          <cell r="C425">
            <v>10339</v>
          </cell>
          <cell r="D425" t="str">
            <v>LINDA DEFIANA</v>
          </cell>
          <cell r="E425" t="str">
            <v>P</v>
          </cell>
          <cell r="F425" t="str">
            <v>9990874198</v>
          </cell>
        </row>
        <row r="426">
          <cell r="A426" t="str">
            <v>X PM119</v>
          </cell>
          <cell r="B426">
            <v>19</v>
          </cell>
          <cell r="C426">
            <v>10340</v>
          </cell>
          <cell r="D426" t="str">
            <v>LISA ASTRIN BERLIANA</v>
          </cell>
          <cell r="E426" t="str">
            <v>P</v>
          </cell>
          <cell r="F426" t="str">
            <v>9990875570</v>
          </cell>
        </row>
        <row r="427">
          <cell r="A427" t="str">
            <v>X PM120</v>
          </cell>
          <cell r="B427">
            <v>20</v>
          </cell>
          <cell r="C427">
            <v>10341</v>
          </cell>
          <cell r="D427" t="str">
            <v>LUTHFI ZULFATUR RIYAHYA</v>
          </cell>
          <cell r="E427" t="str">
            <v>P</v>
          </cell>
          <cell r="F427" t="str">
            <v>9990857690</v>
          </cell>
        </row>
        <row r="428">
          <cell r="A428" t="str">
            <v>X PM121</v>
          </cell>
          <cell r="B428">
            <v>21</v>
          </cell>
          <cell r="C428">
            <v>10342</v>
          </cell>
          <cell r="D428" t="str">
            <v>MOHAMMAD  HANIF NUGROHO</v>
          </cell>
          <cell r="E428" t="str">
            <v>L</v>
          </cell>
          <cell r="F428" t="str">
            <v>9990855561</v>
          </cell>
        </row>
        <row r="429">
          <cell r="A429" t="str">
            <v>X PM122</v>
          </cell>
          <cell r="B429">
            <v>22</v>
          </cell>
          <cell r="C429">
            <v>10343</v>
          </cell>
          <cell r="D429" t="str">
            <v>MUHAMMAD ZULFAN FAJAR</v>
          </cell>
          <cell r="E429" t="str">
            <v>L</v>
          </cell>
          <cell r="F429" t="str">
            <v>9990872965</v>
          </cell>
        </row>
        <row r="430">
          <cell r="A430" t="str">
            <v>X PM123</v>
          </cell>
          <cell r="B430">
            <v>23</v>
          </cell>
          <cell r="C430">
            <v>10344</v>
          </cell>
          <cell r="D430" t="str">
            <v>NADIA NELIA BELA</v>
          </cell>
          <cell r="E430" t="str">
            <v>P</v>
          </cell>
          <cell r="F430" t="str">
            <v>9990857699</v>
          </cell>
        </row>
        <row r="431">
          <cell r="A431" t="str">
            <v>X PM124</v>
          </cell>
          <cell r="B431">
            <v>24</v>
          </cell>
          <cell r="C431">
            <v>10345</v>
          </cell>
          <cell r="D431" t="str">
            <v>NUR INDAH RAKHMAWATI</v>
          </cell>
          <cell r="E431" t="str">
            <v>P</v>
          </cell>
          <cell r="F431" t="str">
            <v>9990855722</v>
          </cell>
        </row>
        <row r="432">
          <cell r="A432" t="str">
            <v>X PM125</v>
          </cell>
          <cell r="B432">
            <v>25</v>
          </cell>
          <cell r="C432">
            <v>10346</v>
          </cell>
          <cell r="D432" t="str">
            <v>PRYSCA ANGGITA PUTRI</v>
          </cell>
          <cell r="E432" t="str">
            <v>P</v>
          </cell>
          <cell r="F432" t="str">
            <v>9980897419</v>
          </cell>
        </row>
        <row r="433">
          <cell r="A433" t="str">
            <v>X PM126</v>
          </cell>
          <cell r="B433">
            <v>26</v>
          </cell>
          <cell r="C433">
            <v>10347</v>
          </cell>
          <cell r="D433" t="str">
            <v>PUTRI SOLIKHATI</v>
          </cell>
          <cell r="E433" t="str">
            <v>P</v>
          </cell>
        </row>
        <row r="434">
          <cell r="A434" t="str">
            <v>X PM127</v>
          </cell>
          <cell r="B434">
            <v>27</v>
          </cell>
          <cell r="C434">
            <v>10348</v>
          </cell>
          <cell r="D434" t="str">
            <v>RASI DIANA SARI</v>
          </cell>
          <cell r="E434" t="str">
            <v>P</v>
          </cell>
          <cell r="F434" t="str">
            <v>9990858263</v>
          </cell>
        </row>
        <row r="435">
          <cell r="A435" t="str">
            <v>X PM128</v>
          </cell>
          <cell r="B435">
            <v>28</v>
          </cell>
          <cell r="C435">
            <v>10349</v>
          </cell>
          <cell r="D435" t="str">
            <v>RETNA ZULIANA</v>
          </cell>
          <cell r="E435" t="str">
            <v>P</v>
          </cell>
          <cell r="F435" t="str">
            <v>9980930320</v>
          </cell>
        </row>
        <row r="436">
          <cell r="A436" t="str">
            <v>X PM129</v>
          </cell>
          <cell r="B436">
            <v>29</v>
          </cell>
          <cell r="C436">
            <v>10350</v>
          </cell>
          <cell r="D436" t="str">
            <v>RETNO WULAN ANDRIANI</v>
          </cell>
          <cell r="E436" t="str">
            <v>P</v>
          </cell>
          <cell r="F436" t="str">
            <v>0005806928</v>
          </cell>
        </row>
        <row r="437">
          <cell r="A437" t="str">
            <v>X PM130</v>
          </cell>
          <cell r="B437">
            <v>30</v>
          </cell>
          <cell r="C437">
            <v>10351</v>
          </cell>
          <cell r="D437" t="str">
            <v>RIFQI MUALIFAH MAUDINA</v>
          </cell>
          <cell r="E437" t="str">
            <v>P</v>
          </cell>
          <cell r="F437">
            <v>9990859690</v>
          </cell>
        </row>
        <row r="438">
          <cell r="A438" t="str">
            <v>X PM131</v>
          </cell>
          <cell r="B438">
            <v>31</v>
          </cell>
          <cell r="C438">
            <v>10352</v>
          </cell>
          <cell r="D438" t="str">
            <v>RIRIS LUTFIYANI</v>
          </cell>
          <cell r="E438" t="str">
            <v>P</v>
          </cell>
          <cell r="F438" t="str">
            <v>9990852250</v>
          </cell>
        </row>
        <row r="439">
          <cell r="A439" t="str">
            <v>X PM132</v>
          </cell>
          <cell r="B439">
            <v>32</v>
          </cell>
          <cell r="C439">
            <v>10353</v>
          </cell>
          <cell r="D439" t="str">
            <v>SINTA PUSPITASARI</v>
          </cell>
          <cell r="E439" t="str">
            <v>P</v>
          </cell>
          <cell r="F439" t="str">
            <v>9990856167</v>
          </cell>
        </row>
        <row r="440">
          <cell r="A440" t="str">
            <v>X PM133</v>
          </cell>
          <cell r="B440">
            <v>33</v>
          </cell>
          <cell r="C440">
            <v>10354</v>
          </cell>
          <cell r="D440" t="str">
            <v>TIKA OKTARINA</v>
          </cell>
          <cell r="E440" t="str">
            <v>P</v>
          </cell>
          <cell r="F440" t="str">
            <v>9980931244</v>
          </cell>
        </row>
        <row r="441">
          <cell r="A441" t="str">
            <v>X PM134</v>
          </cell>
          <cell r="B441">
            <v>34</v>
          </cell>
          <cell r="C441">
            <v>10355</v>
          </cell>
          <cell r="D441" t="str">
            <v>VIRA NUR AINI</v>
          </cell>
          <cell r="E441" t="str">
            <v>P</v>
          </cell>
          <cell r="F441" t="str">
            <v>9990853424</v>
          </cell>
        </row>
        <row r="442">
          <cell r="A442" t="str">
            <v>X PM135</v>
          </cell>
          <cell r="B442">
            <v>35</v>
          </cell>
          <cell r="C442">
            <v>10356</v>
          </cell>
          <cell r="D442" t="str">
            <v>WULANSARI ERDIANA PUTRI</v>
          </cell>
          <cell r="E442" t="str">
            <v>P</v>
          </cell>
        </row>
        <row r="443">
          <cell r="A443" t="str">
            <v>X PM136</v>
          </cell>
          <cell r="B443">
            <v>36</v>
          </cell>
          <cell r="C443">
            <v>10357</v>
          </cell>
          <cell r="D443" t="str">
            <v>YUDISTIRA DWI PURWANDOYO</v>
          </cell>
          <cell r="E443" t="str">
            <v>L</v>
          </cell>
          <cell r="F443" t="str">
            <v>9990857664</v>
          </cell>
        </row>
        <row r="444">
          <cell r="A444" t="str">
            <v>X PM137</v>
          </cell>
          <cell r="B444">
            <v>37</v>
          </cell>
          <cell r="C444">
            <v>10358</v>
          </cell>
          <cell r="D444" t="str">
            <v>ZHAFIRA ASTIANGGANI</v>
          </cell>
          <cell r="E444" t="str">
            <v>P</v>
          </cell>
          <cell r="F444" t="str">
            <v>9980911078</v>
          </cell>
        </row>
        <row r="445">
          <cell r="A445" t="str">
            <v>X PM21</v>
          </cell>
          <cell r="B445">
            <v>1</v>
          </cell>
          <cell r="C445">
            <v>9896</v>
          </cell>
          <cell r="D445" t="str">
            <v>ANGGA DWI MAULANA</v>
          </cell>
          <cell r="E445" t="str">
            <v>L</v>
          </cell>
        </row>
        <row r="446">
          <cell r="A446" t="str">
            <v>X PM22</v>
          </cell>
          <cell r="B446">
            <v>2</v>
          </cell>
          <cell r="C446">
            <v>9915</v>
          </cell>
          <cell r="D446" t="str">
            <v>MALIK ABDUL MAAJID</v>
          </cell>
          <cell r="E446" t="str">
            <v>L</v>
          </cell>
        </row>
        <row r="447">
          <cell r="B447">
            <v>3</v>
          </cell>
          <cell r="C447">
            <v>9922</v>
          </cell>
          <cell r="D447" t="str">
            <v>ROBBY AQIL ATFAL</v>
          </cell>
          <cell r="E447" t="str">
            <v>L</v>
          </cell>
        </row>
        <row r="448">
          <cell r="A448" t="str">
            <v>X PM24</v>
          </cell>
          <cell r="B448">
            <v>4</v>
          </cell>
          <cell r="C448">
            <v>10359</v>
          </cell>
          <cell r="D448" t="str">
            <v>ADE OCKTAVIAN</v>
          </cell>
          <cell r="E448" t="str">
            <v>L</v>
          </cell>
          <cell r="F448" t="str">
            <v>9980913323</v>
          </cell>
        </row>
        <row r="449">
          <cell r="A449" t="str">
            <v>X PM25</v>
          </cell>
          <cell r="B449">
            <v>5</v>
          </cell>
          <cell r="C449">
            <v>10360</v>
          </cell>
          <cell r="D449" t="str">
            <v>AFISTA NUR KHASANAH</v>
          </cell>
          <cell r="E449" t="str">
            <v>P</v>
          </cell>
          <cell r="F449" t="str">
            <v>9990857270</v>
          </cell>
        </row>
        <row r="450">
          <cell r="A450" t="str">
            <v>X PM26</v>
          </cell>
          <cell r="B450">
            <v>6</v>
          </cell>
          <cell r="C450">
            <v>10361</v>
          </cell>
          <cell r="D450" t="str">
            <v>ALISA QOTRUNNADA MUNAWAROH</v>
          </cell>
          <cell r="E450" t="str">
            <v>P</v>
          </cell>
          <cell r="F450" t="str">
            <v>9970914607</v>
          </cell>
        </row>
        <row r="451">
          <cell r="A451" t="str">
            <v>X PM27</v>
          </cell>
          <cell r="B451">
            <v>7</v>
          </cell>
          <cell r="C451">
            <v>10362</v>
          </cell>
          <cell r="D451" t="str">
            <v>ALIVIA NUR LAILA</v>
          </cell>
          <cell r="E451" t="str">
            <v>P</v>
          </cell>
        </row>
        <row r="452">
          <cell r="A452" t="str">
            <v>X PM28</v>
          </cell>
          <cell r="B452">
            <v>8</v>
          </cell>
          <cell r="C452">
            <v>10363</v>
          </cell>
          <cell r="D452" t="str">
            <v>ALVIONENA SAFITRI</v>
          </cell>
          <cell r="E452" t="str">
            <v>P</v>
          </cell>
          <cell r="F452" t="str">
            <v>0000570968</v>
          </cell>
        </row>
        <row r="453">
          <cell r="A453" t="str">
            <v>X PM29</v>
          </cell>
          <cell r="B453">
            <v>9</v>
          </cell>
          <cell r="C453">
            <v>10364</v>
          </cell>
          <cell r="D453" t="str">
            <v>ANA MAULIDA</v>
          </cell>
          <cell r="E453" t="str">
            <v>P</v>
          </cell>
        </row>
        <row r="454">
          <cell r="A454" t="str">
            <v>X PM210</v>
          </cell>
          <cell r="B454">
            <v>10</v>
          </cell>
          <cell r="C454">
            <v>10365</v>
          </cell>
          <cell r="D454" t="str">
            <v>ANI  IS  SUSILONINGTIAS</v>
          </cell>
          <cell r="E454" t="str">
            <v>P</v>
          </cell>
          <cell r="F454" t="str">
            <v>9990850398</v>
          </cell>
        </row>
        <row r="455">
          <cell r="A455" t="str">
            <v>X PM211</v>
          </cell>
          <cell r="B455">
            <v>11</v>
          </cell>
          <cell r="C455">
            <v>10366</v>
          </cell>
          <cell r="D455" t="str">
            <v>CIKA HESTI SETYAYUNI</v>
          </cell>
          <cell r="E455" t="str">
            <v>P</v>
          </cell>
        </row>
        <row r="456">
          <cell r="A456" t="str">
            <v>X PM212</v>
          </cell>
          <cell r="B456">
            <v>12</v>
          </cell>
          <cell r="C456">
            <v>10367</v>
          </cell>
          <cell r="D456" t="str">
            <v>DEVA EXSTELA</v>
          </cell>
          <cell r="E456" t="str">
            <v>P</v>
          </cell>
          <cell r="F456" t="str">
            <v>9990877009</v>
          </cell>
        </row>
        <row r="457">
          <cell r="A457" t="str">
            <v>X PM213</v>
          </cell>
          <cell r="B457">
            <v>13</v>
          </cell>
          <cell r="C457">
            <v>10368</v>
          </cell>
          <cell r="D457" t="str">
            <v>DEVI NUR HANDAYANI</v>
          </cell>
          <cell r="E457" t="str">
            <v>P</v>
          </cell>
          <cell r="F457" t="str">
            <v>9960952226</v>
          </cell>
        </row>
        <row r="458">
          <cell r="A458" t="str">
            <v>X PM214</v>
          </cell>
          <cell r="B458">
            <v>14</v>
          </cell>
          <cell r="C458">
            <v>10369</v>
          </cell>
          <cell r="D458" t="str">
            <v>DIAN YUNITA SARI</v>
          </cell>
          <cell r="E458" t="str">
            <v>P</v>
          </cell>
          <cell r="F458" t="str">
            <v>9990879603</v>
          </cell>
        </row>
        <row r="459">
          <cell r="A459" t="str">
            <v>X PM215</v>
          </cell>
          <cell r="B459">
            <v>15</v>
          </cell>
          <cell r="C459">
            <v>10370</v>
          </cell>
          <cell r="D459" t="str">
            <v>DINA TRIYA LISTYANI</v>
          </cell>
          <cell r="E459" t="str">
            <v>P</v>
          </cell>
          <cell r="F459" t="str">
            <v>9990855075</v>
          </cell>
        </row>
        <row r="460">
          <cell r="A460" t="str">
            <v>X PM216</v>
          </cell>
          <cell r="B460">
            <v>16</v>
          </cell>
          <cell r="C460">
            <v>10371</v>
          </cell>
          <cell r="D460" t="str">
            <v>ELVYANA MIFFATUN LAILA</v>
          </cell>
          <cell r="E460" t="str">
            <v>P</v>
          </cell>
          <cell r="F460" t="str">
            <v>9980930772</v>
          </cell>
        </row>
        <row r="461">
          <cell r="A461" t="str">
            <v>X PM217</v>
          </cell>
          <cell r="B461">
            <v>17</v>
          </cell>
          <cell r="C461">
            <v>10372</v>
          </cell>
          <cell r="D461" t="str">
            <v>ENGGAR TIYASTO LUKITO</v>
          </cell>
          <cell r="E461" t="str">
            <v>L</v>
          </cell>
          <cell r="F461" t="str">
            <v>9980912560</v>
          </cell>
        </row>
        <row r="462">
          <cell r="A462" t="str">
            <v>X PM218</v>
          </cell>
          <cell r="B462">
            <v>18</v>
          </cell>
          <cell r="C462">
            <v>10373</v>
          </cell>
          <cell r="D462" t="str">
            <v>IKA NURUL AZIZAH</v>
          </cell>
          <cell r="E462" t="str">
            <v>P</v>
          </cell>
          <cell r="F462" t="str">
            <v>9980930409</v>
          </cell>
        </row>
        <row r="463">
          <cell r="A463" t="str">
            <v>X PM219</v>
          </cell>
          <cell r="B463">
            <v>19</v>
          </cell>
          <cell r="C463">
            <v>10374</v>
          </cell>
          <cell r="D463" t="str">
            <v>ISNA NELLA SEPTIYANI</v>
          </cell>
          <cell r="E463" t="str">
            <v>P</v>
          </cell>
          <cell r="F463" t="str">
            <v>9980932049</v>
          </cell>
        </row>
        <row r="464">
          <cell r="A464" t="str">
            <v>X PM220</v>
          </cell>
          <cell r="B464">
            <v>20</v>
          </cell>
          <cell r="C464">
            <v>10375</v>
          </cell>
          <cell r="D464" t="str">
            <v>KHANIFATUS SA'DIYAH</v>
          </cell>
          <cell r="E464" t="str">
            <v>P</v>
          </cell>
          <cell r="F464" t="str">
            <v>9990858891</v>
          </cell>
        </row>
        <row r="465">
          <cell r="A465" t="str">
            <v>X PM221</v>
          </cell>
          <cell r="B465">
            <v>21</v>
          </cell>
          <cell r="C465">
            <v>10376</v>
          </cell>
          <cell r="D465" t="str">
            <v>MUHAMMAD AMIR SIDIQ</v>
          </cell>
          <cell r="E465" t="str">
            <v>L</v>
          </cell>
          <cell r="F465" t="str">
            <v>9990852128</v>
          </cell>
        </row>
        <row r="466">
          <cell r="A466" t="str">
            <v>X PM222</v>
          </cell>
          <cell r="B466">
            <v>22</v>
          </cell>
          <cell r="C466">
            <v>10377</v>
          </cell>
          <cell r="D466" t="str">
            <v>MUHAMMAD ZAKIYYUL FU'AD</v>
          </cell>
          <cell r="E466" t="str">
            <v>L</v>
          </cell>
          <cell r="F466" t="str">
            <v>9980912699</v>
          </cell>
        </row>
        <row r="467">
          <cell r="A467" t="str">
            <v>X PM223</v>
          </cell>
          <cell r="B467">
            <v>23</v>
          </cell>
          <cell r="C467">
            <v>10378</v>
          </cell>
          <cell r="D467" t="str">
            <v>NADYA ALIFIA WARDAH</v>
          </cell>
          <cell r="E467" t="str">
            <v>P</v>
          </cell>
          <cell r="F467" t="str">
            <v>9994889318</v>
          </cell>
        </row>
        <row r="468">
          <cell r="A468" t="str">
            <v>X PM224</v>
          </cell>
          <cell r="B468">
            <v>24</v>
          </cell>
          <cell r="C468">
            <v>10379</v>
          </cell>
          <cell r="D468" t="str">
            <v>NAHDIA MUTIARA AGUSTINA</v>
          </cell>
          <cell r="E468" t="str">
            <v>P</v>
          </cell>
          <cell r="F468" t="str">
            <v>9990852426</v>
          </cell>
        </row>
        <row r="469">
          <cell r="A469" t="str">
            <v>X PM225</v>
          </cell>
          <cell r="B469">
            <v>25</v>
          </cell>
          <cell r="C469">
            <v>10380</v>
          </cell>
          <cell r="D469" t="str">
            <v>NIMAS DIYAH ANGGRAINI</v>
          </cell>
          <cell r="E469" t="str">
            <v>P</v>
          </cell>
          <cell r="F469" t="str">
            <v>9990856155</v>
          </cell>
        </row>
        <row r="470">
          <cell r="A470" t="str">
            <v>X PM226</v>
          </cell>
          <cell r="B470">
            <v>26</v>
          </cell>
          <cell r="C470">
            <v>10381</v>
          </cell>
          <cell r="D470" t="str">
            <v>NOFYANI</v>
          </cell>
          <cell r="E470" t="str">
            <v>P</v>
          </cell>
          <cell r="F470" t="str">
            <v>9980918961</v>
          </cell>
        </row>
        <row r="471">
          <cell r="A471" t="str">
            <v>X PM227</v>
          </cell>
          <cell r="B471">
            <v>27</v>
          </cell>
          <cell r="C471">
            <v>10382</v>
          </cell>
          <cell r="D471" t="str">
            <v>NOVA  MUSTIKA  AYU</v>
          </cell>
          <cell r="E471" t="str">
            <v>P</v>
          </cell>
          <cell r="F471" t="str">
            <v>9991381786</v>
          </cell>
        </row>
        <row r="472">
          <cell r="A472" t="str">
            <v>X PM228</v>
          </cell>
          <cell r="B472">
            <v>28</v>
          </cell>
          <cell r="C472">
            <v>10383</v>
          </cell>
          <cell r="D472" t="str">
            <v>OKTA NOVIANA</v>
          </cell>
          <cell r="E472" t="str">
            <v>P</v>
          </cell>
          <cell r="F472" t="str">
            <v>9980930471</v>
          </cell>
        </row>
        <row r="473">
          <cell r="A473" t="str">
            <v>X PM229</v>
          </cell>
          <cell r="B473">
            <v>29</v>
          </cell>
          <cell r="C473">
            <v>10384</v>
          </cell>
          <cell r="D473" t="str">
            <v>PUTRI  RAHMATIKA  SAFITRI</v>
          </cell>
          <cell r="E473" t="str">
            <v>P</v>
          </cell>
          <cell r="F473" t="str">
            <v>9991341601</v>
          </cell>
        </row>
        <row r="474">
          <cell r="A474" t="str">
            <v>X PM230</v>
          </cell>
          <cell r="B474">
            <v>30</v>
          </cell>
          <cell r="C474">
            <v>10385</v>
          </cell>
          <cell r="D474" t="str">
            <v>REVY CATUR PRIAMBODO</v>
          </cell>
          <cell r="E474" t="str">
            <v>L</v>
          </cell>
          <cell r="F474" t="str">
            <v>9990856248</v>
          </cell>
        </row>
        <row r="475">
          <cell r="A475" t="str">
            <v>X PM231</v>
          </cell>
          <cell r="B475">
            <v>31</v>
          </cell>
          <cell r="C475">
            <v>10386</v>
          </cell>
          <cell r="D475" t="str">
            <v>RIKA PUTRI OKTAVIANI</v>
          </cell>
          <cell r="E475" t="str">
            <v>P</v>
          </cell>
          <cell r="F475" t="str">
            <v>9990877779</v>
          </cell>
        </row>
        <row r="476">
          <cell r="A476" t="str">
            <v>X PM232</v>
          </cell>
          <cell r="B476">
            <v>32</v>
          </cell>
          <cell r="C476">
            <v>10387</v>
          </cell>
          <cell r="D476" t="str">
            <v>ROSITA MAEDHA PUTRI</v>
          </cell>
          <cell r="E476" t="str">
            <v>P</v>
          </cell>
          <cell r="F476" t="str">
            <v>9980780128</v>
          </cell>
        </row>
        <row r="477">
          <cell r="A477" t="str">
            <v>X PM233</v>
          </cell>
          <cell r="B477">
            <v>33</v>
          </cell>
          <cell r="C477">
            <v>10388</v>
          </cell>
          <cell r="D477" t="str">
            <v>SEHAH ARUM RAMADANTI</v>
          </cell>
          <cell r="E477" t="str">
            <v>P</v>
          </cell>
          <cell r="F477" t="str">
            <v>9990875929</v>
          </cell>
        </row>
        <row r="478">
          <cell r="A478" t="str">
            <v>X PM234</v>
          </cell>
          <cell r="B478">
            <v>34</v>
          </cell>
          <cell r="C478">
            <v>10389</v>
          </cell>
          <cell r="D478" t="str">
            <v>SELA AYU PRATIWI</v>
          </cell>
          <cell r="E478" t="str">
            <v>P</v>
          </cell>
          <cell r="F478" t="str">
            <v>9980781760</v>
          </cell>
        </row>
        <row r="479">
          <cell r="A479" t="str">
            <v>X PM235</v>
          </cell>
          <cell r="B479">
            <v>35</v>
          </cell>
          <cell r="C479">
            <v>10390</v>
          </cell>
          <cell r="D479" t="str">
            <v>SELLY NOVITA SARI</v>
          </cell>
          <cell r="E479" t="str">
            <v>P</v>
          </cell>
          <cell r="F479" t="str">
            <v>9990855659</v>
          </cell>
        </row>
        <row r="480">
          <cell r="A480" t="str">
            <v>X PM236</v>
          </cell>
          <cell r="B480">
            <v>36</v>
          </cell>
          <cell r="C480">
            <v>10391</v>
          </cell>
          <cell r="D480" t="str">
            <v>SITI AISYAH</v>
          </cell>
          <cell r="E480" t="str">
            <v>P</v>
          </cell>
          <cell r="F480" t="str">
            <v>9990858265</v>
          </cell>
        </row>
        <row r="481">
          <cell r="A481" t="str">
            <v>X PM237</v>
          </cell>
          <cell r="B481">
            <v>37</v>
          </cell>
          <cell r="C481">
            <v>10392</v>
          </cell>
          <cell r="D481" t="str">
            <v>SUSI NOR AMELIA</v>
          </cell>
          <cell r="E481" t="str">
            <v>P</v>
          </cell>
          <cell r="F481" t="str">
            <v>9990855447</v>
          </cell>
        </row>
        <row r="482">
          <cell r="A482" t="str">
            <v>X PM238</v>
          </cell>
          <cell r="B482">
            <v>38</v>
          </cell>
          <cell r="C482">
            <v>10393</v>
          </cell>
          <cell r="D482" t="str">
            <v>SYAHRUL YUSUF</v>
          </cell>
          <cell r="E482" t="str">
            <v>L</v>
          </cell>
          <cell r="F482" t="str">
            <v>9990852405</v>
          </cell>
        </row>
        <row r="483">
          <cell r="A483" t="str">
            <v>X PM239</v>
          </cell>
          <cell r="B483">
            <v>39</v>
          </cell>
          <cell r="C483">
            <v>10394</v>
          </cell>
          <cell r="D483" t="str">
            <v>VINA RIZKI LUTFIANA</v>
          </cell>
          <cell r="E483" t="str">
            <v>P</v>
          </cell>
          <cell r="F483" t="str">
            <v>9990876412</v>
          </cell>
        </row>
        <row r="484">
          <cell r="A484" t="str">
            <v>X PM240</v>
          </cell>
          <cell r="B484">
            <v>40</v>
          </cell>
          <cell r="C484">
            <v>10395</v>
          </cell>
          <cell r="D484" t="str">
            <v>VIVI NOOR INDAH SARI</v>
          </cell>
          <cell r="E484" t="str">
            <v>P</v>
          </cell>
          <cell r="F484" t="str">
            <v>9970930135</v>
          </cell>
        </row>
        <row r="485">
          <cell r="A485" t="str">
            <v>XI TKJ11</v>
          </cell>
          <cell r="B485">
            <v>1</v>
          </cell>
          <cell r="C485">
            <v>9491</v>
          </cell>
          <cell r="D485" t="str">
            <v>ABI CHOIRUL ANNAS</v>
          </cell>
          <cell r="E485" t="str">
            <v>L</v>
          </cell>
        </row>
        <row r="486">
          <cell r="A486" t="str">
            <v>XI TKJ12</v>
          </cell>
          <cell r="B486">
            <v>2</v>
          </cell>
          <cell r="C486">
            <v>9492</v>
          </cell>
          <cell r="D486" t="str">
            <v>ADHITYA INDRA MAULANA PUTRA</v>
          </cell>
          <cell r="E486" t="str">
            <v>L</v>
          </cell>
        </row>
        <row r="487">
          <cell r="A487" t="str">
            <v>XI TKJ13</v>
          </cell>
          <cell r="B487">
            <v>3</v>
          </cell>
          <cell r="C487">
            <v>9493</v>
          </cell>
          <cell r="D487" t="str">
            <v>AGIL WICAKSONO</v>
          </cell>
          <cell r="E487" t="str">
            <v>L</v>
          </cell>
        </row>
        <row r="488">
          <cell r="A488" t="str">
            <v>XI TKJ14</v>
          </cell>
          <cell r="B488">
            <v>4</v>
          </cell>
          <cell r="C488">
            <v>9494</v>
          </cell>
          <cell r="D488" t="str">
            <v>AHMAD  MUSTAQIM</v>
          </cell>
          <cell r="E488" t="str">
            <v>L</v>
          </cell>
        </row>
        <row r="489">
          <cell r="A489" t="str">
            <v>XI TKJ15</v>
          </cell>
          <cell r="B489">
            <v>5</v>
          </cell>
          <cell r="C489">
            <v>9495</v>
          </cell>
          <cell r="D489" t="str">
            <v>AHMAD ALFIAN FARHI</v>
          </cell>
          <cell r="E489" t="str">
            <v>L</v>
          </cell>
        </row>
        <row r="490">
          <cell r="A490" t="str">
            <v>XI TKJ16</v>
          </cell>
          <cell r="B490">
            <v>6</v>
          </cell>
          <cell r="C490">
            <v>9496</v>
          </cell>
          <cell r="D490" t="str">
            <v>AHMAD ANWAR SADAD</v>
          </cell>
          <cell r="E490" t="str">
            <v>L</v>
          </cell>
        </row>
        <row r="491">
          <cell r="A491" t="str">
            <v>XI TKJ17</v>
          </cell>
          <cell r="B491">
            <v>7</v>
          </cell>
          <cell r="C491">
            <v>9497</v>
          </cell>
          <cell r="D491" t="str">
            <v>AHMAD KHOIRUL UMAM</v>
          </cell>
          <cell r="E491" t="str">
            <v>L</v>
          </cell>
        </row>
        <row r="492">
          <cell r="A492" t="str">
            <v>XI TKJ18</v>
          </cell>
          <cell r="B492">
            <v>8</v>
          </cell>
          <cell r="C492">
            <v>9498</v>
          </cell>
          <cell r="D492" t="str">
            <v>AHMAD MINAN</v>
          </cell>
          <cell r="E492" t="str">
            <v>L</v>
          </cell>
        </row>
        <row r="493">
          <cell r="A493" t="str">
            <v>XI TKJ19</v>
          </cell>
          <cell r="B493">
            <v>9</v>
          </cell>
          <cell r="C493">
            <v>9499</v>
          </cell>
          <cell r="D493" t="str">
            <v>AHMAD RAFI ATMAJA</v>
          </cell>
          <cell r="E493" t="str">
            <v>L</v>
          </cell>
        </row>
        <row r="494">
          <cell r="A494" t="str">
            <v>XI TKJ110</v>
          </cell>
          <cell r="B494">
            <v>10</v>
          </cell>
          <cell r="C494">
            <v>9500</v>
          </cell>
          <cell r="D494" t="str">
            <v>AHMAD WILDAN</v>
          </cell>
          <cell r="E494" t="str">
            <v>L</v>
          </cell>
        </row>
        <row r="495">
          <cell r="A495" t="str">
            <v>XI TKJ111</v>
          </cell>
          <cell r="B495">
            <v>11</v>
          </cell>
          <cell r="C495">
            <v>9502</v>
          </cell>
          <cell r="D495" t="str">
            <v>ANGGA CAHYA SHAPUTRA</v>
          </cell>
          <cell r="E495" t="str">
            <v>L</v>
          </cell>
        </row>
        <row r="496">
          <cell r="A496" t="str">
            <v>XI TKJ112</v>
          </cell>
          <cell r="B496">
            <v>12</v>
          </cell>
          <cell r="C496">
            <v>9503</v>
          </cell>
          <cell r="D496" t="str">
            <v>ARI PRILYA DWI</v>
          </cell>
          <cell r="E496" t="str">
            <v>L</v>
          </cell>
        </row>
        <row r="497">
          <cell r="A497" t="str">
            <v>XI TKJ113</v>
          </cell>
          <cell r="B497">
            <v>13</v>
          </cell>
          <cell r="C497">
            <v>9504</v>
          </cell>
          <cell r="D497" t="str">
            <v>BAGAS AJI WALUYO</v>
          </cell>
          <cell r="E497" t="str">
            <v>L</v>
          </cell>
        </row>
        <row r="498">
          <cell r="A498" t="str">
            <v>XI TKJ114</v>
          </cell>
          <cell r="B498">
            <v>14</v>
          </cell>
          <cell r="C498">
            <v>9505</v>
          </cell>
          <cell r="D498" t="str">
            <v>BINTANG COKROAMINOTO</v>
          </cell>
          <cell r="E498" t="str">
            <v>L</v>
          </cell>
        </row>
        <row r="499">
          <cell r="A499" t="str">
            <v>XI TKJ115</v>
          </cell>
          <cell r="B499">
            <v>15</v>
          </cell>
          <cell r="C499">
            <v>9506</v>
          </cell>
          <cell r="D499" t="str">
            <v>CATUR  EVI YANTI</v>
          </cell>
          <cell r="E499" t="str">
            <v>P</v>
          </cell>
        </row>
        <row r="500">
          <cell r="A500" t="str">
            <v>XI TKJ116</v>
          </cell>
          <cell r="B500">
            <v>16</v>
          </cell>
          <cell r="C500">
            <v>9507</v>
          </cell>
          <cell r="D500" t="str">
            <v>FAHMI HASAN ABRORI</v>
          </cell>
          <cell r="E500" t="str">
            <v>L</v>
          </cell>
        </row>
        <row r="501">
          <cell r="A501" t="str">
            <v>XI TKJ117</v>
          </cell>
          <cell r="B501">
            <v>17</v>
          </cell>
          <cell r="C501">
            <v>9508</v>
          </cell>
          <cell r="D501" t="str">
            <v>FAISHAL  AMRI</v>
          </cell>
          <cell r="E501" t="str">
            <v>L</v>
          </cell>
        </row>
        <row r="502">
          <cell r="A502" t="str">
            <v>XI TKJ118</v>
          </cell>
          <cell r="B502">
            <v>18</v>
          </cell>
          <cell r="C502">
            <v>9509</v>
          </cell>
          <cell r="D502" t="str">
            <v>FATAKHU RIAN</v>
          </cell>
          <cell r="E502" t="str">
            <v>L</v>
          </cell>
        </row>
        <row r="503">
          <cell r="A503" t="str">
            <v>XI TKJ119</v>
          </cell>
          <cell r="B503">
            <v>19</v>
          </cell>
          <cell r="C503">
            <v>9511</v>
          </cell>
          <cell r="D503" t="str">
            <v>FIRMAN EKA ARIYANTORO</v>
          </cell>
          <cell r="E503" t="str">
            <v>L</v>
          </cell>
        </row>
        <row r="504">
          <cell r="A504" t="str">
            <v>XI TKJ120</v>
          </cell>
          <cell r="B504">
            <v>20</v>
          </cell>
          <cell r="C504">
            <v>9512</v>
          </cell>
          <cell r="D504" t="str">
            <v>HERU  PRASETYO</v>
          </cell>
          <cell r="E504" t="str">
            <v>L</v>
          </cell>
        </row>
        <row r="505">
          <cell r="A505" t="str">
            <v>XI TKJ121</v>
          </cell>
          <cell r="B505">
            <v>21</v>
          </cell>
          <cell r="C505">
            <v>9513</v>
          </cell>
          <cell r="D505" t="str">
            <v>HUSAIN BEHESTY</v>
          </cell>
          <cell r="E505" t="str">
            <v>L</v>
          </cell>
        </row>
        <row r="506">
          <cell r="A506" t="str">
            <v>XI TKJ122</v>
          </cell>
          <cell r="B506">
            <v>22</v>
          </cell>
          <cell r="C506">
            <v>9514</v>
          </cell>
          <cell r="D506" t="str">
            <v>IMAM  NAILUN  NAJA</v>
          </cell>
          <cell r="E506" t="str">
            <v>L</v>
          </cell>
        </row>
        <row r="507">
          <cell r="A507" t="str">
            <v>XI TKJ123</v>
          </cell>
          <cell r="B507">
            <v>23</v>
          </cell>
          <cell r="C507">
            <v>9515</v>
          </cell>
          <cell r="D507" t="str">
            <v>MAHARDHIKA WIDI HOGANTORO AJI</v>
          </cell>
          <cell r="E507" t="str">
            <v>L</v>
          </cell>
        </row>
        <row r="508">
          <cell r="A508" t="str">
            <v>XI TKJ124</v>
          </cell>
          <cell r="B508">
            <v>24</v>
          </cell>
          <cell r="C508">
            <v>9516</v>
          </cell>
          <cell r="D508" t="str">
            <v>MUAJIZAH</v>
          </cell>
          <cell r="E508" t="str">
            <v>P</v>
          </cell>
        </row>
        <row r="509">
          <cell r="A509" t="str">
            <v>XI TKJ125</v>
          </cell>
          <cell r="B509">
            <v>25</v>
          </cell>
          <cell r="C509">
            <v>9518</v>
          </cell>
          <cell r="D509" t="str">
            <v>MUHAMAD JOHAN EFENDI</v>
          </cell>
          <cell r="E509" t="str">
            <v>L</v>
          </cell>
        </row>
        <row r="510">
          <cell r="A510" t="str">
            <v>XI TKJ126</v>
          </cell>
          <cell r="B510">
            <v>26</v>
          </cell>
          <cell r="C510">
            <v>9519</v>
          </cell>
          <cell r="D510" t="str">
            <v>MUHAMMAD ALFAN JAZLI</v>
          </cell>
          <cell r="E510" t="str">
            <v>L</v>
          </cell>
        </row>
        <row r="511">
          <cell r="A511" t="str">
            <v>XI TKJ127</v>
          </cell>
          <cell r="B511">
            <v>27</v>
          </cell>
          <cell r="C511">
            <v>9520</v>
          </cell>
          <cell r="D511" t="str">
            <v>MUHAMMAD BIMAGHANA FARIDIWA</v>
          </cell>
          <cell r="E511" t="str">
            <v>L</v>
          </cell>
        </row>
        <row r="512">
          <cell r="A512" t="str">
            <v>XI TKJ128</v>
          </cell>
          <cell r="B512">
            <v>28</v>
          </cell>
          <cell r="C512">
            <v>9521</v>
          </cell>
          <cell r="D512" t="str">
            <v>MUHAMMAD DAFID IRAWAN</v>
          </cell>
          <cell r="E512" t="str">
            <v>L</v>
          </cell>
        </row>
        <row r="513">
          <cell r="A513" t="str">
            <v>XI TKJ129</v>
          </cell>
          <cell r="B513">
            <v>29</v>
          </cell>
          <cell r="C513">
            <v>9522</v>
          </cell>
          <cell r="D513" t="str">
            <v>MUHAMMAD ULIN NUHA</v>
          </cell>
          <cell r="E513" t="str">
            <v>L</v>
          </cell>
        </row>
        <row r="514">
          <cell r="A514" t="str">
            <v>XI TKJ130</v>
          </cell>
          <cell r="B514">
            <v>30</v>
          </cell>
          <cell r="C514">
            <v>9523</v>
          </cell>
          <cell r="D514" t="str">
            <v>MUHAMMAD ZAKIYYUL FIKRI</v>
          </cell>
          <cell r="E514" t="str">
            <v>L</v>
          </cell>
        </row>
        <row r="515">
          <cell r="A515" t="str">
            <v>XI TKJ131</v>
          </cell>
          <cell r="B515">
            <v>31</v>
          </cell>
          <cell r="C515">
            <v>9524</v>
          </cell>
          <cell r="D515" t="str">
            <v>RIA ROFI'AH</v>
          </cell>
          <cell r="E515" t="str">
            <v>P</v>
          </cell>
        </row>
        <row r="516">
          <cell r="A516" t="str">
            <v>XI TKJ132</v>
          </cell>
          <cell r="B516">
            <v>32</v>
          </cell>
          <cell r="C516">
            <v>9525</v>
          </cell>
          <cell r="D516" t="str">
            <v>SEKAR AYU AMALIANINGRUM</v>
          </cell>
          <cell r="E516" t="str">
            <v>P</v>
          </cell>
        </row>
        <row r="517">
          <cell r="A517" t="str">
            <v>XI TKJ133</v>
          </cell>
          <cell r="B517">
            <v>33</v>
          </cell>
          <cell r="C517">
            <v>9526</v>
          </cell>
          <cell r="D517" t="str">
            <v>STEFANUS  PRAMA  SAKTI  YUNIANTO</v>
          </cell>
          <cell r="E517" t="str">
            <v>L</v>
          </cell>
        </row>
        <row r="518">
          <cell r="A518" t="str">
            <v>XI TKJ134</v>
          </cell>
          <cell r="B518">
            <v>34</v>
          </cell>
          <cell r="C518">
            <v>9527</v>
          </cell>
          <cell r="D518" t="str">
            <v>YUDIE WAHYU  SAPUTRA</v>
          </cell>
          <cell r="E518" t="str">
            <v>L</v>
          </cell>
        </row>
        <row r="519">
          <cell r="A519" t="str">
            <v>XI TKJ21</v>
          </cell>
          <cell r="B519">
            <v>1</v>
          </cell>
          <cell r="C519">
            <v>9528</v>
          </cell>
          <cell r="D519" t="str">
            <v>ABDULLOH HASAN</v>
          </cell>
          <cell r="E519" t="str">
            <v>L</v>
          </cell>
        </row>
        <row r="520">
          <cell r="A520" t="str">
            <v>XI TKJ22</v>
          </cell>
          <cell r="B520">
            <v>2</v>
          </cell>
          <cell r="C520">
            <v>9529</v>
          </cell>
          <cell r="D520" t="str">
            <v>AHMAD HERMAWAN ERTYANTO</v>
          </cell>
          <cell r="E520" t="str">
            <v>L</v>
          </cell>
        </row>
        <row r="521">
          <cell r="A521" t="str">
            <v>XI TKJ23</v>
          </cell>
          <cell r="B521">
            <v>3</v>
          </cell>
          <cell r="C521">
            <v>9530</v>
          </cell>
          <cell r="D521" t="str">
            <v>AHMAD SYAFIQ MAULANA</v>
          </cell>
          <cell r="E521" t="str">
            <v>L</v>
          </cell>
        </row>
        <row r="522">
          <cell r="A522" t="str">
            <v>XI TKJ24</v>
          </cell>
          <cell r="B522">
            <v>4</v>
          </cell>
          <cell r="C522">
            <v>9531</v>
          </cell>
          <cell r="D522" t="str">
            <v>ALI KAMSIN</v>
          </cell>
          <cell r="E522" t="str">
            <v>L</v>
          </cell>
        </row>
        <row r="523">
          <cell r="A523" t="str">
            <v>XI TKJ25</v>
          </cell>
          <cell r="B523">
            <v>5</v>
          </cell>
          <cell r="C523">
            <v>9532</v>
          </cell>
          <cell r="D523" t="str">
            <v>ANANG FACHRI CHUSAINI</v>
          </cell>
          <cell r="E523" t="str">
            <v>L</v>
          </cell>
        </row>
        <row r="524">
          <cell r="A524" t="str">
            <v>XI TKJ26</v>
          </cell>
          <cell r="B524">
            <v>6</v>
          </cell>
          <cell r="C524">
            <v>9533</v>
          </cell>
          <cell r="D524" t="str">
            <v>ANDRE KUSUMA</v>
          </cell>
          <cell r="E524" t="str">
            <v>L</v>
          </cell>
        </row>
        <row r="525">
          <cell r="A525" t="str">
            <v>XI TKJ27</v>
          </cell>
          <cell r="B525">
            <v>7</v>
          </cell>
          <cell r="C525">
            <v>9534</v>
          </cell>
          <cell r="D525" t="str">
            <v>ASHFA MUJADDID</v>
          </cell>
          <cell r="E525" t="str">
            <v>L</v>
          </cell>
        </row>
        <row r="526">
          <cell r="A526" t="str">
            <v>XI TKJ28</v>
          </cell>
          <cell r="B526">
            <v>8</v>
          </cell>
          <cell r="C526">
            <v>9535</v>
          </cell>
          <cell r="D526" t="str">
            <v>BAGUS ADI SUSILO</v>
          </cell>
          <cell r="E526" t="str">
            <v>L</v>
          </cell>
        </row>
        <row r="527">
          <cell r="A527" t="str">
            <v>XI TKJ29</v>
          </cell>
          <cell r="B527">
            <v>9</v>
          </cell>
          <cell r="C527">
            <v>9536</v>
          </cell>
          <cell r="D527" t="str">
            <v>DEVI NURLITA ANDRIYANI</v>
          </cell>
          <cell r="E527" t="str">
            <v>P</v>
          </cell>
        </row>
        <row r="528">
          <cell r="A528" t="str">
            <v>XI TKJ210</v>
          </cell>
          <cell r="B528">
            <v>10</v>
          </cell>
          <cell r="C528">
            <v>9537</v>
          </cell>
          <cell r="D528" t="str">
            <v>DHINO ALEXIANDER AGUNG</v>
          </cell>
          <cell r="E528" t="str">
            <v>L</v>
          </cell>
        </row>
        <row r="529">
          <cell r="A529" t="str">
            <v>XI TKJ211</v>
          </cell>
          <cell r="B529">
            <v>11</v>
          </cell>
          <cell r="C529">
            <v>9538</v>
          </cell>
          <cell r="D529" t="str">
            <v>FAJAR SETIAWAN</v>
          </cell>
          <cell r="E529" t="str">
            <v>L</v>
          </cell>
        </row>
        <row r="530">
          <cell r="A530" t="str">
            <v>XI TKJ212</v>
          </cell>
          <cell r="B530">
            <v>12</v>
          </cell>
          <cell r="C530">
            <v>9539</v>
          </cell>
          <cell r="D530" t="str">
            <v>FIRMAN MAULANA</v>
          </cell>
          <cell r="E530" t="str">
            <v>L</v>
          </cell>
        </row>
        <row r="531">
          <cell r="A531" t="str">
            <v>XI TKJ213</v>
          </cell>
          <cell r="B531">
            <v>13</v>
          </cell>
          <cell r="C531">
            <v>9541</v>
          </cell>
          <cell r="D531" t="str">
            <v>IRFAN</v>
          </cell>
          <cell r="E531" t="str">
            <v>L</v>
          </cell>
        </row>
        <row r="532">
          <cell r="A532" t="str">
            <v>XI TKJ214</v>
          </cell>
          <cell r="B532">
            <v>14</v>
          </cell>
          <cell r="C532">
            <v>9542</v>
          </cell>
          <cell r="D532" t="str">
            <v>IRVANDI</v>
          </cell>
          <cell r="E532" t="str">
            <v>L</v>
          </cell>
        </row>
        <row r="533">
          <cell r="A533" t="str">
            <v>XI TKJ215</v>
          </cell>
          <cell r="B533">
            <v>15</v>
          </cell>
          <cell r="C533">
            <v>9543</v>
          </cell>
          <cell r="D533" t="str">
            <v>ISMOYO MUHAMMAD ARIS MUNANDAR</v>
          </cell>
          <cell r="E533" t="str">
            <v>L</v>
          </cell>
        </row>
        <row r="534">
          <cell r="A534" t="str">
            <v>XI TKJ216</v>
          </cell>
          <cell r="B534">
            <v>16</v>
          </cell>
          <cell r="C534">
            <v>9544</v>
          </cell>
          <cell r="D534" t="str">
            <v>JANGKAR IMAN ABADA</v>
          </cell>
          <cell r="E534" t="str">
            <v>L</v>
          </cell>
        </row>
        <row r="535">
          <cell r="A535" t="str">
            <v>XI TKJ217</v>
          </cell>
          <cell r="B535">
            <v>17</v>
          </cell>
          <cell r="C535">
            <v>9545</v>
          </cell>
          <cell r="D535" t="str">
            <v>KEVIN IHZA MAHENDRA</v>
          </cell>
          <cell r="E535" t="str">
            <v>L</v>
          </cell>
        </row>
        <row r="536">
          <cell r="A536" t="str">
            <v>XI TKJ218</v>
          </cell>
          <cell r="B536">
            <v>18</v>
          </cell>
          <cell r="C536">
            <v>9546</v>
          </cell>
          <cell r="D536" t="str">
            <v>KHAWAL KAMALI</v>
          </cell>
          <cell r="E536" t="str">
            <v>L</v>
          </cell>
        </row>
        <row r="537">
          <cell r="A537" t="str">
            <v>XI TKJ219</v>
          </cell>
          <cell r="B537">
            <v>19</v>
          </cell>
          <cell r="C537">
            <v>9547</v>
          </cell>
          <cell r="D537" t="str">
            <v>MUGI  RAHARJO</v>
          </cell>
          <cell r="E537" t="str">
            <v>L</v>
          </cell>
        </row>
        <row r="538">
          <cell r="A538" t="str">
            <v>XI TKJ220</v>
          </cell>
          <cell r="B538">
            <v>20</v>
          </cell>
          <cell r="C538">
            <v>9548</v>
          </cell>
          <cell r="D538" t="str">
            <v>MUHAMMAD ZUFAR</v>
          </cell>
          <cell r="E538" t="str">
            <v>L</v>
          </cell>
        </row>
        <row r="539">
          <cell r="A539" t="str">
            <v>XI TKJ221</v>
          </cell>
          <cell r="B539">
            <v>21</v>
          </cell>
          <cell r="C539">
            <v>9549</v>
          </cell>
          <cell r="D539" t="str">
            <v>NOVITASARI</v>
          </cell>
          <cell r="E539" t="str">
            <v>P</v>
          </cell>
        </row>
        <row r="540">
          <cell r="A540" t="str">
            <v>XI TKJ222</v>
          </cell>
          <cell r="B540">
            <v>22</v>
          </cell>
          <cell r="C540">
            <v>9551</v>
          </cell>
          <cell r="D540" t="str">
            <v>RIEKE  DISTANIA  DEWI</v>
          </cell>
          <cell r="E540" t="str">
            <v>P</v>
          </cell>
        </row>
        <row r="541">
          <cell r="A541" t="str">
            <v>XI TKJ223</v>
          </cell>
          <cell r="B541">
            <v>23</v>
          </cell>
          <cell r="C541">
            <v>9552</v>
          </cell>
          <cell r="D541" t="str">
            <v>RIKI AFIFUDIN SYAH</v>
          </cell>
          <cell r="E541" t="str">
            <v>L</v>
          </cell>
        </row>
        <row r="542">
          <cell r="A542" t="str">
            <v>XI TKJ224</v>
          </cell>
          <cell r="B542">
            <v>24</v>
          </cell>
          <cell r="C542">
            <v>9553</v>
          </cell>
          <cell r="D542" t="str">
            <v>RIZKI BAYU PRASETYA AGUNG</v>
          </cell>
          <cell r="E542" t="str">
            <v>L</v>
          </cell>
        </row>
        <row r="543">
          <cell r="A543" t="str">
            <v>XI TKJ225</v>
          </cell>
          <cell r="B543">
            <v>25</v>
          </cell>
          <cell r="C543">
            <v>9554</v>
          </cell>
          <cell r="D543" t="str">
            <v>SUCI NOR AMALIA</v>
          </cell>
          <cell r="E543" t="str">
            <v>P</v>
          </cell>
        </row>
        <row r="544">
          <cell r="A544" t="str">
            <v>XI TKJ226</v>
          </cell>
          <cell r="B544">
            <v>26</v>
          </cell>
          <cell r="C544">
            <v>9555</v>
          </cell>
          <cell r="D544" t="str">
            <v>SYAHRUL HARAHAP</v>
          </cell>
          <cell r="E544" t="str">
            <v>L</v>
          </cell>
        </row>
        <row r="545">
          <cell r="A545" t="str">
            <v>XI TKJ227</v>
          </cell>
          <cell r="B545">
            <v>27</v>
          </cell>
          <cell r="C545">
            <v>9556</v>
          </cell>
          <cell r="D545" t="str">
            <v>TAN ZUHA NU'MAN</v>
          </cell>
          <cell r="E545" t="str">
            <v>L</v>
          </cell>
        </row>
        <row r="546">
          <cell r="A546" t="str">
            <v>XI TKJ228</v>
          </cell>
          <cell r="B546">
            <v>28</v>
          </cell>
          <cell r="C546">
            <v>9557</v>
          </cell>
          <cell r="D546" t="str">
            <v>TATAKING KINARDI</v>
          </cell>
          <cell r="E546" t="str">
            <v>L</v>
          </cell>
        </row>
        <row r="547">
          <cell r="A547" t="str">
            <v>XI TKJ229</v>
          </cell>
          <cell r="B547">
            <v>29</v>
          </cell>
          <cell r="C547">
            <v>9558</v>
          </cell>
          <cell r="D547" t="str">
            <v>TSALITS NABIILA ROKHBI</v>
          </cell>
          <cell r="E547" t="str">
            <v>L</v>
          </cell>
        </row>
        <row r="548">
          <cell r="A548" t="str">
            <v>XI TKJ230</v>
          </cell>
          <cell r="B548">
            <v>30</v>
          </cell>
          <cell r="C548">
            <v>9560</v>
          </cell>
          <cell r="D548" t="str">
            <v>WALIA  MAULANA  ROSADA</v>
          </cell>
          <cell r="E548" t="str">
            <v>L</v>
          </cell>
        </row>
        <row r="549">
          <cell r="A549" t="str">
            <v>XI TKJ231</v>
          </cell>
          <cell r="B549">
            <v>31</v>
          </cell>
          <cell r="C549">
            <v>9562</v>
          </cell>
          <cell r="D549" t="str">
            <v>ZAKY ARIFUDIN</v>
          </cell>
          <cell r="E549" t="str">
            <v>L</v>
          </cell>
        </row>
        <row r="550">
          <cell r="A550" t="str">
            <v>XI TKJ232</v>
          </cell>
          <cell r="B550">
            <v>32</v>
          </cell>
          <cell r="C550">
            <v>9563</v>
          </cell>
          <cell r="D550" t="str">
            <v>ZIKO HENRI ANDRIANTO</v>
          </cell>
          <cell r="E550" t="str">
            <v>L</v>
          </cell>
        </row>
        <row r="551">
          <cell r="A551" t="str">
            <v>XI MM1</v>
          </cell>
          <cell r="B551">
            <v>1</v>
          </cell>
          <cell r="C551">
            <v>9564</v>
          </cell>
          <cell r="D551" t="str">
            <v>AHMAD SYARIFFUDIN JAMAL</v>
          </cell>
          <cell r="E551" t="str">
            <v>L</v>
          </cell>
        </row>
        <row r="552">
          <cell r="A552" t="str">
            <v>XI MM2</v>
          </cell>
          <cell r="B552">
            <v>2</v>
          </cell>
          <cell r="C552">
            <v>9566</v>
          </cell>
          <cell r="D552" t="str">
            <v>ANAFI NUR WAHYUDIN</v>
          </cell>
          <cell r="E552" t="str">
            <v>L</v>
          </cell>
        </row>
        <row r="553">
          <cell r="A553" t="str">
            <v>XI MM3</v>
          </cell>
          <cell r="B553">
            <v>3</v>
          </cell>
          <cell r="C553">
            <v>9567</v>
          </cell>
          <cell r="D553" t="str">
            <v>ANDHAKA ADI PANGESTU</v>
          </cell>
          <cell r="E553" t="str">
            <v>L</v>
          </cell>
        </row>
        <row r="554">
          <cell r="A554" t="str">
            <v>XI MM4</v>
          </cell>
          <cell r="B554">
            <v>4</v>
          </cell>
          <cell r="C554">
            <v>9568</v>
          </cell>
          <cell r="D554" t="str">
            <v>ARY BAYU KRISNA</v>
          </cell>
          <cell r="E554" t="str">
            <v>L</v>
          </cell>
        </row>
        <row r="555">
          <cell r="A555" t="str">
            <v>XI MM5</v>
          </cell>
          <cell r="B555">
            <v>5</v>
          </cell>
          <cell r="C555">
            <v>9569</v>
          </cell>
          <cell r="D555" t="str">
            <v>DELVI NADA LIANTIKA</v>
          </cell>
          <cell r="E555" t="str">
            <v>P</v>
          </cell>
        </row>
        <row r="556">
          <cell r="A556" t="str">
            <v>XI MM6</v>
          </cell>
          <cell r="B556">
            <v>6</v>
          </cell>
          <cell r="C556">
            <v>9570</v>
          </cell>
          <cell r="D556" t="str">
            <v>DHIMAS PERMATA RIZQO ELANGPUTRA</v>
          </cell>
          <cell r="E556" t="str">
            <v>L</v>
          </cell>
        </row>
        <row r="557">
          <cell r="A557" t="str">
            <v>XI MM7</v>
          </cell>
          <cell r="B557">
            <v>7</v>
          </cell>
          <cell r="C557">
            <v>9571</v>
          </cell>
          <cell r="D557" t="str">
            <v>DIAN RESMININGSIH</v>
          </cell>
          <cell r="E557" t="str">
            <v>P</v>
          </cell>
        </row>
        <row r="558">
          <cell r="A558" t="str">
            <v>XI MM8</v>
          </cell>
          <cell r="B558">
            <v>8</v>
          </cell>
          <cell r="C558">
            <v>9572</v>
          </cell>
          <cell r="D558" t="str">
            <v>FARKHATUL AHADIYAH</v>
          </cell>
          <cell r="E558" t="str">
            <v>P</v>
          </cell>
        </row>
        <row r="559">
          <cell r="A559" t="str">
            <v>XI MM9</v>
          </cell>
          <cell r="B559">
            <v>9</v>
          </cell>
          <cell r="C559">
            <v>9574</v>
          </cell>
          <cell r="D559" t="str">
            <v>GATOT SETIAWAN</v>
          </cell>
          <cell r="E559" t="str">
            <v>L</v>
          </cell>
        </row>
        <row r="560">
          <cell r="A560" t="str">
            <v>XI MM10</v>
          </cell>
          <cell r="B560">
            <v>10</v>
          </cell>
          <cell r="C560">
            <v>9575</v>
          </cell>
          <cell r="D560" t="str">
            <v>GUSNANDA DIPTA GALIH SURASA</v>
          </cell>
          <cell r="E560" t="str">
            <v>L</v>
          </cell>
        </row>
        <row r="561">
          <cell r="A561" t="str">
            <v>XI MM11</v>
          </cell>
          <cell r="B561">
            <v>11</v>
          </cell>
          <cell r="C561">
            <v>9576</v>
          </cell>
          <cell r="D561" t="str">
            <v>IKHA PRATIWI NINGRUM</v>
          </cell>
          <cell r="E561" t="str">
            <v>P</v>
          </cell>
        </row>
        <row r="562">
          <cell r="A562" t="str">
            <v>XI MM12</v>
          </cell>
          <cell r="B562">
            <v>12</v>
          </cell>
          <cell r="C562">
            <v>9577</v>
          </cell>
          <cell r="D562" t="str">
            <v>IRVAN EKO YUNANTO</v>
          </cell>
          <cell r="E562" t="str">
            <v>L</v>
          </cell>
        </row>
        <row r="563">
          <cell r="A563" t="str">
            <v>XI MM13</v>
          </cell>
          <cell r="B563">
            <v>13</v>
          </cell>
          <cell r="C563">
            <v>9578</v>
          </cell>
          <cell r="D563" t="str">
            <v>MARTALIA DIYAH DWI PANGESTI</v>
          </cell>
          <cell r="E563" t="str">
            <v>P</v>
          </cell>
        </row>
        <row r="564">
          <cell r="A564" t="str">
            <v>XI MM14</v>
          </cell>
          <cell r="B564">
            <v>14</v>
          </cell>
          <cell r="C564">
            <v>9579</v>
          </cell>
          <cell r="D564" t="str">
            <v>MASTHOATUL AZIZAH</v>
          </cell>
          <cell r="E564" t="str">
            <v>P</v>
          </cell>
        </row>
        <row r="565">
          <cell r="A565" t="str">
            <v>XI MM15</v>
          </cell>
          <cell r="B565">
            <v>15</v>
          </cell>
          <cell r="C565">
            <v>9580</v>
          </cell>
          <cell r="D565" t="str">
            <v>MUHAMMAD HAVEZ RIZAL</v>
          </cell>
          <cell r="E565" t="str">
            <v>L</v>
          </cell>
        </row>
        <row r="566">
          <cell r="A566" t="str">
            <v>XI MM16</v>
          </cell>
          <cell r="B566">
            <v>16</v>
          </cell>
          <cell r="C566">
            <v>9581</v>
          </cell>
          <cell r="D566" t="str">
            <v>MUHAMMAD ILHAM NAZILLA</v>
          </cell>
          <cell r="E566" t="str">
            <v>L</v>
          </cell>
        </row>
        <row r="567">
          <cell r="A567" t="str">
            <v>XI MM17</v>
          </cell>
          <cell r="B567">
            <v>17</v>
          </cell>
          <cell r="C567">
            <v>9582</v>
          </cell>
          <cell r="D567" t="str">
            <v>MUHAMMAD LUKMAN KHAKIM</v>
          </cell>
          <cell r="E567" t="str">
            <v>L</v>
          </cell>
        </row>
        <row r="568">
          <cell r="A568" t="str">
            <v>XI MM18</v>
          </cell>
          <cell r="B568">
            <v>18</v>
          </cell>
          <cell r="C568">
            <v>9583</v>
          </cell>
          <cell r="D568" t="str">
            <v>MUHAMMAD NOVIANTO</v>
          </cell>
          <cell r="E568" t="str">
            <v>L</v>
          </cell>
        </row>
        <row r="569">
          <cell r="A569" t="str">
            <v>XI MM19</v>
          </cell>
          <cell r="B569">
            <v>19</v>
          </cell>
          <cell r="C569">
            <v>9584</v>
          </cell>
          <cell r="D569" t="str">
            <v>MUHAMMAD NURUL AUFAA</v>
          </cell>
          <cell r="E569" t="str">
            <v>L</v>
          </cell>
        </row>
        <row r="570">
          <cell r="A570" t="str">
            <v>XI MM20</v>
          </cell>
          <cell r="B570">
            <v>20</v>
          </cell>
          <cell r="C570">
            <v>9585</v>
          </cell>
          <cell r="D570" t="str">
            <v>MUHAMMAD SYAIFUDDIN ZUHRI</v>
          </cell>
          <cell r="E570" t="str">
            <v>L</v>
          </cell>
        </row>
        <row r="571">
          <cell r="A571" t="str">
            <v>XI MM21</v>
          </cell>
          <cell r="B571">
            <v>21</v>
          </cell>
          <cell r="C571">
            <v>9587</v>
          </cell>
          <cell r="D571" t="str">
            <v>NOVIA LAILI KHASANAH</v>
          </cell>
          <cell r="E571" t="str">
            <v>P</v>
          </cell>
        </row>
        <row r="572">
          <cell r="A572" t="str">
            <v>XI MM22</v>
          </cell>
          <cell r="B572">
            <v>22</v>
          </cell>
          <cell r="C572">
            <v>9588</v>
          </cell>
          <cell r="D572" t="str">
            <v>OLIVIA TRISNA ASIANTI</v>
          </cell>
          <cell r="E572" t="str">
            <v>P</v>
          </cell>
        </row>
        <row r="573">
          <cell r="A573" t="str">
            <v>XI MM23</v>
          </cell>
          <cell r="B573">
            <v>23</v>
          </cell>
          <cell r="C573">
            <v>9589</v>
          </cell>
          <cell r="D573" t="str">
            <v>RENDI ANTIYA VERDINATA</v>
          </cell>
          <cell r="E573" t="str">
            <v>L</v>
          </cell>
        </row>
        <row r="574">
          <cell r="A574" t="str">
            <v>XI MM24</v>
          </cell>
          <cell r="B574">
            <v>24</v>
          </cell>
          <cell r="C574">
            <v>9590</v>
          </cell>
          <cell r="D574" t="str">
            <v>REVINA ALIFIA RAHMAN</v>
          </cell>
          <cell r="E574" t="str">
            <v>P</v>
          </cell>
        </row>
        <row r="575">
          <cell r="A575" t="str">
            <v>XI MM25</v>
          </cell>
          <cell r="B575">
            <v>25</v>
          </cell>
          <cell r="C575">
            <v>9591</v>
          </cell>
          <cell r="D575" t="str">
            <v>RHEVIAN AJI WIJANARKO</v>
          </cell>
          <cell r="E575" t="str">
            <v>L</v>
          </cell>
        </row>
        <row r="576">
          <cell r="A576" t="str">
            <v>XI MM26</v>
          </cell>
          <cell r="B576">
            <v>26</v>
          </cell>
          <cell r="C576">
            <v>9592</v>
          </cell>
          <cell r="D576" t="str">
            <v>RITA YULIANA</v>
          </cell>
          <cell r="E576" t="str">
            <v>P</v>
          </cell>
        </row>
        <row r="577">
          <cell r="A577" t="str">
            <v>XI MM27</v>
          </cell>
          <cell r="B577">
            <v>27</v>
          </cell>
          <cell r="C577">
            <v>9593</v>
          </cell>
          <cell r="D577" t="str">
            <v>RIZA INDRA DWIJAYA</v>
          </cell>
          <cell r="E577" t="str">
            <v>L</v>
          </cell>
        </row>
        <row r="578">
          <cell r="A578" t="str">
            <v>XI MM28</v>
          </cell>
          <cell r="B578">
            <v>28</v>
          </cell>
          <cell r="C578">
            <v>9594</v>
          </cell>
          <cell r="D578" t="str">
            <v>SATRIA DISTA PUTRA FAUDI</v>
          </cell>
          <cell r="E578" t="str">
            <v>L</v>
          </cell>
        </row>
        <row r="579">
          <cell r="A579" t="str">
            <v>XI MM29</v>
          </cell>
          <cell r="B579">
            <v>29</v>
          </cell>
          <cell r="C579">
            <v>9595</v>
          </cell>
          <cell r="D579" t="str">
            <v>STYO PATUH DANAR DONO</v>
          </cell>
          <cell r="E579" t="str">
            <v>L</v>
          </cell>
        </row>
        <row r="580">
          <cell r="A580" t="str">
            <v>XI MM30</v>
          </cell>
          <cell r="B580">
            <v>30</v>
          </cell>
          <cell r="C580">
            <v>9596</v>
          </cell>
          <cell r="D580" t="str">
            <v>TOMI BAGUS NUGROHO</v>
          </cell>
          <cell r="E580" t="str">
            <v>L</v>
          </cell>
        </row>
        <row r="581">
          <cell r="A581" t="str">
            <v>XI MM31</v>
          </cell>
          <cell r="B581">
            <v>31</v>
          </cell>
          <cell r="C581">
            <v>9597</v>
          </cell>
          <cell r="D581" t="str">
            <v>TRI NAWANG WULAN</v>
          </cell>
          <cell r="E581" t="str">
            <v>P</v>
          </cell>
        </row>
        <row r="582">
          <cell r="A582" t="str">
            <v>XI MM32</v>
          </cell>
          <cell r="B582">
            <v>32</v>
          </cell>
          <cell r="C582">
            <v>9598</v>
          </cell>
          <cell r="D582" t="str">
            <v>ZAHROTUS SAMSIYAH</v>
          </cell>
          <cell r="E582" t="str">
            <v>P</v>
          </cell>
        </row>
        <row r="583">
          <cell r="A583" t="str">
            <v>XI MM33</v>
          </cell>
          <cell r="B583">
            <v>33</v>
          </cell>
          <cell r="C583">
            <v>9599</v>
          </cell>
          <cell r="D583" t="str">
            <v>ZULIA MEI WULANDARI</v>
          </cell>
          <cell r="E583" t="str">
            <v>P</v>
          </cell>
        </row>
        <row r="584">
          <cell r="A584" t="str">
            <v>XI MM34</v>
          </cell>
          <cell r="B584">
            <v>34</v>
          </cell>
          <cell r="C584">
            <v>9600</v>
          </cell>
          <cell r="D584" t="str">
            <v>ZULIANA DIAN SAFITRI</v>
          </cell>
          <cell r="E584" t="str">
            <v>P</v>
          </cell>
        </row>
        <row r="585">
          <cell r="A585" t="str">
            <v>XI TP41</v>
          </cell>
          <cell r="B585">
            <v>1</v>
          </cell>
          <cell r="C585">
            <v>9601</v>
          </cell>
          <cell r="D585" t="str">
            <v>AGNA RAMA RAMADHANA</v>
          </cell>
          <cell r="E585" t="str">
            <v>P</v>
          </cell>
        </row>
        <row r="586">
          <cell r="A586" t="str">
            <v>XI TP42</v>
          </cell>
          <cell r="B586">
            <v>2</v>
          </cell>
          <cell r="C586">
            <v>9602</v>
          </cell>
          <cell r="D586" t="str">
            <v>ARIE RAFIKA DEWI</v>
          </cell>
          <cell r="E586" t="str">
            <v>P</v>
          </cell>
        </row>
        <row r="587">
          <cell r="A587" t="str">
            <v>XI TP43</v>
          </cell>
          <cell r="B587">
            <v>3</v>
          </cell>
          <cell r="C587">
            <v>9603</v>
          </cell>
          <cell r="D587" t="str">
            <v>CHOIRUL HIDAYAT</v>
          </cell>
          <cell r="E587" t="str">
            <v>L</v>
          </cell>
        </row>
        <row r="588">
          <cell r="A588" t="str">
            <v>XI TP44</v>
          </cell>
          <cell r="B588">
            <v>4</v>
          </cell>
          <cell r="C588">
            <v>9604</v>
          </cell>
          <cell r="D588" t="str">
            <v>DEDY AL FAYAT</v>
          </cell>
          <cell r="E588" t="str">
            <v>L</v>
          </cell>
        </row>
        <row r="589">
          <cell r="A589" t="str">
            <v>XI TP45</v>
          </cell>
          <cell r="B589">
            <v>5</v>
          </cell>
          <cell r="C589">
            <v>9605</v>
          </cell>
          <cell r="D589" t="str">
            <v>DETI  ALLAWIYAH</v>
          </cell>
          <cell r="E589" t="str">
            <v>P</v>
          </cell>
        </row>
        <row r="590">
          <cell r="A590" t="str">
            <v>XI TP46</v>
          </cell>
          <cell r="B590">
            <v>6</v>
          </cell>
          <cell r="C590">
            <v>9606</v>
          </cell>
          <cell r="D590" t="str">
            <v>DEVI OCTAVIA NINGRUM</v>
          </cell>
          <cell r="E590" t="str">
            <v>P</v>
          </cell>
        </row>
        <row r="591">
          <cell r="A591" t="str">
            <v>XI TP47</v>
          </cell>
          <cell r="B591">
            <v>7</v>
          </cell>
          <cell r="C591">
            <v>9607</v>
          </cell>
          <cell r="D591" t="str">
            <v>DIYAH APRILIYANI PUTRI</v>
          </cell>
          <cell r="E591" t="str">
            <v>P</v>
          </cell>
        </row>
        <row r="592">
          <cell r="A592" t="str">
            <v>XI TP48</v>
          </cell>
          <cell r="B592">
            <v>8</v>
          </cell>
          <cell r="C592">
            <v>9608</v>
          </cell>
          <cell r="D592" t="str">
            <v>DURROTUL AWALIYAH</v>
          </cell>
          <cell r="E592" t="str">
            <v>P</v>
          </cell>
        </row>
        <row r="593">
          <cell r="A593" t="str">
            <v>XI TP49</v>
          </cell>
          <cell r="B593">
            <v>9</v>
          </cell>
          <cell r="C593">
            <v>9609</v>
          </cell>
          <cell r="D593" t="str">
            <v>EKA VEBIANA FITRIANI</v>
          </cell>
          <cell r="E593" t="str">
            <v>P</v>
          </cell>
        </row>
        <row r="594">
          <cell r="A594" t="str">
            <v>XI TP410</v>
          </cell>
          <cell r="B594">
            <v>10</v>
          </cell>
          <cell r="C594">
            <v>9610</v>
          </cell>
          <cell r="D594" t="str">
            <v>FEBRI INDRA RISWANTO</v>
          </cell>
          <cell r="E594" t="str">
            <v>L</v>
          </cell>
        </row>
        <row r="595">
          <cell r="A595" t="str">
            <v>XI TP411</v>
          </cell>
          <cell r="B595">
            <v>11</v>
          </cell>
          <cell r="C595">
            <v>9611</v>
          </cell>
          <cell r="D595" t="str">
            <v>FIRSTA HILDA SASTYA</v>
          </cell>
          <cell r="E595" t="str">
            <v>P</v>
          </cell>
        </row>
        <row r="596">
          <cell r="A596" t="str">
            <v>XI TP412</v>
          </cell>
          <cell r="B596">
            <v>12</v>
          </cell>
          <cell r="C596">
            <v>9612</v>
          </cell>
          <cell r="D596" t="str">
            <v>GALUNG  ARFIYANTO</v>
          </cell>
          <cell r="E596" t="str">
            <v>L</v>
          </cell>
        </row>
        <row r="597">
          <cell r="A597" t="str">
            <v>XI TP413</v>
          </cell>
          <cell r="B597">
            <v>13</v>
          </cell>
          <cell r="C597">
            <v>9613</v>
          </cell>
          <cell r="D597" t="str">
            <v>GANIS NOVIANTI</v>
          </cell>
          <cell r="E597" t="str">
            <v>P</v>
          </cell>
        </row>
        <row r="598">
          <cell r="A598" t="str">
            <v>XI TP414</v>
          </cell>
          <cell r="B598">
            <v>14</v>
          </cell>
          <cell r="C598">
            <v>9614</v>
          </cell>
          <cell r="D598" t="str">
            <v>GUGUN INDRA RISWANTO</v>
          </cell>
          <cell r="E598" t="str">
            <v>L</v>
          </cell>
        </row>
        <row r="599">
          <cell r="A599" t="str">
            <v>XI TP415</v>
          </cell>
          <cell r="B599">
            <v>15</v>
          </cell>
          <cell r="C599">
            <v>9615</v>
          </cell>
          <cell r="D599" t="str">
            <v>HERLIN JULIASTANTI</v>
          </cell>
          <cell r="E599" t="str">
            <v>P</v>
          </cell>
        </row>
        <row r="600">
          <cell r="A600" t="str">
            <v>XI TP416</v>
          </cell>
          <cell r="B600">
            <v>16</v>
          </cell>
          <cell r="C600">
            <v>9616</v>
          </cell>
          <cell r="D600" t="str">
            <v>IKHSANUL KARIM</v>
          </cell>
          <cell r="E600" t="str">
            <v>L</v>
          </cell>
        </row>
        <row r="601">
          <cell r="A601" t="str">
            <v>XI TP417</v>
          </cell>
          <cell r="B601">
            <v>17</v>
          </cell>
          <cell r="C601">
            <v>9617</v>
          </cell>
          <cell r="D601" t="str">
            <v>INDAH PERMATA SARI</v>
          </cell>
          <cell r="E601" t="str">
            <v>P</v>
          </cell>
        </row>
        <row r="602">
          <cell r="A602" t="str">
            <v>XI TP418</v>
          </cell>
          <cell r="B602">
            <v>18</v>
          </cell>
          <cell r="C602">
            <v>9618</v>
          </cell>
          <cell r="D602" t="str">
            <v>INTAN SULANTRI</v>
          </cell>
          <cell r="E602" t="str">
            <v>P</v>
          </cell>
        </row>
        <row r="603">
          <cell r="A603" t="str">
            <v>XI TP419</v>
          </cell>
          <cell r="B603">
            <v>19</v>
          </cell>
          <cell r="C603">
            <v>9619</v>
          </cell>
          <cell r="D603" t="str">
            <v>KHAIRUL  AFID</v>
          </cell>
          <cell r="E603" t="str">
            <v>L</v>
          </cell>
        </row>
        <row r="604">
          <cell r="A604" t="str">
            <v>XI TP420</v>
          </cell>
          <cell r="B604">
            <v>20</v>
          </cell>
          <cell r="C604">
            <v>9620</v>
          </cell>
          <cell r="D604" t="str">
            <v>KURNIAWAN TRI SETIAJI</v>
          </cell>
          <cell r="E604" t="str">
            <v>L</v>
          </cell>
        </row>
        <row r="605">
          <cell r="A605" t="str">
            <v>XI TP421</v>
          </cell>
          <cell r="B605">
            <v>21</v>
          </cell>
          <cell r="C605">
            <v>9621</v>
          </cell>
          <cell r="D605" t="str">
            <v>LAILA ROKHIMA</v>
          </cell>
          <cell r="E605" t="str">
            <v>P</v>
          </cell>
        </row>
        <row r="606">
          <cell r="A606" t="str">
            <v>XI TP422</v>
          </cell>
          <cell r="B606">
            <v>22</v>
          </cell>
          <cell r="C606">
            <v>9622</v>
          </cell>
          <cell r="D606" t="str">
            <v>M. ZULHARFAZ RESTU ROYNALDI</v>
          </cell>
          <cell r="E606" t="str">
            <v>L</v>
          </cell>
        </row>
        <row r="607">
          <cell r="A607" t="str">
            <v>XI TP423</v>
          </cell>
          <cell r="B607">
            <v>23</v>
          </cell>
          <cell r="C607">
            <v>9623</v>
          </cell>
          <cell r="D607" t="str">
            <v>MAILVIEND AULIA SYAHBIELLA</v>
          </cell>
          <cell r="E607" t="str">
            <v>P</v>
          </cell>
        </row>
        <row r="608">
          <cell r="A608" t="str">
            <v>XI TP424</v>
          </cell>
          <cell r="B608">
            <v>24</v>
          </cell>
          <cell r="C608">
            <v>9624</v>
          </cell>
          <cell r="D608" t="str">
            <v>MAULANA ASLIHIL MAHFA</v>
          </cell>
          <cell r="E608" t="str">
            <v>L</v>
          </cell>
        </row>
        <row r="609">
          <cell r="A609" t="str">
            <v>XI TP425</v>
          </cell>
          <cell r="B609">
            <v>25</v>
          </cell>
          <cell r="C609">
            <v>9625</v>
          </cell>
          <cell r="D609" t="str">
            <v>MELATI NUR INDAH SARI</v>
          </cell>
          <cell r="E609" t="str">
            <v>P</v>
          </cell>
        </row>
        <row r="610">
          <cell r="A610" t="str">
            <v>XI TP426</v>
          </cell>
          <cell r="B610">
            <v>26</v>
          </cell>
          <cell r="C610">
            <v>9626</v>
          </cell>
          <cell r="D610" t="str">
            <v>MUHAMMAD BOY</v>
          </cell>
          <cell r="E610" t="str">
            <v>L</v>
          </cell>
        </row>
        <row r="611">
          <cell r="A611" t="str">
            <v>XI TP427</v>
          </cell>
          <cell r="B611">
            <v>27</v>
          </cell>
          <cell r="C611">
            <v>9627</v>
          </cell>
          <cell r="D611" t="str">
            <v>MUHAMMAD IBADALLAH  NAFIS LUQHI</v>
          </cell>
          <cell r="E611" t="str">
            <v>L</v>
          </cell>
        </row>
        <row r="612">
          <cell r="A612" t="str">
            <v>XI TP428</v>
          </cell>
          <cell r="B612">
            <v>28</v>
          </cell>
          <cell r="C612">
            <v>9628</v>
          </cell>
          <cell r="D612" t="str">
            <v>MUHAMMAD ROSIQ AHBAB</v>
          </cell>
          <cell r="E612" t="str">
            <v>L</v>
          </cell>
        </row>
        <row r="613">
          <cell r="A613" t="str">
            <v>XI TP429</v>
          </cell>
          <cell r="B613">
            <v>29</v>
          </cell>
          <cell r="C613">
            <v>9629</v>
          </cell>
          <cell r="D613" t="str">
            <v>NOR FITRIYANTO</v>
          </cell>
          <cell r="E613" t="str">
            <v>L</v>
          </cell>
        </row>
        <row r="614">
          <cell r="A614" t="str">
            <v>XI TP430</v>
          </cell>
          <cell r="B614">
            <v>30</v>
          </cell>
          <cell r="C614">
            <v>9630</v>
          </cell>
          <cell r="D614" t="str">
            <v>NURUL AZIZAH</v>
          </cell>
          <cell r="E614" t="str">
            <v>P</v>
          </cell>
        </row>
        <row r="615">
          <cell r="A615" t="str">
            <v>XI TP431</v>
          </cell>
          <cell r="B615">
            <v>31</v>
          </cell>
          <cell r="C615">
            <v>9631</v>
          </cell>
          <cell r="D615" t="str">
            <v>RISAL MUKTI BAIHAQI</v>
          </cell>
          <cell r="E615" t="str">
            <v>L</v>
          </cell>
        </row>
        <row r="616">
          <cell r="A616" t="str">
            <v>XI TP432</v>
          </cell>
          <cell r="B616">
            <v>32</v>
          </cell>
          <cell r="C616">
            <v>9632</v>
          </cell>
          <cell r="D616" t="str">
            <v>ROFIKHO WIDIA WATI</v>
          </cell>
          <cell r="E616" t="str">
            <v>P</v>
          </cell>
        </row>
        <row r="617">
          <cell r="A617" t="str">
            <v>XI TP433</v>
          </cell>
          <cell r="B617">
            <v>33</v>
          </cell>
          <cell r="C617">
            <v>9633</v>
          </cell>
          <cell r="D617" t="str">
            <v>SALSABILA NADIA HIKMAH</v>
          </cell>
          <cell r="E617" t="str">
            <v>P</v>
          </cell>
        </row>
        <row r="618">
          <cell r="A618" t="str">
            <v>XI TP434</v>
          </cell>
          <cell r="B618">
            <v>34</v>
          </cell>
          <cell r="C618">
            <v>9634</v>
          </cell>
          <cell r="D618" t="str">
            <v>TUTUT ZULIANI</v>
          </cell>
          <cell r="E618" t="str">
            <v>P</v>
          </cell>
        </row>
        <row r="619">
          <cell r="A619" t="str">
            <v>XI TP435</v>
          </cell>
          <cell r="B619">
            <v>35</v>
          </cell>
          <cell r="C619">
            <v>9635</v>
          </cell>
          <cell r="D619" t="str">
            <v>ZAKARIYA ANSHORI</v>
          </cell>
          <cell r="E619" t="str">
            <v>L</v>
          </cell>
        </row>
        <row r="620">
          <cell r="A620" t="str">
            <v>XI AK11</v>
          </cell>
          <cell r="B620">
            <v>1</v>
          </cell>
          <cell r="C620">
            <v>9636</v>
          </cell>
          <cell r="D620" t="str">
            <v>ADNAN MAULANA YUSUF</v>
          </cell>
          <cell r="E620" t="str">
            <v>L</v>
          </cell>
        </row>
        <row r="621">
          <cell r="A621" t="str">
            <v>XI AK12</v>
          </cell>
          <cell r="B621">
            <v>2</v>
          </cell>
          <cell r="C621">
            <v>9637</v>
          </cell>
          <cell r="D621" t="str">
            <v>AFRIAN AJI SAPUTRA</v>
          </cell>
          <cell r="E621" t="str">
            <v>L</v>
          </cell>
        </row>
        <row r="622">
          <cell r="A622" t="str">
            <v>XI AK13</v>
          </cell>
          <cell r="B622">
            <v>3</v>
          </cell>
          <cell r="C622">
            <v>9638</v>
          </cell>
          <cell r="D622" t="str">
            <v>AGNES TASYA EKA ZUNIAR</v>
          </cell>
          <cell r="E622" t="str">
            <v>P</v>
          </cell>
        </row>
        <row r="623">
          <cell r="A623" t="str">
            <v>XI AK14</v>
          </cell>
          <cell r="B623">
            <v>4</v>
          </cell>
          <cell r="C623">
            <v>9639</v>
          </cell>
          <cell r="D623" t="str">
            <v>AJENG PRASETYANINGTYAS</v>
          </cell>
          <cell r="E623" t="str">
            <v>P</v>
          </cell>
        </row>
        <row r="624">
          <cell r="A624" t="e">
            <v>#REF!</v>
          </cell>
          <cell r="B624">
            <v>5</v>
          </cell>
          <cell r="C624">
            <v>9640</v>
          </cell>
          <cell r="D624" t="str">
            <v>ALVIONITA WIDYA FRANSISKA</v>
          </cell>
          <cell r="E624" t="str">
            <v>P</v>
          </cell>
        </row>
        <row r="625">
          <cell r="A625" t="e">
            <v>#REF!</v>
          </cell>
          <cell r="B625">
            <v>6</v>
          </cell>
          <cell r="C625">
            <v>9641</v>
          </cell>
          <cell r="D625" t="str">
            <v>AMILIA PUTRI WIDYOWATI</v>
          </cell>
          <cell r="E625" t="str">
            <v>P</v>
          </cell>
        </row>
        <row r="626">
          <cell r="A626" t="e">
            <v>#REF!</v>
          </cell>
          <cell r="B626">
            <v>7</v>
          </cell>
          <cell r="C626">
            <v>9642</v>
          </cell>
          <cell r="D626" t="str">
            <v>APRILIA AGATA DWI ADHA MEGA</v>
          </cell>
          <cell r="E626" t="str">
            <v>P</v>
          </cell>
        </row>
        <row r="627">
          <cell r="A627" t="e">
            <v>#REF!</v>
          </cell>
          <cell r="B627">
            <v>8</v>
          </cell>
          <cell r="C627">
            <v>9643</v>
          </cell>
          <cell r="D627" t="str">
            <v>AYU ANDRIANI PUTRI</v>
          </cell>
          <cell r="E627" t="str">
            <v>P</v>
          </cell>
        </row>
        <row r="628">
          <cell r="A628" t="str">
            <v>XI AK19</v>
          </cell>
          <cell r="B628">
            <v>9</v>
          </cell>
          <cell r="C628">
            <v>9644</v>
          </cell>
          <cell r="D628" t="str">
            <v>DIKA OBBI SAPUTRA</v>
          </cell>
          <cell r="E628" t="str">
            <v>L</v>
          </cell>
        </row>
        <row r="629">
          <cell r="A629" t="str">
            <v>XI AK110</v>
          </cell>
          <cell r="B629">
            <v>10</v>
          </cell>
          <cell r="C629">
            <v>9645</v>
          </cell>
          <cell r="D629" t="str">
            <v>FERRA  KUSTIANINGSIH</v>
          </cell>
          <cell r="E629" t="str">
            <v>P</v>
          </cell>
        </row>
        <row r="630">
          <cell r="A630" t="str">
            <v>XI AK111</v>
          </cell>
          <cell r="B630">
            <v>11</v>
          </cell>
          <cell r="C630">
            <v>9646</v>
          </cell>
          <cell r="D630" t="str">
            <v>FIFI LIA TRI UTAMI</v>
          </cell>
          <cell r="E630" t="str">
            <v>P</v>
          </cell>
        </row>
        <row r="631">
          <cell r="A631" t="str">
            <v>XI AK112</v>
          </cell>
          <cell r="B631">
            <v>12</v>
          </cell>
          <cell r="C631">
            <v>9647</v>
          </cell>
          <cell r="D631" t="str">
            <v>FITRIYANI</v>
          </cell>
          <cell r="E631" t="str">
            <v>P</v>
          </cell>
        </row>
        <row r="632">
          <cell r="A632" t="str">
            <v>XI AK113</v>
          </cell>
          <cell r="B632">
            <v>13</v>
          </cell>
          <cell r="C632">
            <v>9648</v>
          </cell>
          <cell r="D632" t="str">
            <v>FRANSISCA WIDI NASTITI</v>
          </cell>
          <cell r="E632" t="str">
            <v>P</v>
          </cell>
        </row>
        <row r="633">
          <cell r="A633" t="str">
            <v>XI AK114</v>
          </cell>
          <cell r="B633">
            <v>14</v>
          </cell>
          <cell r="C633">
            <v>9649</v>
          </cell>
          <cell r="D633" t="str">
            <v>HENI ALAFIA</v>
          </cell>
          <cell r="E633" t="str">
            <v>P</v>
          </cell>
        </row>
        <row r="634">
          <cell r="A634" t="str">
            <v>XI AK115</v>
          </cell>
          <cell r="B634">
            <v>15</v>
          </cell>
          <cell r="C634">
            <v>9650</v>
          </cell>
          <cell r="D634" t="str">
            <v>IRHAM  CAHYO  HARDIYANTO</v>
          </cell>
          <cell r="E634" t="str">
            <v>L</v>
          </cell>
        </row>
        <row r="635">
          <cell r="A635" t="str">
            <v>XI AK116</v>
          </cell>
          <cell r="B635">
            <v>16</v>
          </cell>
          <cell r="C635">
            <v>9651</v>
          </cell>
          <cell r="D635" t="str">
            <v>IWAN SAKTI ADI</v>
          </cell>
          <cell r="E635" t="str">
            <v>L</v>
          </cell>
        </row>
        <row r="636">
          <cell r="A636" t="str">
            <v>XI AK117</v>
          </cell>
          <cell r="B636">
            <v>17</v>
          </cell>
          <cell r="C636">
            <v>9652</v>
          </cell>
          <cell r="D636" t="str">
            <v>LAILATUL MUKHAROMAH PERMATASARI</v>
          </cell>
          <cell r="E636" t="str">
            <v>P</v>
          </cell>
        </row>
        <row r="637">
          <cell r="A637" t="str">
            <v>XI AK118</v>
          </cell>
          <cell r="B637">
            <v>18</v>
          </cell>
          <cell r="C637">
            <v>9653</v>
          </cell>
          <cell r="D637" t="str">
            <v>MUHAMMAD WIAM HILMI</v>
          </cell>
          <cell r="E637" t="str">
            <v>L</v>
          </cell>
        </row>
        <row r="638">
          <cell r="A638" t="str">
            <v>XI AK119</v>
          </cell>
          <cell r="B638">
            <v>19</v>
          </cell>
          <cell r="C638">
            <v>9654</v>
          </cell>
          <cell r="D638" t="str">
            <v>MUHAMMAD ZUSRON SYARIFUDIN</v>
          </cell>
          <cell r="E638" t="str">
            <v>L</v>
          </cell>
        </row>
        <row r="639">
          <cell r="A639" t="str">
            <v>XI AK120</v>
          </cell>
          <cell r="B639">
            <v>20</v>
          </cell>
          <cell r="C639">
            <v>9655</v>
          </cell>
          <cell r="D639" t="str">
            <v>NEVI SELFIANA SAFITRI</v>
          </cell>
          <cell r="E639" t="str">
            <v>P</v>
          </cell>
        </row>
        <row r="640">
          <cell r="A640" t="str">
            <v>XI AK121</v>
          </cell>
          <cell r="B640">
            <v>21</v>
          </cell>
          <cell r="C640">
            <v>9656</v>
          </cell>
          <cell r="D640" t="str">
            <v>NINIK KHURNIASIH</v>
          </cell>
          <cell r="E640" t="str">
            <v>P</v>
          </cell>
        </row>
        <row r="641">
          <cell r="A641" t="str">
            <v>XI AK122</v>
          </cell>
          <cell r="B641">
            <v>22</v>
          </cell>
          <cell r="C641">
            <v>9657</v>
          </cell>
          <cell r="D641" t="str">
            <v>NISWATUN KHASANAH</v>
          </cell>
          <cell r="E641" t="str">
            <v>P</v>
          </cell>
        </row>
        <row r="642">
          <cell r="A642" t="str">
            <v>XI AK123</v>
          </cell>
          <cell r="B642">
            <v>23</v>
          </cell>
          <cell r="C642">
            <v>9658</v>
          </cell>
          <cell r="D642" t="str">
            <v>NOOR HIDAYAH</v>
          </cell>
          <cell r="E642" t="str">
            <v>P</v>
          </cell>
        </row>
        <row r="643">
          <cell r="A643" t="str">
            <v>XI AK124</v>
          </cell>
          <cell r="B643">
            <v>24</v>
          </cell>
          <cell r="C643">
            <v>9659</v>
          </cell>
          <cell r="D643" t="str">
            <v>NUR INDAH SETYARINI</v>
          </cell>
          <cell r="E643" t="str">
            <v>P</v>
          </cell>
        </row>
        <row r="644">
          <cell r="A644" t="str">
            <v>XI AK125</v>
          </cell>
          <cell r="B644">
            <v>25</v>
          </cell>
          <cell r="C644">
            <v>9660</v>
          </cell>
          <cell r="D644" t="str">
            <v>PUTERI NAILA HUSNIA</v>
          </cell>
          <cell r="E644" t="str">
            <v>P</v>
          </cell>
        </row>
        <row r="645">
          <cell r="A645" t="str">
            <v>XI AK126</v>
          </cell>
          <cell r="B645">
            <v>26</v>
          </cell>
          <cell r="C645">
            <v>9661</v>
          </cell>
          <cell r="D645" t="str">
            <v>PUTRI KURNIA RAMADHANI</v>
          </cell>
          <cell r="E645" t="str">
            <v>P</v>
          </cell>
        </row>
        <row r="646">
          <cell r="A646" t="str">
            <v>XI AK127</v>
          </cell>
          <cell r="B646">
            <v>27</v>
          </cell>
          <cell r="C646">
            <v>9662</v>
          </cell>
          <cell r="D646" t="str">
            <v>SELLA AMELIA AZIZ</v>
          </cell>
          <cell r="E646" t="str">
            <v>P</v>
          </cell>
        </row>
        <row r="647">
          <cell r="A647" t="str">
            <v>XI AK128</v>
          </cell>
          <cell r="B647">
            <v>28</v>
          </cell>
          <cell r="C647">
            <v>9663</v>
          </cell>
          <cell r="D647" t="str">
            <v>SITI ANINDA NURKRISTINA</v>
          </cell>
          <cell r="E647" t="str">
            <v>P</v>
          </cell>
        </row>
        <row r="648">
          <cell r="A648" t="str">
            <v>XI AK129</v>
          </cell>
          <cell r="B648">
            <v>29</v>
          </cell>
          <cell r="C648">
            <v>9664</v>
          </cell>
          <cell r="D648" t="str">
            <v>SRI  RAHAYU</v>
          </cell>
          <cell r="E648" t="str">
            <v>P</v>
          </cell>
        </row>
        <row r="649">
          <cell r="A649" t="str">
            <v>XI AK130</v>
          </cell>
          <cell r="B649">
            <v>30</v>
          </cell>
          <cell r="C649">
            <v>9665</v>
          </cell>
          <cell r="D649" t="str">
            <v>SRI AYU PUJIATI</v>
          </cell>
          <cell r="E649" t="str">
            <v>P</v>
          </cell>
        </row>
        <row r="650">
          <cell r="A650" t="str">
            <v>XI AK131</v>
          </cell>
          <cell r="B650">
            <v>31</v>
          </cell>
          <cell r="C650">
            <v>9666</v>
          </cell>
          <cell r="D650" t="str">
            <v>SUMAIDI</v>
          </cell>
          <cell r="E650" t="str">
            <v>L</v>
          </cell>
        </row>
        <row r="651">
          <cell r="A651" t="str">
            <v>XI AK132</v>
          </cell>
          <cell r="B651">
            <v>32</v>
          </cell>
          <cell r="C651">
            <v>9667</v>
          </cell>
          <cell r="D651" t="str">
            <v>SUSI  PUSPITA   SARI</v>
          </cell>
          <cell r="E651" t="str">
            <v>P</v>
          </cell>
        </row>
        <row r="652">
          <cell r="A652" t="str">
            <v>XI AK133</v>
          </cell>
          <cell r="B652">
            <v>33</v>
          </cell>
          <cell r="C652">
            <v>9668</v>
          </cell>
          <cell r="D652" t="str">
            <v>TYAS DITA RIZKYANA</v>
          </cell>
          <cell r="E652" t="str">
            <v>P</v>
          </cell>
        </row>
        <row r="653">
          <cell r="A653" t="str">
            <v>XI AK134</v>
          </cell>
          <cell r="B653">
            <v>34</v>
          </cell>
          <cell r="C653">
            <v>9669</v>
          </cell>
          <cell r="D653" t="str">
            <v>ULVI LISA VITRIANA</v>
          </cell>
          <cell r="E653" t="str">
            <v>P</v>
          </cell>
        </row>
        <row r="654">
          <cell r="A654" t="str">
            <v>XI AK135</v>
          </cell>
          <cell r="B654">
            <v>35</v>
          </cell>
          <cell r="C654">
            <v>9670</v>
          </cell>
          <cell r="D654" t="str">
            <v>WIDA SEPTIKA</v>
          </cell>
          <cell r="E654" t="str">
            <v>P</v>
          </cell>
        </row>
        <row r="655">
          <cell r="A655" t="str">
            <v>XI AK136</v>
          </cell>
          <cell r="B655">
            <v>36</v>
          </cell>
          <cell r="C655">
            <v>9671</v>
          </cell>
          <cell r="D655" t="str">
            <v>YULIDA DWI RIYANTI</v>
          </cell>
          <cell r="E655" t="str">
            <v>P</v>
          </cell>
        </row>
        <row r="656">
          <cell r="A656" t="str">
            <v>XI AK137</v>
          </cell>
          <cell r="B656">
            <v>37</v>
          </cell>
          <cell r="C656">
            <v>9672</v>
          </cell>
          <cell r="D656" t="str">
            <v>YUNI WULANDARI</v>
          </cell>
          <cell r="E656" t="str">
            <v>P</v>
          </cell>
        </row>
        <row r="657">
          <cell r="A657" t="str">
            <v>XI AK11</v>
          </cell>
          <cell r="B657">
            <v>1</v>
          </cell>
          <cell r="C657">
            <v>9673</v>
          </cell>
          <cell r="D657" t="str">
            <v>AMILIA LISTYANINGRUM</v>
          </cell>
          <cell r="E657" t="str">
            <v>P</v>
          </cell>
        </row>
        <row r="658">
          <cell r="A658" t="str">
            <v>XI AK12</v>
          </cell>
          <cell r="B658">
            <v>2</v>
          </cell>
          <cell r="C658">
            <v>9674</v>
          </cell>
          <cell r="D658" t="str">
            <v>ABIB FATKHURROHMAN</v>
          </cell>
          <cell r="E658" t="str">
            <v>L</v>
          </cell>
        </row>
        <row r="659">
          <cell r="A659" t="str">
            <v>XI AK13</v>
          </cell>
          <cell r="B659">
            <v>3</v>
          </cell>
          <cell r="C659">
            <v>9676</v>
          </cell>
          <cell r="D659" t="str">
            <v>AHMAD KHOIRUL ANWAR</v>
          </cell>
          <cell r="E659" t="str">
            <v>L</v>
          </cell>
        </row>
        <row r="660">
          <cell r="A660" t="str">
            <v>XI AK14</v>
          </cell>
          <cell r="B660">
            <v>4</v>
          </cell>
          <cell r="C660">
            <v>9677</v>
          </cell>
          <cell r="D660" t="str">
            <v>AHMAD ZAINUDIN</v>
          </cell>
          <cell r="E660" t="str">
            <v>L</v>
          </cell>
        </row>
        <row r="661">
          <cell r="A661" t="str">
            <v>XI AK25</v>
          </cell>
          <cell r="B661">
            <v>5</v>
          </cell>
          <cell r="C661">
            <v>9678</v>
          </cell>
          <cell r="D661" t="str">
            <v>AHMAD ZAINUL MUTAQIN</v>
          </cell>
          <cell r="E661" t="str">
            <v>L</v>
          </cell>
        </row>
        <row r="662">
          <cell r="A662" t="str">
            <v>XI AK26</v>
          </cell>
          <cell r="B662">
            <v>6</v>
          </cell>
          <cell r="C662">
            <v>9679</v>
          </cell>
          <cell r="D662" t="str">
            <v>AHMAD ZAKARIA</v>
          </cell>
          <cell r="E662" t="str">
            <v>L</v>
          </cell>
        </row>
        <row r="663">
          <cell r="A663" t="str">
            <v>XI AK27</v>
          </cell>
          <cell r="B663">
            <v>7</v>
          </cell>
          <cell r="C663">
            <v>9680</v>
          </cell>
          <cell r="D663" t="str">
            <v>ALLIN SINTYA</v>
          </cell>
          <cell r="E663" t="str">
            <v>P</v>
          </cell>
        </row>
        <row r="664">
          <cell r="A664" t="str">
            <v>XI AK28</v>
          </cell>
          <cell r="B664">
            <v>8</v>
          </cell>
          <cell r="C664">
            <v>9681</v>
          </cell>
          <cell r="D664" t="str">
            <v>AMRI HUSNI AMALI</v>
          </cell>
          <cell r="E664" t="str">
            <v>L</v>
          </cell>
        </row>
        <row r="665">
          <cell r="A665" t="str">
            <v>XI AK29</v>
          </cell>
          <cell r="B665">
            <v>9</v>
          </cell>
          <cell r="C665">
            <v>9682</v>
          </cell>
          <cell r="D665" t="str">
            <v>ANI IKE APRILYANI</v>
          </cell>
          <cell r="E665" t="str">
            <v>P</v>
          </cell>
        </row>
        <row r="666">
          <cell r="A666" t="str">
            <v>XI AK210</v>
          </cell>
          <cell r="B666">
            <v>10</v>
          </cell>
          <cell r="C666">
            <v>9683</v>
          </cell>
          <cell r="D666" t="str">
            <v>ANIS ALIFVIA MUNA</v>
          </cell>
          <cell r="E666" t="str">
            <v>P</v>
          </cell>
        </row>
        <row r="667">
          <cell r="A667" t="str">
            <v>XI AK211</v>
          </cell>
          <cell r="B667">
            <v>11</v>
          </cell>
          <cell r="C667">
            <v>9684</v>
          </cell>
          <cell r="D667" t="str">
            <v>ARUM WIJI UTAMI</v>
          </cell>
          <cell r="E667" t="str">
            <v>P</v>
          </cell>
        </row>
        <row r="668">
          <cell r="A668" t="str">
            <v>XI AK212</v>
          </cell>
          <cell r="B668">
            <v>12</v>
          </cell>
          <cell r="C668">
            <v>9685</v>
          </cell>
          <cell r="D668" t="str">
            <v>AYU WIDYA ASTUTI</v>
          </cell>
          <cell r="E668" t="str">
            <v>P</v>
          </cell>
        </row>
        <row r="669">
          <cell r="A669" t="str">
            <v>XI AK213</v>
          </cell>
          <cell r="B669">
            <v>13</v>
          </cell>
          <cell r="C669">
            <v>9686</v>
          </cell>
          <cell r="D669" t="str">
            <v>CHOIRUL FITRIANI</v>
          </cell>
          <cell r="E669" t="str">
            <v>P</v>
          </cell>
        </row>
        <row r="670">
          <cell r="A670" t="str">
            <v>XI AK214</v>
          </cell>
          <cell r="B670">
            <v>14</v>
          </cell>
          <cell r="C670">
            <v>9687</v>
          </cell>
          <cell r="D670" t="str">
            <v>DARA ASFIARA</v>
          </cell>
          <cell r="E670" t="str">
            <v>P</v>
          </cell>
        </row>
        <row r="671">
          <cell r="A671" t="str">
            <v>XI AK215</v>
          </cell>
          <cell r="B671">
            <v>15</v>
          </cell>
          <cell r="C671">
            <v>9688</v>
          </cell>
          <cell r="D671" t="str">
            <v>DEBBY ANDRIA SILVIANI</v>
          </cell>
          <cell r="E671" t="str">
            <v>P</v>
          </cell>
        </row>
        <row r="672">
          <cell r="A672" t="str">
            <v>XI AK216</v>
          </cell>
          <cell r="B672">
            <v>16</v>
          </cell>
          <cell r="C672">
            <v>9689</v>
          </cell>
          <cell r="D672" t="str">
            <v>EVA NURUL ANISA</v>
          </cell>
          <cell r="E672" t="str">
            <v>P</v>
          </cell>
        </row>
        <row r="673">
          <cell r="A673" t="str">
            <v>XI AK217</v>
          </cell>
          <cell r="B673">
            <v>17</v>
          </cell>
          <cell r="C673">
            <v>9690</v>
          </cell>
          <cell r="D673" t="str">
            <v>FAIZAL  ILHAD</v>
          </cell>
          <cell r="E673" t="str">
            <v>L</v>
          </cell>
        </row>
        <row r="674">
          <cell r="A674" t="str">
            <v>XI AK218</v>
          </cell>
          <cell r="B674">
            <v>18</v>
          </cell>
          <cell r="C674">
            <v>9691</v>
          </cell>
          <cell r="D674" t="str">
            <v>FITRI ISTIRO'AH</v>
          </cell>
          <cell r="E674" t="str">
            <v>P</v>
          </cell>
        </row>
        <row r="675">
          <cell r="A675" t="str">
            <v>XI AK219</v>
          </cell>
          <cell r="B675">
            <v>19</v>
          </cell>
          <cell r="C675">
            <v>9692</v>
          </cell>
          <cell r="D675" t="str">
            <v>INTAN RAMADHANTY</v>
          </cell>
          <cell r="E675" t="str">
            <v>P</v>
          </cell>
        </row>
        <row r="676">
          <cell r="A676" t="str">
            <v>XI AK220</v>
          </cell>
          <cell r="B676">
            <v>20</v>
          </cell>
          <cell r="C676">
            <v>9693</v>
          </cell>
          <cell r="D676" t="str">
            <v>LAILI MUT'IMATIN NAFISAH</v>
          </cell>
          <cell r="E676" t="str">
            <v>P</v>
          </cell>
        </row>
        <row r="677">
          <cell r="A677" t="str">
            <v>XI AK221</v>
          </cell>
          <cell r="B677">
            <v>21</v>
          </cell>
          <cell r="C677">
            <v>9694</v>
          </cell>
          <cell r="D677" t="str">
            <v>MUHAMMAD ADHI SETIAWAN</v>
          </cell>
          <cell r="E677" t="str">
            <v>L</v>
          </cell>
        </row>
        <row r="678">
          <cell r="A678" t="str">
            <v>XI AK222</v>
          </cell>
          <cell r="B678">
            <v>22</v>
          </cell>
          <cell r="C678">
            <v>9695</v>
          </cell>
          <cell r="D678" t="str">
            <v>MUHAMMAD FARID FEBRIAN</v>
          </cell>
          <cell r="E678" t="str">
            <v>L</v>
          </cell>
        </row>
        <row r="679">
          <cell r="A679" t="str">
            <v>XI AK223</v>
          </cell>
          <cell r="B679">
            <v>23</v>
          </cell>
          <cell r="C679">
            <v>9696</v>
          </cell>
          <cell r="D679" t="str">
            <v>MUHAMMAD IKHSAN SYAFI'UDDIN</v>
          </cell>
          <cell r="E679" t="str">
            <v>L</v>
          </cell>
        </row>
        <row r="680">
          <cell r="A680" t="str">
            <v>XI AK224</v>
          </cell>
          <cell r="B680">
            <v>24</v>
          </cell>
          <cell r="C680">
            <v>9697</v>
          </cell>
          <cell r="D680" t="str">
            <v>NIHLATUN NAQIYAH</v>
          </cell>
          <cell r="E680" t="str">
            <v>P</v>
          </cell>
        </row>
        <row r="681">
          <cell r="A681" t="str">
            <v>XI AK225</v>
          </cell>
          <cell r="B681">
            <v>25</v>
          </cell>
          <cell r="C681">
            <v>9698</v>
          </cell>
          <cell r="D681" t="str">
            <v>PONCO LUCI</v>
          </cell>
          <cell r="E681" t="str">
            <v>L</v>
          </cell>
        </row>
        <row r="682">
          <cell r="A682" t="str">
            <v>XI AK226</v>
          </cell>
          <cell r="B682">
            <v>26</v>
          </cell>
          <cell r="C682">
            <v>9699</v>
          </cell>
          <cell r="D682" t="str">
            <v>PUJI AMALIA</v>
          </cell>
          <cell r="E682" t="str">
            <v>P</v>
          </cell>
        </row>
        <row r="683">
          <cell r="A683" t="str">
            <v>XI AK227</v>
          </cell>
          <cell r="B683">
            <v>27</v>
          </cell>
          <cell r="C683">
            <v>9700</v>
          </cell>
          <cell r="D683" t="str">
            <v>RAHAYU AFRIYANTI</v>
          </cell>
          <cell r="E683" t="str">
            <v>P</v>
          </cell>
        </row>
        <row r="684">
          <cell r="A684" t="str">
            <v>XI AK228</v>
          </cell>
          <cell r="B684">
            <v>28</v>
          </cell>
          <cell r="C684">
            <v>9701</v>
          </cell>
          <cell r="D684" t="str">
            <v>RISTI  TRI  ASTUTI</v>
          </cell>
          <cell r="E684" t="str">
            <v>P</v>
          </cell>
        </row>
        <row r="685">
          <cell r="A685" t="str">
            <v>XI AK229</v>
          </cell>
          <cell r="B685">
            <v>29</v>
          </cell>
          <cell r="C685">
            <v>9702</v>
          </cell>
          <cell r="D685" t="str">
            <v>ROCHMAH INDANA ZULFA</v>
          </cell>
          <cell r="E685" t="str">
            <v>P</v>
          </cell>
        </row>
        <row r="686">
          <cell r="A686" t="str">
            <v>XI AK230</v>
          </cell>
          <cell r="B686">
            <v>30</v>
          </cell>
          <cell r="C686">
            <v>9703</v>
          </cell>
          <cell r="D686" t="str">
            <v>SAADATUL  ARDILLAH</v>
          </cell>
          <cell r="E686" t="str">
            <v>P</v>
          </cell>
        </row>
        <row r="687">
          <cell r="A687" t="str">
            <v>XI AK231</v>
          </cell>
          <cell r="B687">
            <v>31</v>
          </cell>
          <cell r="C687">
            <v>9704</v>
          </cell>
          <cell r="D687" t="str">
            <v>SEFTINA AYU AGUSTIN</v>
          </cell>
          <cell r="E687" t="str">
            <v>P</v>
          </cell>
        </row>
        <row r="688">
          <cell r="A688" t="str">
            <v>XI AK232</v>
          </cell>
          <cell r="B688">
            <v>32</v>
          </cell>
          <cell r="C688">
            <v>9705</v>
          </cell>
          <cell r="D688" t="str">
            <v>SUCI KURNIA SARI</v>
          </cell>
          <cell r="E688" t="str">
            <v>P</v>
          </cell>
        </row>
        <row r="689">
          <cell r="A689" t="str">
            <v>XI AK233</v>
          </cell>
          <cell r="B689">
            <v>33</v>
          </cell>
          <cell r="C689">
            <v>9706</v>
          </cell>
          <cell r="D689" t="str">
            <v>ULFATUN NIKMAH</v>
          </cell>
          <cell r="E689" t="str">
            <v>P</v>
          </cell>
        </row>
        <row r="690">
          <cell r="A690" t="str">
            <v>XI AK234</v>
          </cell>
          <cell r="B690">
            <v>34</v>
          </cell>
          <cell r="C690">
            <v>9707</v>
          </cell>
          <cell r="D690" t="str">
            <v>UMI FADZILAH</v>
          </cell>
          <cell r="E690" t="str">
            <v>P</v>
          </cell>
        </row>
        <row r="691">
          <cell r="A691" t="str">
            <v>XI AK235</v>
          </cell>
          <cell r="B691">
            <v>35</v>
          </cell>
          <cell r="C691">
            <v>9489</v>
          </cell>
          <cell r="D691" t="str">
            <v>MARIA INDAH WAHYUNI</v>
          </cell>
          <cell r="E691" t="str">
            <v>P</v>
          </cell>
        </row>
        <row r="692">
          <cell r="A692" t="str">
            <v>XI AK236</v>
          </cell>
          <cell r="B692">
            <v>36</v>
          </cell>
          <cell r="C692">
            <v>9708</v>
          </cell>
          <cell r="D692" t="str">
            <v>ZULIANA SAFIRA</v>
          </cell>
          <cell r="E692" t="str">
            <v>P</v>
          </cell>
        </row>
        <row r="693">
          <cell r="A693" t="str">
            <v>XI AK237</v>
          </cell>
          <cell r="B693">
            <v>37</v>
          </cell>
          <cell r="C693">
            <v>9930</v>
          </cell>
          <cell r="D693" t="str">
            <v>RIKA DHEA NUR'AINI</v>
          </cell>
          <cell r="E693" t="str">
            <v>P</v>
          </cell>
        </row>
        <row r="694">
          <cell r="A694" t="str">
            <v>XI AK21</v>
          </cell>
          <cell r="B694">
            <v>1</v>
          </cell>
          <cell r="C694">
            <v>9709</v>
          </cell>
          <cell r="D694" t="str">
            <v>ADITYA WIMBRA ISNAIN</v>
          </cell>
          <cell r="E694" t="str">
            <v>L</v>
          </cell>
        </row>
        <row r="695">
          <cell r="A695" t="str">
            <v>XI AK22</v>
          </cell>
          <cell r="B695">
            <v>2</v>
          </cell>
          <cell r="C695">
            <v>9710</v>
          </cell>
          <cell r="D695" t="str">
            <v>AFNI OKTAVIANING AYU</v>
          </cell>
          <cell r="E695" t="str">
            <v>P</v>
          </cell>
        </row>
        <row r="696">
          <cell r="A696" t="str">
            <v>XI AK23</v>
          </cell>
          <cell r="B696">
            <v>3</v>
          </cell>
          <cell r="C696">
            <v>9711</v>
          </cell>
          <cell r="D696" t="str">
            <v>ALVIRA DIAZ SANDRA</v>
          </cell>
          <cell r="E696" t="str">
            <v>P</v>
          </cell>
        </row>
        <row r="697">
          <cell r="A697" t="str">
            <v>XI AK24</v>
          </cell>
          <cell r="B697">
            <v>4</v>
          </cell>
          <cell r="C697">
            <v>9712</v>
          </cell>
          <cell r="D697" t="str">
            <v>ALYA RINI RAHMA</v>
          </cell>
          <cell r="E697" t="str">
            <v>P</v>
          </cell>
        </row>
        <row r="698">
          <cell r="A698" t="str">
            <v>XI PS5</v>
          </cell>
          <cell r="B698">
            <v>5</v>
          </cell>
          <cell r="C698">
            <v>9713</v>
          </cell>
          <cell r="D698" t="str">
            <v>AMILIA</v>
          </cell>
          <cell r="E698" t="str">
            <v>P</v>
          </cell>
        </row>
        <row r="699">
          <cell r="A699" t="str">
            <v>XI PS6</v>
          </cell>
          <cell r="B699">
            <v>6</v>
          </cell>
          <cell r="C699">
            <v>9714</v>
          </cell>
          <cell r="D699" t="str">
            <v>ANITA RIZKIYANTI</v>
          </cell>
          <cell r="E699" t="str">
            <v>P</v>
          </cell>
        </row>
        <row r="700">
          <cell r="A700" t="str">
            <v>XI PS7</v>
          </cell>
          <cell r="B700">
            <v>7</v>
          </cell>
          <cell r="C700">
            <v>9715</v>
          </cell>
          <cell r="D700" t="str">
            <v>DIAH KHAMIDAH</v>
          </cell>
          <cell r="E700" t="str">
            <v>P</v>
          </cell>
        </row>
        <row r="701">
          <cell r="A701" t="str">
            <v>XI PS8</v>
          </cell>
          <cell r="B701">
            <v>8</v>
          </cell>
          <cell r="C701">
            <v>9716</v>
          </cell>
          <cell r="D701" t="str">
            <v>DWI ARIYANI SARASWATI</v>
          </cell>
          <cell r="E701" t="str">
            <v>P</v>
          </cell>
        </row>
        <row r="702">
          <cell r="A702" t="str">
            <v>XI PS9</v>
          </cell>
          <cell r="B702">
            <v>9</v>
          </cell>
          <cell r="C702">
            <v>9717</v>
          </cell>
          <cell r="D702" t="str">
            <v>DYAH AYU KUSUMA SARI</v>
          </cell>
          <cell r="E702" t="str">
            <v>P</v>
          </cell>
        </row>
        <row r="703">
          <cell r="A703" t="str">
            <v>XI PS10</v>
          </cell>
          <cell r="B703">
            <v>10</v>
          </cell>
          <cell r="C703">
            <v>9718</v>
          </cell>
          <cell r="D703" t="str">
            <v>DYNA ASRIYANA</v>
          </cell>
          <cell r="E703" t="str">
            <v>P</v>
          </cell>
        </row>
        <row r="704">
          <cell r="A704" t="str">
            <v>XI PS11</v>
          </cell>
          <cell r="B704">
            <v>11</v>
          </cell>
          <cell r="C704">
            <v>9719</v>
          </cell>
          <cell r="D704" t="str">
            <v>EKA CAHYANTI INDAH LESTARI</v>
          </cell>
          <cell r="E704" t="str">
            <v>P</v>
          </cell>
        </row>
        <row r="705">
          <cell r="A705" t="str">
            <v>XI PS12</v>
          </cell>
          <cell r="B705">
            <v>12</v>
          </cell>
          <cell r="C705">
            <v>9720</v>
          </cell>
          <cell r="D705" t="str">
            <v>EVA ULVIANA</v>
          </cell>
          <cell r="E705" t="str">
            <v>P</v>
          </cell>
        </row>
        <row r="706">
          <cell r="A706" t="str">
            <v>XI PS13</v>
          </cell>
          <cell r="B706">
            <v>13</v>
          </cell>
          <cell r="C706">
            <v>9721</v>
          </cell>
          <cell r="D706" t="str">
            <v>FATIMATUL JAUZAH</v>
          </cell>
          <cell r="E706" t="str">
            <v>P</v>
          </cell>
        </row>
        <row r="707">
          <cell r="A707" t="str">
            <v>XI PS14</v>
          </cell>
          <cell r="B707">
            <v>14</v>
          </cell>
          <cell r="C707">
            <v>9722</v>
          </cell>
          <cell r="D707" t="str">
            <v>FIFIN ERFINA</v>
          </cell>
          <cell r="E707" t="str">
            <v>P</v>
          </cell>
        </row>
        <row r="708">
          <cell r="A708" t="str">
            <v>XI PS15</v>
          </cell>
          <cell r="B708">
            <v>15</v>
          </cell>
          <cell r="C708">
            <v>9723</v>
          </cell>
          <cell r="D708" t="str">
            <v>IIS  NURKHAYATUN</v>
          </cell>
          <cell r="E708" t="str">
            <v>P</v>
          </cell>
        </row>
        <row r="709">
          <cell r="A709" t="str">
            <v>XI PS16</v>
          </cell>
          <cell r="B709">
            <v>16</v>
          </cell>
          <cell r="C709">
            <v>9724</v>
          </cell>
          <cell r="D709" t="str">
            <v>IIS FEPRIYANI</v>
          </cell>
          <cell r="E709" t="str">
            <v>P</v>
          </cell>
        </row>
        <row r="710">
          <cell r="A710" t="str">
            <v>XI PS17</v>
          </cell>
          <cell r="B710">
            <v>17</v>
          </cell>
          <cell r="C710">
            <v>9725</v>
          </cell>
          <cell r="D710" t="str">
            <v>LAILA ARIANTI</v>
          </cell>
          <cell r="E710" t="str">
            <v>P</v>
          </cell>
        </row>
        <row r="711">
          <cell r="A711" t="str">
            <v>XI PS18</v>
          </cell>
          <cell r="B711">
            <v>18</v>
          </cell>
          <cell r="C711">
            <v>9726</v>
          </cell>
          <cell r="D711" t="str">
            <v>LISA  SEPTIYANA</v>
          </cell>
          <cell r="E711" t="str">
            <v>P</v>
          </cell>
        </row>
        <row r="712">
          <cell r="A712" t="str">
            <v>XI PS19</v>
          </cell>
          <cell r="B712">
            <v>19</v>
          </cell>
          <cell r="C712">
            <v>9727</v>
          </cell>
          <cell r="D712" t="str">
            <v>MAHARANI MEGA SEPTIANI</v>
          </cell>
          <cell r="E712" t="str">
            <v>P</v>
          </cell>
        </row>
        <row r="713">
          <cell r="A713" t="str">
            <v>XI PS20</v>
          </cell>
          <cell r="B713">
            <v>20</v>
          </cell>
          <cell r="C713">
            <v>9728</v>
          </cell>
          <cell r="D713" t="str">
            <v>MARIA ULFAH</v>
          </cell>
          <cell r="E713" t="str">
            <v>P</v>
          </cell>
        </row>
        <row r="714">
          <cell r="A714" t="str">
            <v>XI PS21</v>
          </cell>
          <cell r="B714">
            <v>21</v>
          </cell>
          <cell r="C714">
            <v>9729</v>
          </cell>
          <cell r="D714" t="str">
            <v>MUHAMMAD HASAN ULINNUHA</v>
          </cell>
          <cell r="E714" t="str">
            <v>L</v>
          </cell>
        </row>
        <row r="715">
          <cell r="A715" t="str">
            <v>XI PS22</v>
          </cell>
          <cell r="B715">
            <v>22</v>
          </cell>
          <cell r="C715">
            <v>9730</v>
          </cell>
          <cell r="D715" t="str">
            <v>MUHAMMAD IN'AMUL KHARIS</v>
          </cell>
          <cell r="E715" t="str">
            <v>L</v>
          </cell>
        </row>
        <row r="716">
          <cell r="A716" t="str">
            <v>XI PS23</v>
          </cell>
          <cell r="B716">
            <v>23</v>
          </cell>
          <cell r="C716">
            <v>9731</v>
          </cell>
          <cell r="D716" t="str">
            <v>MUHAMMAD KHAQIQUL BANIN</v>
          </cell>
          <cell r="E716" t="str">
            <v>L</v>
          </cell>
        </row>
        <row r="717">
          <cell r="A717" t="str">
            <v>XI PS24</v>
          </cell>
          <cell r="B717">
            <v>24</v>
          </cell>
          <cell r="C717">
            <v>9732</v>
          </cell>
          <cell r="D717" t="str">
            <v>NOVITASARI</v>
          </cell>
          <cell r="E717" t="str">
            <v>P</v>
          </cell>
        </row>
        <row r="718">
          <cell r="A718" t="str">
            <v>XI PS25</v>
          </cell>
          <cell r="B718">
            <v>25</v>
          </cell>
          <cell r="C718">
            <v>9733</v>
          </cell>
          <cell r="D718" t="str">
            <v>NUR HALIZA AKMALA</v>
          </cell>
          <cell r="E718" t="str">
            <v>P</v>
          </cell>
        </row>
        <row r="719">
          <cell r="A719" t="str">
            <v>XI PS26</v>
          </cell>
          <cell r="B719">
            <v>26</v>
          </cell>
          <cell r="C719">
            <v>9734</v>
          </cell>
          <cell r="D719" t="str">
            <v>PUTRI AYU KUSUMA WARDANI</v>
          </cell>
          <cell r="E719" t="str">
            <v>P</v>
          </cell>
        </row>
        <row r="720">
          <cell r="A720" t="str">
            <v>XI PS27</v>
          </cell>
          <cell r="B720">
            <v>27</v>
          </cell>
          <cell r="C720">
            <v>9735</v>
          </cell>
          <cell r="D720" t="str">
            <v>REZA AMALIA</v>
          </cell>
          <cell r="E720" t="str">
            <v>P</v>
          </cell>
        </row>
        <row r="721">
          <cell r="A721" t="str">
            <v>XI PS28</v>
          </cell>
          <cell r="B721">
            <v>28</v>
          </cell>
          <cell r="C721">
            <v>9736</v>
          </cell>
          <cell r="D721" t="str">
            <v>RIZKA LAVEA ADE SAPUTRI</v>
          </cell>
          <cell r="E721" t="str">
            <v>P</v>
          </cell>
        </row>
        <row r="722">
          <cell r="A722" t="str">
            <v>XI PS29</v>
          </cell>
          <cell r="B722">
            <v>29</v>
          </cell>
          <cell r="C722">
            <v>9737</v>
          </cell>
          <cell r="D722" t="str">
            <v>RIZKI INDRIAWATI</v>
          </cell>
          <cell r="E722" t="str">
            <v>P</v>
          </cell>
        </row>
        <row r="723">
          <cell r="A723" t="str">
            <v>XI PS30</v>
          </cell>
          <cell r="B723">
            <v>30</v>
          </cell>
          <cell r="C723">
            <v>9738</v>
          </cell>
          <cell r="D723" t="str">
            <v>ROYKE USWATUN KHASANAH</v>
          </cell>
          <cell r="E723" t="str">
            <v>P</v>
          </cell>
        </row>
        <row r="724">
          <cell r="A724" t="str">
            <v>XI PS31</v>
          </cell>
          <cell r="B724">
            <v>31</v>
          </cell>
          <cell r="C724">
            <v>9739</v>
          </cell>
          <cell r="D724" t="str">
            <v>SEPTIAR ROBERT ISLAH</v>
          </cell>
          <cell r="E724" t="str">
            <v>L</v>
          </cell>
        </row>
        <row r="725">
          <cell r="A725" t="str">
            <v>XI PS32</v>
          </cell>
          <cell r="B725">
            <v>32</v>
          </cell>
          <cell r="C725">
            <v>9740</v>
          </cell>
          <cell r="D725" t="str">
            <v>SULISTIYO  PRAMONO</v>
          </cell>
          <cell r="E725" t="str">
            <v>L</v>
          </cell>
        </row>
        <row r="726">
          <cell r="A726" t="str">
            <v>XI PS33</v>
          </cell>
          <cell r="B726">
            <v>33</v>
          </cell>
          <cell r="C726">
            <v>9741</v>
          </cell>
          <cell r="D726" t="str">
            <v>SYAHRUL HERMAWAN</v>
          </cell>
          <cell r="E726" t="str">
            <v>L</v>
          </cell>
        </row>
        <row r="727">
          <cell r="A727" t="str">
            <v>XI PS34</v>
          </cell>
          <cell r="B727">
            <v>34</v>
          </cell>
          <cell r="C727">
            <v>9742</v>
          </cell>
          <cell r="D727" t="str">
            <v>TRI HANIK SOFIA RANTI</v>
          </cell>
          <cell r="E727" t="str">
            <v>P</v>
          </cell>
        </row>
        <row r="728">
          <cell r="A728" t="str">
            <v>XI PS35</v>
          </cell>
          <cell r="B728">
            <v>35</v>
          </cell>
          <cell r="C728">
            <v>9743</v>
          </cell>
          <cell r="D728" t="str">
            <v>USFATUN CHASANAH</v>
          </cell>
          <cell r="E728" t="str">
            <v>P</v>
          </cell>
        </row>
        <row r="729">
          <cell r="A729" t="str">
            <v>XI PS36</v>
          </cell>
          <cell r="B729">
            <v>36</v>
          </cell>
          <cell r="C729">
            <v>9744</v>
          </cell>
          <cell r="D729" t="str">
            <v>YUNI  MUSTIKA  WATI</v>
          </cell>
          <cell r="E729" t="str">
            <v>P</v>
          </cell>
        </row>
        <row r="730">
          <cell r="A730" t="str">
            <v>XI PS1</v>
          </cell>
          <cell r="B730">
            <v>1</v>
          </cell>
          <cell r="C730">
            <v>9745</v>
          </cell>
          <cell r="D730" t="str">
            <v>ABDUL MAJID RIDWAN</v>
          </cell>
          <cell r="E730" t="str">
            <v>L</v>
          </cell>
        </row>
        <row r="731">
          <cell r="A731" t="str">
            <v>XI PS2</v>
          </cell>
          <cell r="B731">
            <v>2</v>
          </cell>
          <cell r="C731">
            <v>9746</v>
          </cell>
          <cell r="D731" t="str">
            <v>AISYILA ISTIGHFARI</v>
          </cell>
          <cell r="E731" t="str">
            <v>P</v>
          </cell>
        </row>
        <row r="732">
          <cell r="A732" t="str">
            <v>XI PS3</v>
          </cell>
          <cell r="B732">
            <v>3</v>
          </cell>
          <cell r="C732">
            <v>9747</v>
          </cell>
          <cell r="D732" t="str">
            <v>ANA YUNIK ELIYAWATI</v>
          </cell>
          <cell r="E732" t="str">
            <v>P</v>
          </cell>
        </row>
        <row r="733">
          <cell r="A733" t="str">
            <v>XI PS4</v>
          </cell>
          <cell r="B733">
            <v>4</v>
          </cell>
          <cell r="C733">
            <v>9748</v>
          </cell>
          <cell r="D733" t="str">
            <v>ANINDY SEPTYANI PUTRI</v>
          </cell>
          <cell r="E733" t="str">
            <v>P</v>
          </cell>
        </row>
        <row r="734">
          <cell r="A734" t="str">
            <v>XI AP15</v>
          </cell>
          <cell r="B734">
            <v>5</v>
          </cell>
          <cell r="C734">
            <v>9749</v>
          </cell>
          <cell r="D734" t="str">
            <v>ANNA SAFITRI</v>
          </cell>
          <cell r="E734" t="str">
            <v>P</v>
          </cell>
        </row>
        <row r="735">
          <cell r="A735" t="str">
            <v>XI AP16</v>
          </cell>
          <cell r="B735">
            <v>6</v>
          </cell>
          <cell r="C735">
            <v>9750</v>
          </cell>
          <cell r="D735" t="str">
            <v>ASTRI DELA REGAR</v>
          </cell>
          <cell r="E735" t="str">
            <v>P</v>
          </cell>
        </row>
        <row r="736">
          <cell r="A736" t="str">
            <v>XI AP17</v>
          </cell>
          <cell r="B736">
            <v>7</v>
          </cell>
          <cell r="C736">
            <v>9751</v>
          </cell>
          <cell r="D736" t="str">
            <v>BUDI ARIS SANDI</v>
          </cell>
          <cell r="E736" t="str">
            <v>L</v>
          </cell>
        </row>
        <row r="737">
          <cell r="A737" t="str">
            <v>XI AP18</v>
          </cell>
          <cell r="B737">
            <v>8</v>
          </cell>
          <cell r="C737">
            <v>9752</v>
          </cell>
          <cell r="D737" t="str">
            <v>CENDY NOVITASARI</v>
          </cell>
          <cell r="E737" t="str">
            <v>P</v>
          </cell>
        </row>
        <row r="738">
          <cell r="A738" t="str">
            <v>XI AP19</v>
          </cell>
          <cell r="B738">
            <v>9</v>
          </cell>
          <cell r="C738">
            <v>9753</v>
          </cell>
          <cell r="D738" t="str">
            <v>DEWI SHINTA PRAMESWARI N</v>
          </cell>
          <cell r="E738" t="str">
            <v>P</v>
          </cell>
        </row>
        <row r="739">
          <cell r="A739" t="str">
            <v>XI AP110</v>
          </cell>
          <cell r="B739">
            <v>10</v>
          </cell>
          <cell r="C739">
            <v>9754</v>
          </cell>
          <cell r="D739" t="str">
            <v>DIMAS TARDHO SAPUTRA</v>
          </cell>
          <cell r="E739" t="str">
            <v>L</v>
          </cell>
        </row>
        <row r="740">
          <cell r="A740" t="str">
            <v>XI AP111</v>
          </cell>
          <cell r="B740">
            <v>11</v>
          </cell>
          <cell r="C740">
            <v>9755</v>
          </cell>
          <cell r="D740" t="str">
            <v>DINA ANAFIA</v>
          </cell>
          <cell r="E740" t="str">
            <v>P</v>
          </cell>
        </row>
        <row r="741">
          <cell r="A741" t="str">
            <v>XI AP112</v>
          </cell>
          <cell r="B741">
            <v>12</v>
          </cell>
          <cell r="C741">
            <v>9756</v>
          </cell>
          <cell r="D741" t="str">
            <v>DWI LISTARI</v>
          </cell>
          <cell r="E741" t="str">
            <v>P</v>
          </cell>
        </row>
        <row r="742">
          <cell r="A742" t="str">
            <v>XI AP113</v>
          </cell>
          <cell r="B742">
            <v>13</v>
          </cell>
          <cell r="C742">
            <v>9757</v>
          </cell>
          <cell r="D742" t="str">
            <v>DYAH  RATNA  WIDYANTI</v>
          </cell>
          <cell r="E742" t="str">
            <v>P</v>
          </cell>
        </row>
        <row r="743">
          <cell r="A743" t="str">
            <v>XI AP114</v>
          </cell>
          <cell r="B743">
            <v>14</v>
          </cell>
          <cell r="C743">
            <v>9758</v>
          </cell>
          <cell r="D743" t="str">
            <v>EMI  AISYATUL  MARDIYAH</v>
          </cell>
          <cell r="E743" t="str">
            <v>P</v>
          </cell>
        </row>
        <row r="744">
          <cell r="A744" t="str">
            <v>XI AP115</v>
          </cell>
          <cell r="B744">
            <v>15</v>
          </cell>
          <cell r="C744">
            <v>9759</v>
          </cell>
          <cell r="D744" t="str">
            <v>ERFINA</v>
          </cell>
          <cell r="E744" t="str">
            <v>P</v>
          </cell>
        </row>
        <row r="745">
          <cell r="A745" t="str">
            <v>XI AP116</v>
          </cell>
          <cell r="B745">
            <v>16</v>
          </cell>
          <cell r="C745">
            <v>9760</v>
          </cell>
          <cell r="D745" t="str">
            <v>FAIZ  ABDULLAH  WAFI</v>
          </cell>
          <cell r="E745" t="str">
            <v>L</v>
          </cell>
        </row>
        <row r="746">
          <cell r="A746" t="str">
            <v>XI AP117</v>
          </cell>
          <cell r="B746">
            <v>17</v>
          </cell>
          <cell r="C746">
            <v>9761</v>
          </cell>
          <cell r="D746" t="str">
            <v>FITA APRILLIYANTI</v>
          </cell>
          <cell r="E746" t="str">
            <v>P</v>
          </cell>
        </row>
        <row r="747">
          <cell r="A747" t="str">
            <v>XI AP118</v>
          </cell>
          <cell r="B747">
            <v>18</v>
          </cell>
          <cell r="C747">
            <v>9762</v>
          </cell>
          <cell r="D747" t="str">
            <v>INDAH GITA CAHYANI</v>
          </cell>
          <cell r="E747" t="str">
            <v>P</v>
          </cell>
        </row>
        <row r="748">
          <cell r="A748" t="str">
            <v>XI AP119</v>
          </cell>
          <cell r="B748">
            <v>19</v>
          </cell>
          <cell r="C748">
            <v>9763</v>
          </cell>
          <cell r="D748" t="str">
            <v>KOSA  FAUDI  IMAWAN</v>
          </cell>
          <cell r="E748" t="str">
            <v>L</v>
          </cell>
        </row>
        <row r="749">
          <cell r="A749" t="str">
            <v>XI AP120</v>
          </cell>
          <cell r="B749">
            <v>20</v>
          </cell>
          <cell r="C749">
            <v>9764</v>
          </cell>
          <cell r="D749" t="str">
            <v>LIA EKA WIJAYANTI</v>
          </cell>
          <cell r="E749" t="str">
            <v>P</v>
          </cell>
        </row>
        <row r="750">
          <cell r="A750" t="str">
            <v>XI AP121</v>
          </cell>
          <cell r="B750">
            <v>21</v>
          </cell>
          <cell r="C750">
            <v>9765</v>
          </cell>
          <cell r="D750" t="str">
            <v>LINDA WIDAYANTI</v>
          </cell>
          <cell r="E750" t="str">
            <v>P</v>
          </cell>
        </row>
        <row r="751">
          <cell r="A751" t="str">
            <v>XI AP122</v>
          </cell>
          <cell r="B751">
            <v>22</v>
          </cell>
          <cell r="C751">
            <v>9766</v>
          </cell>
          <cell r="D751" t="str">
            <v>MARETHA ANGGUN PARASATY</v>
          </cell>
          <cell r="E751" t="str">
            <v>P</v>
          </cell>
        </row>
        <row r="752">
          <cell r="A752" t="str">
            <v>XI AP123</v>
          </cell>
          <cell r="B752">
            <v>23</v>
          </cell>
          <cell r="C752">
            <v>9767</v>
          </cell>
          <cell r="D752" t="str">
            <v>MUHAMMAD IVAN FARDIANTO</v>
          </cell>
          <cell r="E752" t="str">
            <v>L</v>
          </cell>
        </row>
        <row r="753">
          <cell r="A753" t="str">
            <v>XI AP124</v>
          </cell>
          <cell r="B753">
            <v>24</v>
          </cell>
          <cell r="C753">
            <v>9768</v>
          </cell>
          <cell r="D753" t="str">
            <v>NAILITA SARI</v>
          </cell>
          <cell r="E753" t="str">
            <v>P</v>
          </cell>
        </row>
        <row r="754">
          <cell r="A754" t="str">
            <v>XI AP125</v>
          </cell>
          <cell r="B754">
            <v>25</v>
          </cell>
          <cell r="C754">
            <v>9769</v>
          </cell>
          <cell r="D754" t="str">
            <v>NANA MADI SAPUTRI</v>
          </cell>
          <cell r="E754" t="str">
            <v>P</v>
          </cell>
        </row>
        <row r="755">
          <cell r="A755" t="str">
            <v>XI AP126</v>
          </cell>
          <cell r="B755">
            <v>26</v>
          </cell>
          <cell r="C755">
            <v>9770</v>
          </cell>
          <cell r="D755" t="str">
            <v>NANDA OKTASAVIRA</v>
          </cell>
          <cell r="E755" t="str">
            <v>P</v>
          </cell>
        </row>
        <row r="756">
          <cell r="A756" t="str">
            <v>XI AP127</v>
          </cell>
          <cell r="B756">
            <v>27</v>
          </cell>
          <cell r="C756">
            <v>9771</v>
          </cell>
          <cell r="D756" t="str">
            <v>NIKMATUL HANIK</v>
          </cell>
          <cell r="E756" t="str">
            <v>P</v>
          </cell>
        </row>
        <row r="757">
          <cell r="A757" t="str">
            <v>XI AP128</v>
          </cell>
          <cell r="B757">
            <v>28</v>
          </cell>
          <cell r="C757">
            <v>9772</v>
          </cell>
          <cell r="D757" t="str">
            <v>NUR AZIZAH</v>
          </cell>
          <cell r="E757" t="str">
            <v>P</v>
          </cell>
        </row>
        <row r="758">
          <cell r="A758" t="str">
            <v>XI AP129</v>
          </cell>
          <cell r="B758">
            <v>29</v>
          </cell>
          <cell r="C758">
            <v>9773</v>
          </cell>
          <cell r="D758" t="str">
            <v>NURUL AZIZAH</v>
          </cell>
          <cell r="E758" t="str">
            <v>P</v>
          </cell>
        </row>
        <row r="759">
          <cell r="A759" t="str">
            <v>XI AP130</v>
          </cell>
          <cell r="B759">
            <v>30</v>
          </cell>
          <cell r="C759">
            <v>9774</v>
          </cell>
          <cell r="D759" t="str">
            <v>RANI WULANDARI</v>
          </cell>
          <cell r="E759" t="str">
            <v>P</v>
          </cell>
        </row>
        <row r="760">
          <cell r="A760" t="str">
            <v>XI AP131</v>
          </cell>
          <cell r="B760">
            <v>31</v>
          </cell>
          <cell r="C760">
            <v>9775</v>
          </cell>
          <cell r="D760" t="str">
            <v>RIAN ADI SAPUTRO</v>
          </cell>
          <cell r="E760" t="str">
            <v>L</v>
          </cell>
        </row>
        <row r="761">
          <cell r="A761" t="str">
            <v>XI AP132</v>
          </cell>
          <cell r="B761">
            <v>32</v>
          </cell>
          <cell r="C761">
            <v>9776</v>
          </cell>
          <cell r="D761" t="str">
            <v>SAYIDAH ROHMATUL UMMAH</v>
          </cell>
          <cell r="E761" t="str">
            <v>P</v>
          </cell>
        </row>
        <row r="762">
          <cell r="A762" t="str">
            <v>XI AP133</v>
          </cell>
          <cell r="B762">
            <v>33</v>
          </cell>
          <cell r="C762">
            <v>9777</v>
          </cell>
          <cell r="D762" t="str">
            <v>SELA ANJAYANI</v>
          </cell>
          <cell r="E762" t="str">
            <v>P</v>
          </cell>
        </row>
        <row r="763">
          <cell r="A763" t="str">
            <v>XI AP134</v>
          </cell>
          <cell r="B763">
            <v>34</v>
          </cell>
          <cell r="C763">
            <v>9778</v>
          </cell>
          <cell r="D763" t="str">
            <v>VINA AYUK LESTARI</v>
          </cell>
          <cell r="E763" t="str">
            <v>P</v>
          </cell>
        </row>
        <row r="764">
          <cell r="A764" t="str">
            <v>XI AP135</v>
          </cell>
          <cell r="B764">
            <v>35</v>
          </cell>
          <cell r="C764">
            <v>9779</v>
          </cell>
          <cell r="D764" t="str">
            <v>WENNY INTA ROSALIA</v>
          </cell>
          <cell r="E764" t="str">
            <v>P</v>
          </cell>
        </row>
        <row r="765">
          <cell r="A765" t="str">
            <v>XI AP136</v>
          </cell>
          <cell r="B765">
            <v>36</v>
          </cell>
          <cell r="C765">
            <v>9780</v>
          </cell>
          <cell r="D765" t="str">
            <v>WIKE AUDIAWATI ERA ASTUTI</v>
          </cell>
          <cell r="E765" t="str">
            <v>P</v>
          </cell>
        </row>
        <row r="766">
          <cell r="A766" t="str">
            <v>XI AP137</v>
          </cell>
          <cell r="B766">
            <v>37</v>
          </cell>
          <cell r="C766">
            <v>9781</v>
          </cell>
          <cell r="D766" t="str">
            <v>YUNITA LESTARI</v>
          </cell>
          <cell r="E766" t="str">
            <v>P</v>
          </cell>
        </row>
        <row r="767">
          <cell r="A767" t="str">
            <v>XI AP11</v>
          </cell>
          <cell r="B767">
            <v>1</v>
          </cell>
          <cell r="C767">
            <v>9782</v>
          </cell>
          <cell r="D767" t="str">
            <v>ABDUL LATIF DWI CAHYO</v>
          </cell>
          <cell r="E767" t="str">
            <v>L</v>
          </cell>
        </row>
        <row r="768">
          <cell r="A768" t="str">
            <v>XI AP12</v>
          </cell>
          <cell r="B768">
            <v>2</v>
          </cell>
          <cell r="C768">
            <v>9783</v>
          </cell>
          <cell r="D768" t="str">
            <v>AHMAD NIKO ROHMAWANTO</v>
          </cell>
          <cell r="E768" t="str">
            <v>L</v>
          </cell>
        </row>
        <row r="769">
          <cell r="A769" t="str">
            <v>XI AP13</v>
          </cell>
          <cell r="B769">
            <v>3</v>
          </cell>
          <cell r="C769">
            <v>9784</v>
          </cell>
          <cell r="D769" t="str">
            <v>AMI FAIZATUS SHIFA</v>
          </cell>
          <cell r="E769" t="str">
            <v>P</v>
          </cell>
        </row>
        <row r="770">
          <cell r="A770" t="str">
            <v>XI AP14</v>
          </cell>
          <cell r="B770">
            <v>4</v>
          </cell>
          <cell r="C770">
            <v>9785</v>
          </cell>
          <cell r="D770" t="str">
            <v>ARIF SARIFUDIN</v>
          </cell>
          <cell r="E770" t="str">
            <v>L</v>
          </cell>
        </row>
        <row r="771">
          <cell r="A771" t="str">
            <v>XI AP25</v>
          </cell>
          <cell r="B771">
            <v>5</v>
          </cell>
          <cell r="C771">
            <v>9786</v>
          </cell>
          <cell r="D771" t="str">
            <v>ARIKA NURIYANTI</v>
          </cell>
          <cell r="E771" t="str">
            <v>P</v>
          </cell>
        </row>
        <row r="772">
          <cell r="A772" t="str">
            <v>XI AP26</v>
          </cell>
          <cell r="B772">
            <v>6</v>
          </cell>
          <cell r="C772">
            <v>9787</v>
          </cell>
          <cell r="D772" t="str">
            <v>AYUNIARTA</v>
          </cell>
          <cell r="E772" t="str">
            <v>P</v>
          </cell>
        </row>
        <row r="773">
          <cell r="A773" t="str">
            <v>XI AP27</v>
          </cell>
          <cell r="B773">
            <v>7</v>
          </cell>
          <cell r="C773">
            <v>9788</v>
          </cell>
          <cell r="D773" t="str">
            <v>DEFI NUR SAFITRI</v>
          </cell>
          <cell r="E773" t="str">
            <v>P</v>
          </cell>
        </row>
        <row r="774">
          <cell r="A774" t="str">
            <v>XI AP28</v>
          </cell>
          <cell r="B774">
            <v>8</v>
          </cell>
          <cell r="C774">
            <v>9789</v>
          </cell>
          <cell r="D774" t="str">
            <v>DINI ULIYA</v>
          </cell>
          <cell r="E774" t="str">
            <v>P</v>
          </cell>
        </row>
        <row r="775">
          <cell r="A775" t="str">
            <v>XI AP29</v>
          </cell>
          <cell r="B775">
            <v>9</v>
          </cell>
          <cell r="C775">
            <v>9790</v>
          </cell>
          <cell r="D775" t="str">
            <v>EKA WINDA NUR WIDYANINGRUM</v>
          </cell>
          <cell r="E775" t="str">
            <v>P</v>
          </cell>
        </row>
        <row r="776">
          <cell r="A776" t="str">
            <v>XI AP210</v>
          </cell>
          <cell r="B776">
            <v>10</v>
          </cell>
          <cell r="C776">
            <v>9792</v>
          </cell>
          <cell r="D776" t="str">
            <v>FARIKHATUL LUTFIYAH</v>
          </cell>
          <cell r="E776" t="str">
            <v>P</v>
          </cell>
        </row>
        <row r="777">
          <cell r="A777" t="str">
            <v>XI AP211</v>
          </cell>
          <cell r="B777">
            <v>11</v>
          </cell>
          <cell r="C777">
            <v>9793</v>
          </cell>
          <cell r="D777" t="str">
            <v>FAUZIAH AFIJATI</v>
          </cell>
          <cell r="E777" t="str">
            <v>P</v>
          </cell>
        </row>
        <row r="778">
          <cell r="A778" t="str">
            <v>XI AP212</v>
          </cell>
          <cell r="B778">
            <v>12</v>
          </cell>
          <cell r="C778">
            <v>9794</v>
          </cell>
          <cell r="D778" t="str">
            <v>FELA  ROKHAYATI</v>
          </cell>
          <cell r="E778" t="str">
            <v>P</v>
          </cell>
        </row>
        <row r="779">
          <cell r="A779" t="str">
            <v>XI AP213</v>
          </cell>
          <cell r="B779">
            <v>13</v>
          </cell>
          <cell r="C779">
            <v>9795</v>
          </cell>
          <cell r="D779" t="str">
            <v>HIDAYATUN NIKMAH</v>
          </cell>
          <cell r="E779" t="str">
            <v>P</v>
          </cell>
        </row>
        <row r="780">
          <cell r="A780" t="str">
            <v>XI AP214</v>
          </cell>
          <cell r="B780">
            <v>14</v>
          </cell>
          <cell r="C780">
            <v>9796</v>
          </cell>
          <cell r="D780" t="str">
            <v>LAILATUL KHASANAH</v>
          </cell>
          <cell r="E780" t="str">
            <v>P</v>
          </cell>
        </row>
        <row r="781">
          <cell r="A781" t="str">
            <v>XI AP215</v>
          </cell>
          <cell r="B781">
            <v>15</v>
          </cell>
          <cell r="C781">
            <v>9797</v>
          </cell>
          <cell r="D781" t="str">
            <v>LANDIANA EKA IRIAMI</v>
          </cell>
          <cell r="E781" t="str">
            <v>P</v>
          </cell>
        </row>
        <row r="782">
          <cell r="A782" t="str">
            <v>XI AP216</v>
          </cell>
          <cell r="B782">
            <v>16</v>
          </cell>
          <cell r="C782">
            <v>9798</v>
          </cell>
          <cell r="D782" t="str">
            <v>LUQMAN HAKIM</v>
          </cell>
          <cell r="E782" t="str">
            <v>L</v>
          </cell>
        </row>
        <row r="783">
          <cell r="A783" t="str">
            <v>XI AP217</v>
          </cell>
          <cell r="B783">
            <v>17</v>
          </cell>
          <cell r="C783">
            <v>9799</v>
          </cell>
          <cell r="D783" t="str">
            <v>NATASA PRAMUDITA RATNADEWI</v>
          </cell>
          <cell r="E783" t="str">
            <v>P</v>
          </cell>
        </row>
        <row r="784">
          <cell r="A784" t="str">
            <v>XI AP218</v>
          </cell>
          <cell r="B784">
            <v>18</v>
          </cell>
          <cell r="C784">
            <v>9800</v>
          </cell>
          <cell r="D784" t="str">
            <v>NISA'UL CHASANAH IDRIS</v>
          </cell>
          <cell r="E784" t="str">
            <v>P</v>
          </cell>
        </row>
        <row r="785">
          <cell r="A785" t="str">
            <v>XI AP219</v>
          </cell>
          <cell r="B785">
            <v>19</v>
          </cell>
          <cell r="C785">
            <v>9801</v>
          </cell>
          <cell r="D785" t="str">
            <v>NISWATUN NASHIROTUL UMMAH</v>
          </cell>
          <cell r="E785" t="str">
            <v>P</v>
          </cell>
        </row>
        <row r="786">
          <cell r="A786" t="str">
            <v>XI AP220</v>
          </cell>
          <cell r="B786">
            <v>20</v>
          </cell>
          <cell r="C786">
            <v>9802</v>
          </cell>
          <cell r="D786" t="str">
            <v>NOVITA NUR LAILA ALFIYANTI</v>
          </cell>
          <cell r="E786" t="str">
            <v>P</v>
          </cell>
        </row>
        <row r="787">
          <cell r="A787" t="str">
            <v>XI AP221</v>
          </cell>
          <cell r="B787">
            <v>21</v>
          </cell>
          <cell r="C787">
            <v>9803</v>
          </cell>
          <cell r="D787" t="str">
            <v>NURIS SHOLIKHAH</v>
          </cell>
          <cell r="E787" t="str">
            <v>P</v>
          </cell>
        </row>
        <row r="788">
          <cell r="A788" t="str">
            <v>XI AP222</v>
          </cell>
          <cell r="B788">
            <v>22</v>
          </cell>
          <cell r="C788">
            <v>9804</v>
          </cell>
          <cell r="D788" t="str">
            <v>PANCA SEPTYANI</v>
          </cell>
          <cell r="E788" t="str">
            <v>P</v>
          </cell>
        </row>
        <row r="789">
          <cell r="A789" t="str">
            <v>XI AP223</v>
          </cell>
          <cell r="B789">
            <v>23</v>
          </cell>
          <cell r="C789">
            <v>9805</v>
          </cell>
          <cell r="D789" t="str">
            <v>PUTRA ANDIKA</v>
          </cell>
          <cell r="E789" t="str">
            <v>L</v>
          </cell>
        </row>
        <row r="790">
          <cell r="A790" t="str">
            <v>XI AP224</v>
          </cell>
          <cell r="B790">
            <v>24</v>
          </cell>
          <cell r="C790">
            <v>9806</v>
          </cell>
          <cell r="D790" t="str">
            <v>RISMAWATI</v>
          </cell>
          <cell r="E790" t="str">
            <v>P</v>
          </cell>
        </row>
        <row r="791">
          <cell r="A791" t="str">
            <v>XI AP225</v>
          </cell>
          <cell r="B791">
            <v>25</v>
          </cell>
          <cell r="C791">
            <v>9807</v>
          </cell>
          <cell r="D791" t="str">
            <v>RITA ADELIA SUSANTI</v>
          </cell>
          <cell r="E791" t="str">
            <v>P</v>
          </cell>
        </row>
        <row r="792">
          <cell r="A792" t="str">
            <v>XI AP226</v>
          </cell>
          <cell r="B792">
            <v>26</v>
          </cell>
          <cell r="C792">
            <v>9808</v>
          </cell>
          <cell r="D792" t="str">
            <v>SHELLA PUJIATI</v>
          </cell>
          <cell r="E792" t="str">
            <v>P</v>
          </cell>
        </row>
        <row r="793">
          <cell r="A793" t="str">
            <v>XI AP227</v>
          </cell>
          <cell r="B793">
            <v>27</v>
          </cell>
          <cell r="C793">
            <v>9809</v>
          </cell>
          <cell r="D793" t="str">
            <v>SITA  ANDRIYANI</v>
          </cell>
          <cell r="E793" t="str">
            <v>P</v>
          </cell>
        </row>
        <row r="794">
          <cell r="A794" t="str">
            <v>XI AP228</v>
          </cell>
          <cell r="B794">
            <v>28</v>
          </cell>
          <cell r="C794">
            <v>9810</v>
          </cell>
          <cell r="D794" t="str">
            <v>SITI ULFA</v>
          </cell>
          <cell r="E794" t="str">
            <v>P</v>
          </cell>
        </row>
        <row r="795">
          <cell r="A795" t="str">
            <v>XI AP229</v>
          </cell>
          <cell r="B795">
            <v>29</v>
          </cell>
          <cell r="C795">
            <v>9811</v>
          </cell>
          <cell r="D795" t="str">
            <v>TRIA NURJANNAH</v>
          </cell>
          <cell r="E795" t="str">
            <v>P</v>
          </cell>
        </row>
        <row r="796">
          <cell r="A796" t="str">
            <v>XI AP230</v>
          </cell>
          <cell r="B796">
            <v>30</v>
          </cell>
          <cell r="C796">
            <v>9812</v>
          </cell>
          <cell r="D796" t="str">
            <v>UCI ROSSIANA</v>
          </cell>
          <cell r="E796" t="str">
            <v>P</v>
          </cell>
        </row>
        <row r="797">
          <cell r="A797" t="str">
            <v>XI AP231</v>
          </cell>
          <cell r="B797">
            <v>31</v>
          </cell>
          <cell r="C797">
            <v>9813</v>
          </cell>
          <cell r="D797" t="str">
            <v>UUN  REZA  UMAMI</v>
          </cell>
          <cell r="E797" t="str">
            <v>P</v>
          </cell>
        </row>
        <row r="798">
          <cell r="A798" t="str">
            <v>XI AP232</v>
          </cell>
          <cell r="B798">
            <v>32</v>
          </cell>
          <cell r="C798">
            <v>9814</v>
          </cell>
          <cell r="D798" t="str">
            <v>WAHYU KRISNAWATI</v>
          </cell>
          <cell r="E798" t="str">
            <v>P</v>
          </cell>
        </row>
        <row r="799">
          <cell r="A799" t="str">
            <v>XI AP233</v>
          </cell>
          <cell r="B799">
            <v>33</v>
          </cell>
          <cell r="C799">
            <v>9815</v>
          </cell>
          <cell r="D799" t="str">
            <v>YULLY NOOR AINI</v>
          </cell>
          <cell r="E799" t="str">
            <v>P</v>
          </cell>
        </row>
        <row r="800">
          <cell r="A800" t="str">
            <v>XI AP234</v>
          </cell>
          <cell r="B800">
            <v>34</v>
          </cell>
          <cell r="C800">
            <v>9816</v>
          </cell>
          <cell r="D800" t="str">
            <v>YUSRON MUJIB RIDWAN</v>
          </cell>
          <cell r="E800" t="str">
            <v>L</v>
          </cell>
        </row>
        <row r="801">
          <cell r="A801" t="str">
            <v>XI AP235</v>
          </cell>
          <cell r="B801">
            <v>35</v>
          </cell>
          <cell r="C801">
            <v>9817</v>
          </cell>
          <cell r="D801" t="str">
            <v>ZIADATI MIKIYAL KAMILA</v>
          </cell>
          <cell r="E801" t="str">
            <v>P</v>
          </cell>
        </row>
        <row r="802">
          <cell r="A802" t="str">
            <v>XI AP236</v>
          </cell>
          <cell r="B802">
            <v>36</v>
          </cell>
          <cell r="C802">
            <v>9818</v>
          </cell>
          <cell r="D802" t="str">
            <v>ZUMROTUL SARIFATULLAH</v>
          </cell>
          <cell r="E802" t="str">
            <v>P</v>
          </cell>
        </row>
        <row r="803">
          <cell r="A803" t="str">
            <v>XI AP21</v>
          </cell>
          <cell r="B803">
            <v>1</v>
          </cell>
          <cell r="C803">
            <v>9819</v>
          </cell>
          <cell r="D803" t="str">
            <v>AYU USTALIA INDAH</v>
          </cell>
          <cell r="E803" t="str">
            <v>P</v>
          </cell>
        </row>
        <row r="804">
          <cell r="A804" t="str">
            <v>XI AP22</v>
          </cell>
          <cell r="B804">
            <v>2</v>
          </cell>
          <cell r="C804">
            <v>9820</v>
          </cell>
          <cell r="D804" t="str">
            <v>DHAHAROTUL FADHILAH</v>
          </cell>
          <cell r="E804" t="str">
            <v>P</v>
          </cell>
        </row>
        <row r="805">
          <cell r="A805" t="str">
            <v>XI AP23</v>
          </cell>
          <cell r="B805">
            <v>3</v>
          </cell>
          <cell r="C805">
            <v>9821</v>
          </cell>
          <cell r="D805" t="str">
            <v>DINA AYU PRATIWI</v>
          </cell>
          <cell r="E805" t="str">
            <v>P</v>
          </cell>
        </row>
        <row r="806">
          <cell r="A806" t="str">
            <v>XI AP24</v>
          </cell>
          <cell r="B806">
            <v>4</v>
          </cell>
          <cell r="C806">
            <v>9822</v>
          </cell>
          <cell r="D806" t="str">
            <v>EKA  AYU NOVIANTY</v>
          </cell>
          <cell r="E806" t="str">
            <v>P</v>
          </cell>
        </row>
        <row r="807">
          <cell r="A807" t="str">
            <v>XI AP35</v>
          </cell>
          <cell r="B807">
            <v>5</v>
          </cell>
          <cell r="C807">
            <v>9823</v>
          </cell>
          <cell r="D807" t="str">
            <v>EKA CHRISTINA DAMAYANTI</v>
          </cell>
          <cell r="E807" t="str">
            <v>P</v>
          </cell>
        </row>
        <row r="808">
          <cell r="A808" t="str">
            <v>XI AP36</v>
          </cell>
          <cell r="B808">
            <v>6</v>
          </cell>
          <cell r="C808">
            <v>9824</v>
          </cell>
          <cell r="D808" t="str">
            <v>FINALIA PUJIATI</v>
          </cell>
          <cell r="E808" t="str">
            <v>P</v>
          </cell>
        </row>
        <row r="809">
          <cell r="A809" t="str">
            <v>XI AP37</v>
          </cell>
          <cell r="B809">
            <v>7</v>
          </cell>
          <cell r="C809">
            <v>9825</v>
          </cell>
          <cell r="D809" t="str">
            <v>FITRI SHOLEKHAH</v>
          </cell>
          <cell r="E809" t="str">
            <v>P</v>
          </cell>
        </row>
        <row r="810">
          <cell r="A810" t="str">
            <v>XI AP38</v>
          </cell>
          <cell r="B810">
            <v>8</v>
          </cell>
          <cell r="C810">
            <v>9826</v>
          </cell>
          <cell r="D810" t="str">
            <v>GESI MEI SILVIA WAHYU DINTA P.</v>
          </cell>
          <cell r="E810" t="str">
            <v>P</v>
          </cell>
        </row>
        <row r="811">
          <cell r="A811" t="str">
            <v>XI AP39</v>
          </cell>
          <cell r="B811">
            <v>9</v>
          </cell>
          <cell r="C811">
            <v>9827</v>
          </cell>
          <cell r="D811" t="str">
            <v>HESTI AZALIA FATUNNISA</v>
          </cell>
          <cell r="E811" t="str">
            <v>P</v>
          </cell>
        </row>
        <row r="812">
          <cell r="A812" t="str">
            <v>XI AP310</v>
          </cell>
          <cell r="B812">
            <v>10</v>
          </cell>
          <cell r="C812">
            <v>9828</v>
          </cell>
          <cell r="D812" t="str">
            <v>HIDAYATUL FAUZIYAH</v>
          </cell>
          <cell r="E812" t="str">
            <v>P</v>
          </cell>
        </row>
        <row r="813">
          <cell r="A813" t="str">
            <v>XI AP311</v>
          </cell>
          <cell r="B813">
            <v>11</v>
          </cell>
          <cell r="C813">
            <v>9829</v>
          </cell>
          <cell r="D813" t="str">
            <v>IRVAN SURYA RU'UL CAHYONO</v>
          </cell>
          <cell r="E813" t="str">
            <v>L</v>
          </cell>
        </row>
        <row r="814">
          <cell r="A814" t="str">
            <v>XI AP312</v>
          </cell>
          <cell r="B814">
            <v>12</v>
          </cell>
          <cell r="C814">
            <v>9830</v>
          </cell>
          <cell r="D814" t="str">
            <v>ISNA MARLIA ULFAH</v>
          </cell>
          <cell r="E814" t="str">
            <v>P</v>
          </cell>
        </row>
        <row r="815">
          <cell r="A815" t="str">
            <v>XI AP313</v>
          </cell>
          <cell r="B815">
            <v>13</v>
          </cell>
          <cell r="C815">
            <v>9831</v>
          </cell>
          <cell r="D815" t="str">
            <v>IZZATUR ROHMAH</v>
          </cell>
          <cell r="E815" t="str">
            <v>P</v>
          </cell>
        </row>
        <row r="816">
          <cell r="A816" t="str">
            <v>XI AP314</v>
          </cell>
          <cell r="B816">
            <v>14</v>
          </cell>
          <cell r="C816">
            <v>9832</v>
          </cell>
          <cell r="D816" t="str">
            <v>KANIA ALSA ALIFA</v>
          </cell>
          <cell r="E816" t="str">
            <v>P</v>
          </cell>
        </row>
        <row r="817">
          <cell r="A817" t="str">
            <v>XI AP315</v>
          </cell>
          <cell r="B817">
            <v>15</v>
          </cell>
          <cell r="C817">
            <v>9833</v>
          </cell>
          <cell r="D817" t="str">
            <v>KHOIRUM RODHIATUL IFA</v>
          </cell>
          <cell r="E817" t="str">
            <v>P</v>
          </cell>
        </row>
        <row r="818">
          <cell r="A818" t="str">
            <v>XI AP316</v>
          </cell>
          <cell r="B818">
            <v>16</v>
          </cell>
          <cell r="C818">
            <v>9834</v>
          </cell>
          <cell r="D818" t="str">
            <v>KHOIRUNNISA</v>
          </cell>
          <cell r="E818" t="str">
            <v>P</v>
          </cell>
        </row>
        <row r="819">
          <cell r="A819" t="str">
            <v>XI AP317</v>
          </cell>
          <cell r="B819">
            <v>17</v>
          </cell>
          <cell r="C819">
            <v>9835</v>
          </cell>
          <cell r="D819" t="str">
            <v>LAILY ANDRIANI PANGESTUTI</v>
          </cell>
          <cell r="E819" t="str">
            <v>P</v>
          </cell>
        </row>
        <row r="820">
          <cell r="A820" t="str">
            <v>XI AP318</v>
          </cell>
          <cell r="B820">
            <v>18</v>
          </cell>
          <cell r="C820">
            <v>9836</v>
          </cell>
          <cell r="D820" t="str">
            <v>LATIFATUL KHIDMAH</v>
          </cell>
          <cell r="E820" t="str">
            <v>P</v>
          </cell>
        </row>
        <row r="821">
          <cell r="A821" t="str">
            <v>XI AP319</v>
          </cell>
          <cell r="B821">
            <v>19</v>
          </cell>
          <cell r="C821">
            <v>9837</v>
          </cell>
          <cell r="D821" t="str">
            <v>MASYFU'ATIN</v>
          </cell>
          <cell r="E821" t="str">
            <v>P</v>
          </cell>
        </row>
        <row r="822">
          <cell r="A822" t="str">
            <v>XI AP320</v>
          </cell>
          <cell r="B822">
            <v>20</v>
          </cell>
          <cell r="C822">
            <v>9838</v>
          </cell>
          <cell r="D822" t="str">
            <v>MUHAMMAD NUR ARIFIN</v>
          </cell>
          <cell r="E822" t="str">
            <v>L</v>
          </cell>
        </row>
        <row r="823">
          <cell r="A823" t="str">
            <v>XI AP321</v>
          </cell>
          <cell r="B823">
            <v>21</v>
          </cell>
          <cell r="C823">
            <v>9839</v>
          </cell>
          <cell r="D823" t="str">
            <v>MUHAMMAD SU'ABI YUSUF</v>
          </cell>
          <cell r="E823" t="str">
            <v>L</v>
          </cell>
        </row>
        <row r="824">
          <cell r="A824" t="str">
            <v>XI AP322</v>
          </cell>
          <cell r="B824">
            <v>22</v>
          </cell>
          <cell r="C824">
            <v>9840</v>
          </cell>
          <cell r="D824" t="str">
            <v>MUHAMMAD ZOHAD</v>
          </cell>
          <cell r="E824" t="str">
            <v>L</v>
          </cell>
        </row>
        <row r="825">
          <cell r="A825" t="str">
            <v>XI AP323</v>
          </cell>
          <cell r="B825">
            <v>23</v>
          </cell>
          <cell r="C825">
            <v>9841</v>
          </cell>
          <cell r="D825" t="str">
            <v>MUSTAFIDAH NUR MAULIDA</v>
          </cell>
          <cell r="E825" t="str">
            <v>P</v>
          </cell>
        </row>
        <row r="826">
          <cell r="A826" t="str">
            <v>XI AP324</v>
          </cell>
          <cell r="B826">
            <v>24</v>
          </cell>
          <cell r="C826">
            <v>9842</v>
          </cell>
          <cell r="D826" t="str">
            <v>NADIA OCTAVIA</v>
          </cell>
          <cell r="E826" t="str">
            <v>P</v>
          </cell>
        </row>
        <row r="827">
          <cell r="A827" t="str">
            <v>XI AP325</v>
          </cell>
          <cell r="B827">
            <v>25</v>
          </cell>
          <cell r="C827">
            <v>9843</v>
          </cell>
          <cell r="D827" t="str">
            <v>NAHARI KHOMSATUN</v>
          </cell>
          <cell r="E827" t="str">
            <v>P</v>
          </cell>
        </row>
        <row r="828">
          <cell r="A828" t="str">
            <v>XI AP326</v>
          </cell>
          <cell r="B828">
            <v>26</v>
          </cell>
          <cell r="C828">
            <v>9844</v>
          </cell>
          <cell r="D828" t="str">
            <v>NI'MATUL KHASANAH</v>
          </cell>
          <cell r="E828" t="str">
            <v>P</v>
          </cell>
        </row>
        <row r="829">
          <cell r="A829" t="str">
            <v>XI AP327</v>
          </cell>
          <cell r="B829">
            <v>27</v>
          </cell>
          <cell r="C829">
            <v>9845</v>
          </cell>
          <cell r="D829" t="str">
            <v>NOR MUZDALIFAH</v>
          </cell>
          <cell r="E829" t="str">
            <v>P</v>
          </cell>
        </row>
        <row r="830">
          <cell r="A830" t="str">
            <v>XI AP328</v>
          </cell>
          <cell r="B830">
            <v>28</v>
          </cell>
          <cell r="C830">
            <v>9846</v>
          </cell>
          <cell r="D830" t="str">
            <v>NUR ISNAINIYAH</v>
          </cell>
          <cell r="E830" t="str">
            <v>P</v>
          </cell>
        </row>
        <row r="831">
          <cell r="A831" t="str">
            <v>XI AP329</v>
          </cell>
          <cell r="B831">
            <v>29</v>
          </cell>
          <cell r="C831">
            <v>9847</v>
          </cell>
          <cell r="D831" t="str">
            <v>REGINA LULUFANI</v>
          </cell>
          <cell r="E831" t="str">
            <v>P</v>
          </cell>
        </row>
        <row r="832">
          <cell r="A832" t="str">
            <v>XI AP330</v>
          </cell>
          <cell r="B832">
            <v>30</v>
          </cell>
          <cell r="C832">
            <v>9848</v>
          </cell>
          <cell r="D832" t="str">
            <v>SITI LUTFIYAH</v>
          </cell>
          <cell r="E832" t="str">
            <v>P</v>
          </cell>
        </row>
        <row r="833">
          <cell r="A833" t="str">
            <v>XI AP331</v>
          </cell>
          <cell r="B833">
            <v>31</v>
          </cell>
          <cell r="C833">
            <v>9849</v>
          </cell>
          <cell r="D833" t="str">
            <v>SITI MARDIYATUL ULYA</v>
          </cell>
          <cell r="E833" t="str">
            <v>P</v>
          </cell>
        </row>
        <row r="834">
          <cell r="A834" t="str">
            <v>XI AP332</v>
          </cell>
          <cell r="B834">
            <v>32</v>
          </cell>
          <cell r="C834">
            <v>9850</v>
          </cell>
          <cell r="D834" t="str">
            <v>TIYA LATIFA ZAHRO</v>
          </cell>
          <cell r="E834" t="str">
            <v>P</v>
          </cell>
        </row>
        <row r="835">
          <cell r="A835" t="str">
            <v>XI AP333</v>
          </cell>
          <cell r="B835">
            <v>33</v>
          </cell>
          <cell r="C835">
            <v>9851</v>
          </cell>
          <cell r="D835" t="str">
            <v>TRI KRISDA NOVIA CRISTI</v>
          </cell>
          <cell r="E835" t="str">
            <v>P</v>
          </cell>
        </row>
        <row r="836">
          <cell r="A836" t="str">
            <v>XI AP334</v>
          </cell>
          <cell r="B836">
            <v>34</v>
          </cell>
          <cell r="C836">
            <v>9852</v>
          </cell>
          <cell r="D836" t="str">
            <v>ULFIAH ROFIATUL JANAH</v>
          </cell>
          <cell r="E836" t="str">
            <v>P</v>
          </cell>
        </row>
        <row r="837">
          <cell r="A837" t="str">
            <v>XI AP335</v>
          </cell>
          <cell r="B837">
            <v>35</v>
          </cell>
          <cell r="C837">
            <v>9853</v>
          </cell>
          <cell r="D837" t="str">
            <v>VINA INDRAYANI</v>
          </cell>
          <cell r="E837" t="str">
            <v>P</v>
          </cell>
        </row>
        <row r="838">
          <cell r="A838" t="str">
            <v>XI AP336</v>
          </cell>
          <cell r="B838">
            <v>36</v>
          </cell>
          <cell r="C838">
            <v>9854</v>
          </cell>
          <cell r="D838" t="str">
            <v>YULIA TARMUNIAR RAHAYU</v>
          </cell>
          <cell r="E838" t="str">
            <v>P</v>
          </cell>
        </row>
        <row r="839">
          <cell r="A839" t="str">
            <v>XI AP337</v>
          </cell>
          <cell r="B839">
            <v>37</v>
          </cell>
          <cell r="C839">
            <v>9927</v>
          </cell>
          <cell r="D839" t="str">
            <v>DONA ANANDA PUTRI</v>
          </cell>
          <cell r="E839" t="str">
            <v>P</v>
          </cell>
        </row>
        <row r="840">
          <cell r="A840" t="str">
            <v>XI AP338</v>
          </cell>
          <cell r="B840">
            <v>38</v>
          </cell>
          <cell r="C840">
            <v>9929</v>
          </cell>
          <cell r="D840" t="str">
            <v>ENJANG DINDA REFIANA</v>
          </cell>
          <cell r="E840" t="str">
            <v>P</v>
          </cell>
        </row>
        <row r="841">
          <cell r="A841" t="str">
            <v>XI AP31</v>
          </cell>
          <cell r="B841">
            <v>1</v>
          </cell>
          <cell r="C841">
            <v>9433</v>
          </cell>
          <cell r="D841" t="str">
            <v>Jefrisia Fasichin</v>
          </cell>
          <cell r="E841" t="str">
            <v>L</v>
          </cell>
        </row>
        <row r="842">
          <cell r="A842" t="str">
            <v>XI AP32</v>
          </cell>
          <cell r="B842">
            <v>2</v>
          </cell>
          <cell r="C842">
            <v>9452</v>
          </cell>
          <cell r="D842" t="str">
            <v>Zeny Hyang Suhendy</v>
          </cell>
          <cell r="E842" t="str">
            <v>L</v>
          </cell>
        </row>
        <row r="843">
          <cell r="A843" t="str">
            <v>XI AP33</v>
          </cell>
          <cell r="B843">
            <v>3</v>
          </cell>
          <cell r="C843">
            <v>9855</v>
          </cell>
          <cell r="D843" t="str">
            <v>AGUS MAULANA</v>
          </cell>
          <cell r="E843" t="str">
            <v>L</v>
          </cell>
        </row>
        <row r="844">
          <cell r="A844" t="str">
            <v>XI AP34</v>
          </cell>
          <cell r="B844">
            <v>4</v>
          </cell>
          <cell r="C844">
            <v>9856</v>
          </cell>
          <cell r="D844" t="str">
            <v>AKNES SILVIA NINGRUM</v>
          </cell>
          <cell r="E844" t="str">
            <v>P</v>
          </cell>
        </row>
        <row r="845">
          <cell r="A845" t="str">
            <v>XI PM15</v>
          </cell>
          <cell r="B845">
            <v>5</v>
          </cell>
          <cell r="C845">
            <v>9857</v>
          </cell>
          <cell r="D845" t="str">
            <v>AMALIA RIYADHOTUL AUFI</v>
          </cell>
          <cell r="E845" t="str">
            <v>P</v>
          </cell>
        </row>
        <row r="846">
          <cell r="A846" t="str">
            <v>XI PM16</v>
          </cell>
          <cell r="B846">
            <v>6</v>
          </cell>
          <cell r="C846">
            <v>9858</v>
          </cell>
          <cell r="D846" t="str">
            <v>ANGGA PUTRA OKTARIANO</v>
          </cell>
          <cell r="E846" t="str">
            <v>L</v>
          </cell>
        </row>
        <row r="847">
          <cell r="A847" t="str">
            <v>XI PM17</v>
          </cell>
          <cell r="B847">
            <v>7</v>
          </cell>
          <cell r="C847">
            <v>9859</v>
          </cell>
          <cell r="D847" t="str">
            <v>DYAH AYU NINGSIH</v>
          </cell>
          <cell r="E847" t="str">
            <v>P</v>
          </cell>
        </row>
        <row r="848">
          <cell r="A848" t="str">
            <v>XI PM18</v>
          </cell>
          <cell r="B848">
            <v>8</v>
          </cell>
          <cell r="C848">
            <v>9860</v>
          </cell>
          <cell r="D848" t="str">
            <v>ELYNA DELA FIRDA</v>
          </cell>
          <cell r="E848" t="str">
            <v>P</v>
          </cell>
        </row>
        <row r="849">
          <cell r="A849" t="str">
            <v>XI PM19</v>
          </cell>
          <cell r="B849">
            <v>9</v>
          </cell>
          <cell r="C849">
            <v>9861</v>
          </cell>
          <cell r="D849" t="str">
            <v>FARAH AZIZAH</v>
          </cell>
          <cell r="E849" t="str">
            <v>P</v>
          </cell>
        </row>
        <row r="850">
          <cell r="A850" t="str">
            <v>XI PM110</v>
          </cell>
          <cell r="B850">
            <v>10</v>
          </cell>
          <cell r="C850">
            <v>9862</v>
          </cell>
          <cell r="D850" t="str">
            <v>FARID SYA'BANI</v>
          </cell>
          <cell r="E850" t="str">
            <v>L</v>
          </cell>
        </row>
        <row r="851">
          <cell r="A851" t="str">
            <v>XI PM111</v>
          </cell>
          <cell r="B851">
            <v>11</v>
          </cell>
          <cell r="C851">
            <v>9863</v>
          </cell>
          <cell r="D851" t="str">
            <v>FARIKHA ULVIYANI</v>
          </cell>
          <cell r="E851" t="str">
            <v>P</v>
          </cell>
        </row>
        <row r="852">
          <cell r="A852" t="str">
            <v>XI PM112</v>
          </cell>
          <cell r="B852">
            <v>12</v>
          </cell>
          <cell r="C852">
            <v>9864</v>
          </cell>
          <cell r="D852" t="str">
            <v>FASRIYATUL LINA</v>
          </cell>
          <cell r="E852" t="str">
            <v>P</v>
          </cell>
        </row>
        <row r="853">
          <cell r="A853" t="str">
            <v>XI PM113</v>
          </cell>
          <cell r="B853">
            <v>13</v>
          </cell>
          <cell r="C853">
            <v>9865</v>
          </cell>
          <cell r="D853" t="str">
            <v>FINDIKHA RATNA MELIA</v>
          </cell>
          <cell r="E853" t="str">
            <v>P</v>
          </cell>
        </row>
        <row r="854">
          <cell r="A854" t="str">
            <v>XI PM114</v>
          </cell>
          <cell r="B854">
            <v>14</v>
          </cell>
          <cell r="C854">
            <v>9866</v>
          </cell>
          <cell r="D854" t="str">
            <v>FIRSTA MAYORI</v>
          </cell>
          <cell r="E854" t="str">
            <v>P</v>
          </cell>
        </row>
        <row r="855">
          <cell r="A855" t="str">
            <v>XI PM115</v>
          </cell>
          <cell r="B855">
            <v>15</v>
          </cell>
          <cell r="C855">
            <v>9868</v>
          </cell>
          <cell r="D855" t="str">
            <v>KOKOM KUMARIYAH</v>
          </cell>
          <cell r="E855" t="str">
            <v>P</v>
          </cell>
        </row>
        <row r="856">
          <cell r="A856" t="str">
            <v>XI PM116</v>
          </cell>
          <cell r="B856">
            <v>16</v>
          </cell>
          <cell r="C856">
            <v>9869</v>
          </cell>
          <cell r="D856" t="str">
            <v>LAILIYAH WIDIYASANTI</v>
          </cell>
          <cell r="E856" t="str">
            <v>P</v>
          </cell>
        </row>
        <row r="857">
          <cell r="A857" t="str">
            <v>XI PM117</v>
          </cell>
          <cell r="B857">
            <v>17</v>
          </cell>
          <cell r="C857">
            <v>9870</v>
          </cell>
          <cell r="D857" t="str">
            <v>LAILY MUKAROMAH</v>
          </cell>
          <cell r="E857" t="str">
            <v>P</v>
          </cell>
        </row>
        <row r="858">
          <cell r="A858" t="str">
            <v>XI PM118</v>
          </cell>
          <cell r="B858">
            <v>18</v>
          </cell>
          <cell r="C858">
            <v>9871</v>
          </cell>
          <cell r="D858" t="str">
            <v>LIA FANSISCA</v>
          </cell>
          <cell r="E858" t="str">
            <v>P</v>
          </cell>
        </row>
        <row r="859">
          <cell r="A859" t="str">
            <v>XI PM119</v>
          </cell>
          <cell r="B859">
            <v>19</v>
          </cell>
          <cell r="C859">
            <v>9872</v>
          </cell>
          <cell r="D859" t="str">
            <v>MIFTAKHUL JANNAH</v>
          </cell>
          <cell r="E859" t="str">
            <v>P</v>
          </cell>
        </row>
        <row r="860">
          <cell r="A860" t="str">
            <v>XI PM120</v>
          </cell>
          <cell r="B860">
            <v>20</v>
          </cell>
          <cell r="C860">
            <v>9873</v>
          </cell>
          <cell r="D860" t="str">
            <v>MILA SEPTIYANINGRUM</v>
          </cell>
          <cell r="E860" t="str">
            <v>P</v>
          </cell>
        </row>
        <row r="861">
          <cell r="A861" t="str">
            <v>XI PM121</v>
          </cell>
          <cell r="B861">
            <v>21</v>
          </cell>
          <cell r="C861">
            <v>9874</v>
          </cell>
          <cell r="D861" t="str">
            <v>NITA EKA SAPROBO DIPUTRI</v>
          </cell>
          <cell r="E861" t="str">
            <v>P</v>
          </cell>
        </row>
        <row r="862">
          <cell r="A862" t="str">
            <v>XI PM122</v>
          </cell>
          <cell r="B862">
            <v>22</v>
          </cell>
          <cell r="C862">
            <v>9875</v>
          </cell>
          <cell r="D862" t="str">
            <v>PUTRI UNDZATUR ROHMAH</v>
          </cell>
          <cell r="E862" t="str">
            <v>P</v>
          </cell>
        </row>
        <row r="863">
          <cell r="A863" t="str">
            <v>XI PM123</v>
          </cell>
          <cell r="B863">
            <v>23</v>
          </cell>
          <cell r="C863">
            <v>9876</v>
          </cell>
          <cell r="D863" t="str">
            <v>RAHMAT GHALIB MAULANA</v>
          </cell>
          <cell r="E863" t="str">
            <v>L</v>
          </cell>
        </row>
        <row r="864">
          <cell r="A864" t="str">
            <v>XI PM124</v>
          </cell>
          <cell r="B864">
            <v>24</v>
          </cell>
          <cell r="C864">
            <v>9877</v>
          </cell>
          <cell r="D864" t="str">
            <v>RESYA DWI LESTARI</v>
          </cell>
          <cell r="E864" t="str">
            <v>P</v>
          </cell>
        </row>
        <row r="865">
          <cell r="A865" t="str">
            <v>XI PM125</v>
          </cell>
          <cell r="B865">
            <v>25</v>
          </cell>
          <cell r="C865">
            <v>9878</v>
          </cell>
          <cell r="D865" t="str">
            <v>REZA EGY YUNIANTA</v>
          </cell>
          <cell r="E865" t="str">
            <v>L</v>
          </cell>
        </row>
        <row r="866">
          <cell r="A866" t="str">
            <v>XI PM126</v>
          </cell>
          <cell r="B866">
            <v>26</v>
          </cell>
          <cell r="C866">
            <v>9879</v>
          </cell>
          <cell r="D866" t="str">
            <v>RICKY ANDRIANSYAH</v>
          </cell>
          <cell r="E866" t="str">
            <v>L</v>
          </cell>
        </row>
        <row r="867">
          <cell r="A867" t="str">
            <v>XI PM127</v>
          </cell>
          <cell r="B867">
            <v>27</v>
          </cell>
          <cell r="C867">
            <v>9880</v>
          </cell>
          <cell r="D867" t="str">
            <v>RIKE ARINDA PRAMESTI</v>
          </cell>
          <cell r="E867" t="str">
            <v>P</v>
          </cell>
        </row>
        <row r="868">
          <cell r="A868" t="str">
            <v>XI PM128</v>
          </cell>
          <cell r="B868">
            <v>28</v>
          </cell>
          <cell r="C868">
            <v>9881</v>
          </cell>
          <cell r="D868" t="str">
            <v>RIYAD ALYA WAJARULLAH</v>
          </cell>
          <cell r="E868" t="str">
            <v>L</v>
          </cell>
        </row>
        <row r="869">
          <cell r="A869" t="str">
            <v>XI PM129</v>
          </cell>
          <cell r="B869">
            <v>29</v>
          </cell>
          <cell r="C869">
            <v>9882</v>
          </cell>
          <cell r="D869" t="str">
            <v>RIZKI MUHAMMAD TRIAJI</v>
          </cell>
          <cell r="E869" t="str">
            <v>L</v>
          </cell>
        </row>
        <row r="870">
          <cell r="A870" t="str">
            <v>XI PM130</v>
          </cell>
          <cell r="B870">
            <v>30</v>
          </cell>
          <cell r="C870">
            <v>9883</v>
          </cell>
          <cell r="D870" t="str">
            <v>SA'IDATUL HUSNAH</v>
          </cell>
          <cell r="E870" t="str">
            <v>P</v>
          </cell>
        </row>
        <row r="871">
          <cell r="A871" t="str">
            <v>XI PM131</v>
          </cell>
          <cell r="B871">
            <v>31</v>
          </cell>
          <cell r="C871">
            <v>9884</v>
          </cell>
          <cell r="D871" t="str">
            <v>SISKA ESTI MEINURCAHYANI</v>
          </cell>
          <cell r="E871" t="str">
            <v>P</v>
          </cell>
        </row>
        <row r="872">
          <cell r="A872" t="str">
            <v>XI PM132</v>
          </cell>
          <cell r="B872">
            <v>32</v>
          </cell>
          <cell r="C872">
            <v>9885</v>
          </cell>
          <cell r="D872" t="str">
            <v>SITI FATIMAH</v>
          </cell>
          <cell r="E872" t="str">
            <v>P</v>
          </cell>
        </row>
        <row r="873">
          <cell r="A873" t="str">
            <v>XI PM133</v>
          </cell>
          <cell r="B873">
            <v>33</v>
          </cell>
          <cell r="C873">
            <v>9886</v>
          </cell>
          <cell r="D873" t="str">
            <v>USFA KHAIRUNNISA NADILA</v>
          </cell>
          <cell r="E873" t="str">
            <v>P</v>
          </cell>
        </row>
        <row r="874">
          <cell r="A874" t="str">
            <v>XI PM134</v>
          </cell>
          <cell r="B874">
            <v>34</v>
          </cell>
          <cell r="C874">
            <v>9887</v>
          </cell>
          <cell r="D874" t="str">
            <v>VINDI ANTIKA SAPUTRI</v>
          </cell>
          <cell r="E874" t="str">
            <v>P</v>
          </cell>
        </row>
        <row r="875">
          <cell r="A875" t="str">
            <v>XI PM135</v>
          </cell>
          <cell r="B875">
            <v>35</v>
          </cell>
          <cell r="C875">
            <v>9888</v>
          </cell>
          <cell r="D875" t="str">
            <v>WAHYU GUNTORO</v>
          </cell>
          <cell r="E875" t="str">
            <v>L</v>
          </cell>
        </row>
        <row r="876">
          <cell r="A876" t="str">
            <v>XI PM136</v>
          </cell>
          <cell r="B876">
            <v>36</v>
          </cell>
          <cell r="C876">
            <v>9889</v>
          </cell>
          <cell r="D876" t="str">
            <v>YULINAR FIRDAUS</v>
          </cell>
          <cell r="E876" t="str">
            <v>P</v>
          </cell>
        </row>
        <row r="877">
          <cell r="A877" t="str">
            <v>XI PM137</v>
          </cell>
          <cell r="B877">
            <v>37</v>
          </cell>
          <cell r="C877">
            <v>9890</v>
          </cell>
          <cell r="D877" t="str">
            <v>ZULFIA RIZQI CAHYA</v>
          </cell>
          <cell r="E877" t="str">
            <v>P</v>
          </cell>
        </row>
        <row r="878">
          <cell r="A878" t="str">
            <v>XI PM11</v>
          </cell>
          <cell r="B878">
            <v>1</v>
          </cell>
          <cell r="C878">
            <v>9891</v>
          </cell>
          <cell r="D878" t="str">
            <v>ABID ROSYADI</v>
          </cell>
          <cell r="E878" t="str">
            <v>L</v>
          </cell>
        </row>
        <row r="879">
          <cell r="A879" t="str">
            <v>XI PM12</v>
          </cell>
          <cell r="B879">
            <v>2</v>
          </cell>
          <cell r="C879">
            <v>9892</v>
          </cell>
          <cell r="D879" t="str">
            <v>ACHMAD DANIAL SYAIFUDDIN</v>
          </cell>
          <cell r="E879" t="str">
            <v>L</v>
          </cell>
        </row>
        <row r="880">
          <cell r="A880" t="str">
            <v>XI PM13</v>
          </cell>
          <cell r="B880">
            <v>3</v>
          </cell>
          <cell r="C880">
            <v>9893</v>
          </cell>
          <cell r="D880" t="str">
            <v>AGNA RIMA RAMADHANI</v>
          </cell>
          <cell r="E880" t="str">
            <v>P</v>
          </cell>
        </row>
        <row r="881">
          <cell r="A881" t="str">
            <v>XI PM14</v>
          </cell>
          <cell r="B881">
            <v>4</v>
          </cell>
          <cell r="C881">
            <v>9894</v>
          </cell>
          <cell r="D881" t="str">
            <v>AGUNG JAJA SABANU</v>
          </cell>
          <cell r="E881" t="str">
            <v>L</v>
          </cell>
        </row>
        <row r="882">
          <cell r="A882" t="str">
            <v>XI PM25</v>
          </cell>
          <cell r="B882">
            <v>5</v>
          </cell>
          <cell r="C882">
            <v>9895</v>
          </cell>
          <cell r="D882" t="str">
            <v>ALI SODIKIN</v>
          </cell>
          <cell r="E882" t="str">
            <v>L</v>
          </cell>
        </row>
        <row r="883">
          <cell r="A883" t="str">
            <v>XI PM26</v>
          </cell>
          <cell r="B883">
            <v>6</v>
          </cell>
          <cell r="C883">
            <v>9897</v>
          </cell>
          <cell r="D883" t="str">
            <v>ANISA RAHMAWATI</v>
          </cell>
          <cell r="E883" t="str">
            <v>P</v>
          </cell>
        </row>
        <row r="884">
          <cell r="A884" t="str">
            <v>XI PM27</v>
          </cell>
          <cell r="B884">
            <v>7</v>
          </cell>
          <cell r="C884">
            <v>9899</v>
          </cell>
          <cell r="D884" t="str">
            <v>ARSITA IKA ARYANI</v>
          </cell>
          <cell r="E884" t="str">
            <v>P</v>
          </cell>
        </row>
        <row r="885">
          <cell r="A885" t="str">
            <v>XI PM28</v>
          </cell>
          <cell r="B885">
            <v>8</v>
          </cell>
          <cell r="C885">
            <v>9900</v>
          </cell>
          <cell r="D885" t="str">
            <v>AVIN SAHAJANENG WIDIANA</v>
          </cell>
          <cell r="E885" t="str">
            <v>P</v>
          </cell>
        </row>
        <row r="886">
          <cell r="A886" t="str">
            <v>XI PM29</v>
          </cell>
          <cell r="B886">
            <v>9</v>
          </cell>
          <cell r="C886">
            <v>9901</v>
          </cell>
          <cell r="D886" t="str">
            <v>DANANG WIJANARKO</v>
          </cell>
          <cell r="E886" t="str">
            <v>L</v>
          </cell>
        </row>
        <row r="887">
          <cell r="A887" t="str">
            <v>XI PM210</v>
          </cell>
          <cell r="B887">
            <v>10</v>
          </cell>
          <cell r="C887">
            <v>9902</v>
          </cell>
          <cell r="D887" t="str">
            <v>DESY AYU LESTARI</v>
          </cell>
          <cell r="E887" t="str">
            <v>P</v>
          </cell>
        </row>
        <row r="888">
          <cell r="A888" t="str">
            <v>XI PM211</v>
          </cell>
          <cell r="B888">
            <v>11</v>
          </cell>
          <cell r="C888">
            <v>9903</v>
          </cell>
          <cell r="D888" t="str">
            <v>DESYA RAMADHANI</v>
          </cell>
          <cell r="E888" t="str">
            <v>P</v>
          </cell>
        </row>
        <row r="889">
          <cell r="A889" t="str">
            <v>XI PM212</v>
          </cell>
          <cell r="B889">
            <v>12</v>
          </cell>
          <cell r="C889">
            <v>9904</v>
          </cell>
          <cell r="D889" t="str">
            <v>DIAH KUSUMA WARDHANI</v>
          </cell>
          <cell r="E889" t="str">
            <v>P</v>
          </cell>
        </row>
        <row r="890">
          <cell r="A890" t="str">
            <v>XI PM213</v>
          </cell>
          <cell r="B890">
            <v>13</v>
          </cell>
          <cell r="C890">
            <v>9905</v>
          </cell>
          <cell r="D890" t="str">
            <v>EKA IRAWATI</v>
          </cell>
          <cell r="E890" t="str">
            <v>P</v>
          </cell>
        </row>
        <row r="891">
          <cell r="A891" t="str">
            <v>XI PM214</v>
          </cell>
          <cell r="B891">
            <v>14</v>
          </cell>
          <cell r="C891">
            <v>9906</v>
          </cell>
          <cell r="D891" t="str">
            <v>EKA WAHYU AGUSTININGRUM</v>
          </cell>
          <cell r="E891" t="str">
            <v>P</v>
          </cell>
        </row>
        <row r="892">
          <cell r="A892" t="str">
            <v>XI PM215</v>
          </cell>
          <cell r="B892">
            <v>15</v>
          </cell>
          <cell r="C892">
            <v>9907</v>
          </cell>
          <cell r="D892" t="str">
            <v>FARADITA NILASARI PUTRI</v>
          </cell>
          <cell r="E892" t="str">
            <v>P</v>
          </cell>
        </row>
        <row r="893">
          <cell r="A893" t="str">
            <v>XI PM216</v>
          </cell>
          <cell r="B893">
            <v>16</v>
          </cell>
          <cell r="C893">
            <v>9908</v>
          </cell>
          <cell r="D893" t="str">
            <v>FATIMATUL MUSDALIFAH</v>
          </cell>
          <cell r="E893" t="str">
            <v>P</v>
          </cell>
        </row>
        <row r="894">
          <cell r="A894" t="str">
            <v>XI PM217</v>
          </cell>
          <cell r="B894">
            <v>17</v>
          </cell>
          <cell r="C894">
            <v>9909</v>
          </cell>
          <cell r="D894" t="str">
            <v>FERISA EKA NURFIANA</v>
          </cell>
          <cell r="E894" t="str">
            <v>P</v>
          </cell>
        </row>
        <row r="895">
          <cell r="A895" t="str">
            <v>XI PM218</v>
          </cell>
          <cell r="B895">
            <v>18</v>
          </cell>
          <cell r="C895">
            <v>9910</v>
          </cell>
          <cell r="D895" t="str">
            <v>HAMIDATUN NASIHATI</v>
          </cell>
          <cell r="E895" t="str">
            <v>P</v>
          </cell>
        </row>
        <row r="896">
          <cell r="A896" t="str">
            <v>XI PM219</v>
          </cell>
          <cell r="B896">
            <v>19</v>
          </cell>
          <cell r="C896">
            <v>9911</v>
          </cell>
          <cell r="D896" t="str">
            <v>JUWAN SAPUTRO</v>
          </cell>
          <cell r="E896" t="str">
            <v>L</v>
          </cell>
        </row>
        <row r="897">
          <cell r="A897" t="str">
            <v>XI PM220</v>
          </cell>
          <cell r="B897">
            <v>20</v>
          </cell>
          <cell r="C897">
            <v>9912</v>
          </cell>
          <cell r="D897" t="str">
            <v>KHARISMA WULANDARI</v>
          </cell>
          <cell r="E897" t="str">
            <v>P</v>
          </cell>
        </row>
        <row r="898">
          <cell r="A898" t="str">
            <v>XI PM221</v>
          </cell>
          <cell r="B898">
            <v>21</v>
          </cell>
          <cell r="C898">
            <v>9913</v>
          </cell>
          <cell r="D898" t="str">
            <v>LUTFI RISKA ANDREANI</v>
          </cell>
          <cell r="E898" t="str">
            <v>P</v>
          </cell>
        </row>
        <row r="899">
          <cell r="A899" t="str">
            <v>XI PM222</v>
          </cell>
          <cell r="B899">
            <v>22</v>
          </cell>
          <cell r="C899">
            <v>9914</v>
          </cell>
          <cell r="D899" t="str">
            <v>LUTFI SAFITRI ANGGITA PUTRI</v>
          </cell>
          <cell r="E899" t="str">
            <v>P</v>
          </cell>
        </row>
        <row r="900">
          <cell r="A900" t="str">
            <v>XI PM223</v>
          </cell>
          <cell r="B900">
            <v>23</v>
          </cell>
          <cell r="C900">
            <v>9916</v>
          </cell>
          <cell r="D900" t="str">
            <v>MELFINA SUSIYANTI</v>
          </cell>
          <cell r="E900" t="str">
            <v>P</v>
          </cell>
        </row>
        <row r="901">
          <cell r="A901" t="str">
            <v>XI PM224</v>
          </cell>
          <cell r="B901">
            <v>24</v>
          </cell>
          <cell r="C901">
            <v>9917</v>
          </cell>
          <cell r="D901" t="str">
            <v>MUHAMMAD RIZQI PRATAMA</v>
          </cell>
          <cell r="E901" t="str">
            <v>L</v>
          </cell>
        </row>
        <row r="902">
          <cell r="A902" t="str">
            <v>XI PM225</v>
          </cell>
          <cell r="B902">
            <v>25</v>
          </cell>
          <cell r="C902">
            <v>9918</v>
          </cell>
          <cell r="D902" t="str">
            <v>NANING FITRIYA</v>
          </cell>
          <cell r="E902" t="str">
            <v>P</v>
          </cell>
        </row>
        <row r="903">
          <cell r="A903" t="str">
            <v>XI PM226</v>
          </cell>
          <cell r="B903">
            <v>26</v>
          </cell>
          <cell r="C903">
            <v>9919</v>
          </cell>
          <cell r="D903" t="str">
            <v>NIA INAYATUL ULYA</v>
          </cell>
          <cell r="E903" t="str">
            <v>P</v>
          </cell>
        </row>
        <row r="904">
          <cell r="A904" t="str">
            <v>XI PM227</v>
          </cell>
          <cell r="B904">
            <v>27</v>
          </cell>
          <cell r="C904">
            <v>9920</v>
          </cell>
          <cell r="D904" t="str">
            <v>RANI ANGGRAINI</v>
          </cell>
          <cell r="E904" t="str">
            <v>P</v>
          </cell>
        </row>
        <row r="905">
          <cell r="A905" t="str">
            <v>XI PM228</v>
          </cell>
          <cell r="B905">
            <v>28</v>
          </cell>
          <cell r="C905">
            <v>9921</v>
          </cell>
          <cell r="D905" t="str">
            <v>RICHO ANWAR FAHRUDIN</v>
          </cell>
          <cell r="E905" t="str">
            <v>L</v>
          </cell>
        </row>
        <row r="906">
          <cell r="A906" t="str">
            <v>XI PM229</v>
          </cell>
          <cell r="B906">
            <v>29</v>
          </cell>
          <cell r="C906">
            <v>9923</v>
          </cell>
          <cell r="D906" t="str">
            <v>ROBIATUS ZAKHIYA</v>
          </cell>
          <cell r="E906" t="str">
            <v>P</v>
          </cell>
        </row>
        <row r="907">
          <cell r="A907" t="str">
            <v>XI PM230</v>
          </cell>
          <cell r="B907">
            <v>30</v>
          </cell>
          <cell r="C907">
            <v>9924</v>
          </cell>
          <cell r="D907" t="str">
            <v>SHELA NOOR KHOLIFAH</v>
          </cell>
          <cell r="E907" t="str">
            <v>P</v>
          </cell>
        </row>
        <row r="908">
          <cell r="A908" t="str">
            <v>XI PM231</v>
          </cell>
          <cell r="B908">
            <v>31</v>
          </cell>
          <cell r="C908">
            <v>9925</v>
          </cell>
          <cell r="D908" t="str">
            <v>TRI ABELLA VISTYANINGRUM</v>
          </cell>
          <cell r="E908" t="str">
            <v>P</v>
          </cell>
        </row>
        <row r="909">
          <cell r="A909" t="str">
            <v>XI PM232</v>
          </cell>
          <cell r="B909">
            <v>32</v>
          </cell>
          <cell r="C909">
            <v>9926</v>
          </cell>
          <cell r="D909" t="str">
            <v>YUNI RAHMAWATI</v>
          </cell>
          <cell r="E909" t="str">
            <v>P</v>
          </cell>
        </row>
        <row r="910">
          <cell r="A910" t="str">
            <v>XI PM21</v>
          </cell>
          <cell r="B910">
            <v>1</v>
          </cell>
          <cell r="C910">
            <v>9048</v>
          </cell>
          <cell r="D910" t="str">
            <v>Abdur Rohhim</v>
          </cell>
          <cell r="E910" t="str">
            <v>L</v>
          </cell>
        </row>
        <row r="911">
          <cell r="A911" t="str">
            <v>XI PM22</v>
          </cell>
          <cell r="B911">
            <v>2</v>
          </cell>
          <cell r="C911">
            <v>9049</v>
          </cell>
          <cell r="D911" t="str">
            <v>Abdussalam</v>
          </cell>
          <cell r="E911" t="str">
            <v>L</v>
          </cell>
        </row>
        <row r="912">
          <cell r="A912" t="str">
            <v>XI PM23</v>
          </cell>
          <cell r="B912">
            <v>3</v>
          </cell>
          <cell r="C912">
            <v>9050</v>
          </cell>
          <cell r="D912" t="str">
            <v>Aditya Yohana</v>
          </cell>
          <cell r="E912" t="str">
            <v>L</v>
          </cell>
        </row>
        <row r="913">
          <cell r="A913" t="str">
            <v>XI PM24</v>
          </cell>
          <cell r="B913">
            <v>4</v>
          </cell>
          <cell r="C913">
            <v>9051</v>
          </cell>
          <cell r="D913" t="str">
            <v>Aditya Yudha Pratama</v>
          </cell>
          <cell r="E913" t="str">
            <v>L</v>
          </cell>
        </row>
        <row r="914">
          <cell r="A914" t="str">
            <v>XII TKJ15</v>
          </cell>
          <cell r="B914">
            <v>5</v>
          </cell>
          <cell r="C914">
            <v>9052</v>
          </cell>
          <cell r="D914" t="str">
            <v>Agus Siswanto</v>
          </cell>
          <cell r="E914" t="str">
            <v>L</v>
          </cell>
        </row>
        <row r="915">
          <cell r="A915" t="str">
            <v>XII TKJ16</v>
          </cell>
          <cell r="B915">
            <v>6</v>
          </cell>
          <cell r="C915">
            <v>9053</v>
          </cell>
          <cell r="D915" t="str">
            <v>Amirul Zulfi Mustaqim</v>
          </cell>
          <cell r="E915" t="str">
            <v>L</v>
          </cell>
        </row>
        <row r="916">
          <cell r="A916" t="str">
            <v>XII TKJ17</v>
          </cell>
          <cell r="B916">
            <v>7</v>
          </cell>
          <cell r="C916">
            <v>9054</v>
          </cell>
          <cell r="D916" t="str">
            <v>Andri Ahyas Syarif</v>
          </cell>
          <cell r="E916" t="str">
            <v>L</v>
          </cell>
        </row>
        <row r="917">
          <cell r="A917" t="str">
            <v>XII TKJ18</v>
          </cell>
          <cell r="B917">
            <v>8</v>
          </cell>
          <cell r="C917">
            <v>9055</v>
          </cell>
          <cell r="D917" t="str">
            <v>Andriyan Elwin Sancoko</v>
          </cell>
          <cell r="E917" t="str">
            <v>L</v>
          </cell>
        </row>
      </sheetData>
      <sheetData sheetId="4"/>
      <sheetData sheetId="5"/>
      <sheetData sheetId="6">
        <row r="8">
          <cell r="A8" t="str">
            <v>X TKJ11</v>
          </cell>
          <cell r="B8">
            <v>1</v>
          </cell>
          <cell r="C8">
            <v>9501</v>
          </cell>
          <cell r="D8" t="str">
            <v>ANDRIAN MALTA HIDAYAT</v>
          </cell>
          <cell r="E8" t="str">
            <v>L</v>
          </cell>
          <cell r="F8">
            <v>90.4</v>
          </cell>
          <cell r="G8">
            <v>90</v>
          </cell>
          <cell r="H8">
            <v>90</v>
          </cell>
          <cell r="I8">
            <v>90.222222222222229</v>
          </cell>
          <cell r="J8">
            <v>3.66</v>
          </cell>
          <cell r="K8" t="str">
            <v>A-</v>
          </cell>
          <cell r="L8" t="str">
            <v>Sangat menguasai …. (Sesuaikan materi)</v>
          </cell>
        </row>
        <row r="9">
          <cell r="A9" t="str">
            <v>X TKJ12</v>
          </cell>
          <cell r="B9">
            <v>2</v>
          </cell>
          <cell r="C9">
            <v>9510</v>
          </cell>
          <cell r="D9" t="str">
            <v>FIRDAUS HIDAYAT</v>
          </cell>
          <cell r="E9" t="str">
            <v>L</v>
          </cell>
          <cell r="F9">
            <v>91</v>
          </cell>
          <cell r="G9">
            <v>91</v>
          </cell>
          <cell r="H9">
            <v>93</v>
          </cell>
          <cell r="I9">
            <v>91.444444444444443</v>
          </cell>
          <cell r="J9">
            <v>3.66</v>
          </cell>
          <cell r="K9" t="str">
            <v>A-</v>
          </cell>
          <cell r="L9" t="str">
            <v>Sangat menguasai …. (Sesuaikan materi)</v>
          </cell>
        </row>
        <row r="10">
          <cell r="A10" t="str">
            <v>X TKJ13</v>
          </cell>
          <cell r="B10">
            <v>3</v>
          </cell>
          <cell r="C10">
            <v>9517</v>
          </cell>
          <cell r="D10" t="str">
            <v>MUHAMAD  NUR  SAFI'AN</v>
          </cell>
          <cell r="E10" t="str">
            <v>L</v>
          </cell>
          <cell r="F10">
            <v>75.3</v>
          </cell>
          <cell r="G10">
            <v>0</v>
          </cell>
          <cell r="H10">
            <v>0</v>
          </cell>
          <cell r="I10">
            <v>41.833333333333336</v>
          </cell>
          <cell r="J10">
            <v>1</v>
          </cell>
          <cell r="K10" t="str">
            <v>D</v>
          </cell>
          <cell r="L10" t="str">
            <v>Tidak menguasai …. (Sesuaikan materi)</v>
          </cell>
        </row>
        <row r="11">
          <cell r="A11" t="str">
            <v>X TKJ14</v>
          </cell>
          <cell r="B11">
            <v>4</v>
          </cell>
          <cell r="C11">
            <v>9931</v>
          </cell>
          <cell r="D11" t="str">
            <v>AFFIT  DWI  GEOFANY</v>
          </cell>
          <cell r="E11" t="str">
            <v>L</v>
          </cell>
          <cell r="F11">
            <v>43.4</v>
          </cell>
          <cell r="G11">
            <v>76</v>
          </cell>
          <cell r="H11">
            <v>76</v>
          </cell>
          <cell r="I11">
            <v>57.888888888888886</v>
          </cell>
          <cell r="J11">
            <v>1.33</v>
          </cell>
          <cell r="K11" t="str">
            <v>D+</v>
          </cell>
          <cell r="L11" t="str">
            <v>Tidak menguasai …. (Sesuaikan materi)</v>
          </cell>
        </row>
        <row r="12">
          <cell r="A12" t="str">
            <v>X TKJ15</v>
          </cell>
          <cell r="B12">
            <v>5</v>
          </cell>
          <cell r="C12">
            <v>9932</v>
          </cell>
          <cell r="D12" t="str">
            <v>AHMAD SYAIFUL ARIF</v>
          </cell>
          <cell r="E12" t="str">
            <v>L</v>
          </cell>
          <cell r="F12">
            <v>93.4</v>
          </cell>
          <cell r="G12">
            <v>98</v>
          </cell>
          <cell r="H12">
            <v>98</v>
          </cell>
          <cell r="I12">
            <v>95.444444444444443</v>
          </cell>
          <cell r="J12">
            <v>4</v>
          </cell>
          <cell r="K12" t="str">
            <v>A</v>
          </cell>
          <cell r="L12" t="str">
            <v>Sangat menguasai …. (Sesuaikan materi) dengan kreativitas tinggi  .....</v>
          </cell>
        </row>
        <row r="13">
          <cell r="A13" t="str">
            <v>X TKJ16</v>
          </cell>
          <cell r="B13">
            <v>6</v>
          </cell>
          <cell r="C13">
            <v>9933</v>
          </cell>
          <cell r="D13" t="str">
            <v>ALFIAN NUDIN YUSUF</v>
          </cell>
          <cell r="E13" t="str">
            <v>L</v>
          </cell>
          <cell r="F13">
            <v>92</v>
          </cell>
          <cell r="G13">
            <v>93</v>
          </cell>
          <cell r="H13">
            <v>93</v>
          </cell>
          <cell r="I13">
            <v>92.444444444444443</v>
          </cell>
          <cell r="J13">
            <v>3.66</v>
          </cell>
          <cell r="K13" t="str">
            <v>A-</v>
          </cell>
          <cell r="L13" t="str">
            <v>Sangat menguasai …. (Sesuaikan materi)</v>
          </cell>
        </row>
        <row r="14">
          <cell r="A14" t="str">
            <v>X TKJ17</v>
          </cell>
          <cell r="B14">
            <v>7</v>
          </cell>
          <cell r="C14">
            <v>9934</v>
          </cell>
          <cell r="D14" t="str">
            <v>ANDIKA YUDHA PRATAMA</v>
          </cell>
          <cell r="E14" t="str">
            <v>L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 t="str">
            <v/>
          </cell>
          <cell r="K14" t="str">
            <v/>
          </cell>
          <cell r="L14" t="e">
            <v>#N/A</v>
          </cell>
        </row>
        <row r="15">
          <cell r="A15" t="str">
            <v>X TKJ18</v>
          </cell>
          <cell r="B15">
            <v>8</v>
          </cell>
          <cell r="C15">
            <v>9935</v>
          </cell>
          <cell r="D15" t="str">
            <v>ANDRI SIRUL WAFA</v>
          </cell>
          <cell r="E15" t="str">
            <v>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 t="str">
            <v/>
          </cell>
          <cell r="K15" t="str">
            <v/>
          </cell>
          <cell r="L15" t="e">
            <v>#N/A</v>
          </cell>
        </row>
        <row r="16">
          <cell r="A16" t="str">
            <v>X TKJ19</v>
          </cell>
          <cell r="B16">
            <v>9</v>
          </cell>
          <cell r="C16">
            <v>9936</v>
          </cell>
          <cell r="D16" t="str">
            <v>DHIHAN ARINAL HAQ</v>
          </cell>
          <cell r="E16" t="str">
            <v>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 t="str">
            <v/>
          </cell>
          <cell r="K16" t="str">
            <v/>
          </cell>
          <cell r="L16" t="e">
            <v>#N/A</v>
          </cell>
        </row>
        <row r="17">
          <cell r="A17" t="str">
            <v>X TKJ110</v>
          </cell>
          <cell r="B17">
            <v>10</v>
          </cell>
          <cell r="C17">
            <v>9937</v>
          </cell>
          <cell r="D17" t="str">
            <v>DHIMAS ANTHONY FIRMANSYAH</v>
          </cell>
          <cell r="E17" t="str">
            <v>L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 t="str">
            <v/>
          </cell>
          <cell r="K17" t="str">
            <v/>
          </cell>
          <cell r="L17" t="e">
            <v>#N/A</v>
          </cell>
        </row>
        <row r="18">
          <cell r="A18" t="str">
            <v>X TKJ111</v>
          </cell>
          <cell r="B18">
            <v>11</v>
          </cell>
          <cell r="C18">
            <v>9938</v>
          </cell>
          <cell r="D18" t="str">
            <v>EDI KURNIAWAN</v>
          </cell>
          <cell r="E18" t="str">
            <v>L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 t="str">
            <v/>
          </cell>
          <cell r="K18" t="str">
            <v/>
          </cell>
          <cell r="L18" t="e">
            <v>#N/A</v>
          </cell>
        </row>
        <row r="19">
          <cell r="A19" t="str">
            <v>X TKJ112</v>
          </cell>
          <cell r="B19">
            <v>12</v>
          </cell>
          <cell r="C19">
            <v>9939</v>
          </cell>
          <cell r="D19" t="str">
            <v>ERVANDHA STIEFANI</v>
          </cell>
          <cell r="E19" t="str">
            <v>L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 t="str">
            <v/>
          </cell>
          <cell r="K19" t="str">
            <v/>
          </cell>
          <cell r="L19" t="e">
            <v>#N/A</v>
          </cell>
        </row>
        <row r="20">
          <cell r="A20" t="str">
            <v>X TKJ113</v>
          </cell>
          <cell r="B20">
            <v>13</v>
          </cell>
          <cell r="C20">
            <v>9940</v>
          </cell>
          <cell r="D20" t="str">
            <v>FAHMI YUSUF</v>
          </cell>
          <cell r="E20" t="str">
            <v>L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 t="str">
            <v/>
          </cell>
          <cell r="K20" t="str">
            <v/>
          </cell>
          <cell r="L20" t="e">
            <v>#N/A</v>
          </cell>
        </row>
        <row r="21">
          <cell r="A21" t="str">
            <v>X TKJ114</v>
          </cell>
          <cell r="B21">
            <v>14</v>
          </cell>
          <cell r="C21">
            <v>9941</v>
          </cell>
          <cell r="D21" t="str">
            <v>FAIS  SYAMSUL  MA ' ARIF</v>
          </cell>
          <cell r="E21" t="str">
            <v>L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 t="str">
            <v/>
          </cell>
          <cell r="K21" t="str">
            <v/>
          </cell>
          <cell r="L21" t="e">
            <v>#N/A</v>
          </cell>
        </row>
        <row r="22">
          <cell r="A22" t="str">
            <v>X TKJ115</v>
          </cell>
          <cell r="B22">
            <v>15</v>
          </cell>
          <cell r="C22">
            <v>9942</v>
          </cell>
          <cell r="D22" t="str">
            <v>FANNY SUSANTO PUTRA TAMA</v>
          </cell>
          <cell r="E22" t="str">
            <v>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 t="str">
            <v/>
          </cell>
          <cell r="K22" t="str">
            <v/>
          </cell>
          <cell r="L22" t="e">
            <v>#N/A</v>
          </cell>
        </row>
        <row r="23">
          <cell r="A23" t="str">
            <v>X TKJ116</v>
          </cell>
          <cell r="B23">
            <v>16</v>
          </cell>
          <cell r="C23">
            <v>9943</v>
          </cell>
          <cell r="D23" t="str">
            <v>HAFIDIL QOWWI ALNAIRA</v>
          </cell>
          <cell r="E23" t="str">
            <v>L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 t="str">
            <v/>
          </cell>
          <cell r="K23" t="str">
            <v/>
          </cell>
          <cell r="L23" t="e">
            <v>#N/A</v>
          </cell>
        </row>
        <row r="24">
          <cell r="A24" t="str">
            <v>X TKJ117</v>
          </cell>
          <cell r="B24">
            <v>17</v>
          </cell>
          <cell r="C24">
            <v>9944</v>
          </cell>
          <cell r="D24" t="str">
            <v>HARYO ILHAM MALIKUL AKBAR</v>
          </cell>
          <cell r="E24" t="str">
            <v>L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 t="str">
            <v/>
          </cell>
          <cell r="K24" t="str">
            <v/>
          </cell>
          <cell r="L24" t="e">
            <v>#N/A</v>
          </cell>
        </row>
        <row r="25">
          <cell r="A25" t="str">
            <v>X TKJ118</v>
          </cell>
          <cell r="B25">
            <v>18</v>
          </cell>
          <cell r="C25">
            <v>9945</v>
          </cell>
          <cell r="D25" t="str">
            <v>HERWIN NAHYU RIZKA MAYNEGI</v>
          </cell>
          <cell r="E25" t="str">
            <v>L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 t="str">
            <v/>
          </cell>
          <cell r="K25" t="str">
            <v/>
          </cell>
          <cell r="L25" t="e">
            <v>#N/A</v>
          </cell>
        </row>
        <row r="26">
          <cell r="A26" t="str">
            <v>X TKJ119</v>
          </cell>
          <cell r="B26">
            <v>19</v>
          </cell>
          <cell r="C26">
            <v>9946</v>
          </cell>
          <cell r="D26" t="str">
            <v>IRHAM MAULANA SYIFA'</v>
          </cell>
          <cell r="E26" t="str">
            <v>L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 t="str">
            <v/>
          </cell>
          <cell r="K26" t="str">
            <v/>
          </cell>
          <cell r="L26" t="e">
            <v>#N/A</v>
          </cell>
        </row>
        <row r="27">
          <cell r="A27" t="str">
            <v>X TKJ120</v>
          </cell>
          <cell r="B27">
            <v>20</v>
          </cell>
          <cell r="C27">
            <v>9947</v>
          </cell>
          <cell r="D27" t="str">
            <v>IRZAL  ARDIYANTO</v>
          </cell>
          <cell r="E27" t="str">
            <v>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 t="str">
            <v/>
          </cell>
          <cell r="K27" t="str">
            <v/>
          </cell>
          <cell r="L27" t="e">
            <v>#N/A</v>
          </cell>
        </row>
        <row r="28">
          <cell r="A28" t="str">
            <v>X TKJ121</v>
          </cell>
          <cell r="B28">
            <v>21</v>
          </cell>
          <cell r="C28">
            <v>9948</v>
          </cell>
          <cell r="D28" t="str">
            <v>M. NUR YAQIN ARIYANTO</v>
          </cell>
          <cell r="E28" t="str">
            <v>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 t="str">
            <v/>
          </cell>
          <cell r="K28" t="str">
            <v/>
          </cell>
          <cell r="L28" t="e">
            <v>#N/A</v>
          </cell>
        </row>
        <row r="29">
          <cell r="A29" t="str">
            <v>X TKJ122</v>
          </cell>
          <cell r="B29">
            <v>22</v>
          </cell>
          <cell r="C29">
            <v>9949</v>
          </cell>
          <cell r="D29" t="str">
            <v>MUHAMAD IQBAL SAPUTRA</v>
          </cell>
          <cell r="E29" t="str">
            <v>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/>
          </cell>
          <cell r="K29" t="str">
            <v/>
          </cell>
          <cell r="L29" t="e">
            <v>#N/A</v>
          </cell>
        </row>
        <row r="30">
          <cell r="A30" t="str">
            <v>X TKJ123</v>
          </cell>
          <cell r="B30">
            <v>23</v>
          </cell>
          <cell r="C30">
            <v>9950</v>
          </cell>
          <cell r="D30" t="str">
            <v>MUHAMMAD  IN ' AMUL  JAZIL</v>
          </cell>
          <cell r="E30" t="str">
            <v>L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 t="str">
            <v/>
          </cell>
          <cell r="K30" t="str">
            <v/>
          </cell>
          <cell r="L30" t="e">
            <v>#N/A</v>
          </cell>
        </row>
        <row r="31">
          <cell r="A31" t="str">
            <v>X TKJ124</v>
          </cell>
          <cell r="B31">
            <v>24</v>
          </cell>
          <cell r="C31">
            <v>9951</v>
          </cell>
          <cell r="D31" t="str">
            <v>MUHAMMAD AL VAREL GIOVAN RAMADHANE</v>
          </cell>
          <cell r="E31" t="str">
            <v>L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 t="str">
            <v/>
          </cell>
          <cell r="K31" t="str">
            <v/>
          </cell>
          <cell r="L31" t="e">
            <v>#N/A</v>
          </cell>
        </row>
        <row r="32">
          <cell r="A32" t="str">
            <v>X TKJ125</v>
          </cell>
          <cell r="B32">
            <v>25</v>
          </cell>
          <cell r="C32">
            <v>9952</v>
          </cell>
          <cell r="D32" t="str">
            <v>MUHAMMAD BALA SABILA</v>
          </cell>
          <cell r="E32" t="str">
            <v>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 t="str">
            <v/>
          </cell>
          <cell r="K32" t="str">
            <v/>
          </cell>
          <cell r="L32" t="e">
            <v>#N/A</v>
          </cell>
        </row>
        <row r="33">
          <cell r="A33" t="str">
            <v>X TKJ126</v>
          </cell>
          <cell r="B33">
            <v>26</v>
          </cell>
          <cell r="C33">
            <v>9953</v>
          </cell>
          <cell r="D33" t="str">
            <v>MUHAMMAD EDWIN CHRISANDISYAH</v>
          </cell>
          <cell r="E33" t="str">
            <v>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 t="str">
            <v/>
          </cell>
          <cell r="K33" t="str">
            <v/>
          </cell>
          <cell r="L33" t="e">
            <v>#N/A</v>
          </cell>
        </row>
        <row r="34">
          <cell r="A34" t="str">
            <v>X TKJ127</v>
          </cell>
          <cell r="B34">
            <v>27</v>
          </cell>
          <cell r="C34">
            <v>9954</v>
          </cell>
          <cell r="D34" t="str">
            <v>MUHAMMAD KHOIRUL ANAM</v>
          </cell>
          <cell r="E34" t="str">
            <v>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 t="str">
            <v/>
          </cell>
          <cell r="K34" t="str">
            <v/>
          </cell>
          <cell r="L34" t="e">
            <v>#N/A</v>
          </cell>
        </row>
        <row r="35">
          <cell r="A35" t="str">
            <v>X TKJ128</v>
          </cell>
          <cell r="B35">
            <v>28</v>
          </cell>
          <cell r="C35">
            <v>9955</v>
          </cell>
          <cell r="D35" t="str">
            <v>MUHAMMAD ZAYIN ALDANA</v>
          </cell>
          <cell r="E35" t="str">
            <v>L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 t="str">
            <v/>
          </cell>
          <cell r="K35" t="str">
            <v/>
          </cell>
          <cell r="L35" t="e">
            <v>#N/A</v>
          </cell>
        </row>
        <row r="36">
          <cell r="A36" t="str">
            <v>X TKJ129</v>
          </cell>
          <cell r="B36">
            <v>29</v>
          </cell>
          <cell r="C36">
            <v>9956</v>
          </cell>
          <cell r="D36" t="str">
            <v>NOVAL ZUHRIS ARDIANSYAH</v>
          </cell>
          <cell r="E36" t="str">
            <v>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 t="str">
            <v/>
          </cell>
          <cell r="K36" t="str">
            <v/>
          </cell>
          <cell r="L36" t="e">
            <v>#N/A</v>
          </cell>
        </row>
        <row r="37">
          <cell r="A37" t="str">
            <v>X TKJ130</v>
          </cell>
          <cell r="B37">
            <v>30</v>
          </cell>
          <cell r="C37">
            <v>9957</v>
          </cell>
          <cell r="D37" t="str">
            <v>NUR AMALIYAH JANNAH</v>
          </cell>
          <cell r="E37" t="str">
            <v>P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 t="str">
            <v/>
          </cell>
          <cell r="K37" t="str">
            <v/>
          </cell>
          <cell r="L37" t="e">
            <v>#N/A</v>
          </cell>
        </row>
        <row r="38">
          <cell r="A38" t="str">
            <v>X TKJ131</v>
          </cell>
          <cell r="B38">
            <v>31</v>
          </cell>
          <cell r="C38">
            <v>9958</v>
          </cell>
          <cell r="D38" t="str">
            <v>NUR LATIFATUZ ZAHROH</v>
          </cell>
          <cell r="E38" t="str">
            <v>P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 t="str">
            <v/>
          </cell>
          <cell r="K38" t="str">
            <v/>
          </cell>
          <cell r="L38" t="e">
            <v>#N/A</v>
          </cell>
        </row>
        <row r="39">
          <cell r="A39" t="str">
            <v>X TKJ132</v>
          </cell>
          <cell r="B39">
            <v>32</v>
          </cell>
          <cell r="C39">
            <v>9959</v>
          </cell>
          <cell r="D39" t="str">
            <v>NURUL ISROFIYANI</v>
          </cell>
          <cell r="E39" t="str">
            <v>P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 t="str">
            <v/>
          </cell>
          <cell r="K39" t="str">
            <v/>
          </cell>
          <cell r="L39" t="e">
            <v>#N/A</v>
          </cell>
        </row>
        <row r="40">
          <cell r="A40" t="str">
            <v>X TKJ133</v>
          </cell>
          <cell r="B40">
            <v>33</v>
          </cell>
          <cell r="C40">
            <v>9960</v>
          </cell>
          <cell r="D40" t="str">
            <v>PEBRI NUR ARDIANTO</v>
          </cell>
          <cell r="E40" t="str">
            <v>L</v>
          </cell>
          <cell r="F40">
            <v>72</v>
          </cell>
          <cell r="G40">
            <v>0</v>
          </cell>
          <cell r="H40">
            <v>0</v>
          </cell>
          <cell r="I40">
            <v>40</v>
          </cell>
          <cell r="J40">
            <v>1</v>
          </cell>
          <cell r="K40" t="str">
            <v>D</v>
          </cell>
          <cell r="L40" t="str">
            <v>Tidak menguasai …. (Sesuaikan materi)</v>
          </cell>
        </row>
        <row r="41">
          <cell r="A41" t="str">
            <v>X TKJ134</v>
          </cell>
          <cell r="B41">
            <v>34</v>
          </cell>
          <cell r="C41">
            <v>9961</v>
          </cell>
          <cell r="D41" t="str">
            <v>PRADANA WAHYU KUNCORO JATI</v>
          </cell>
          <cell r="E41" t="str">
            <v>L</v>
          </cell>
          <cell r="F41">
            <v>73</v>
          </cell>
          <cell r="G41">
            <v>0</v>
          </cell>
          <cell r="H41">
            <v>0</v>
          </cell>
          <cell r="I41">
            <v>40.555555555555557</v>
          </cell>
          <cell r="J41">
            <v>1</v>
          </cell>
          <cell r="K41" t="str">
            <v>D</v>
          </cell>
          <cell r="L41" t="str">
            <v>Tidak menguasai …. (Sesuaikan materi)</v>
          </cell>
        </row>
        <row r="42">
          <cell r="A42" t="str">
            <v>X TKJ135</v>
          </cell>
          <cell r="B42">
            <v>35</v>
          </cell>
          <cell r="C42">
            <v>9962</v>
          </cell>
          <cell r="D42" t="str">
            <v>REGAR FERI SAPUTRA</v>
          </cell>
          <cell r="E42" t="str">
            <v>L</v>
          </cell>
          <cell r="F42">
            <v>74</v>
          </cell>
          <cell r="G42">
            <v>0</v>
          </cell>
          <cell r="H42">
            <v>0</v>
          </cell>
          <cell r="I42">
            <v>41.111111111111114</v>
          </cell>
          <cell r="J42">
            <v>1</v>
          </cell>
          <cell r="K42" t="str">
            <v>D</v>
          </cell>
        </row>
        <row r="43">
          <cell r="A43" t="str">
            <v>X TKJ136</v>
          </cell>
          <cell r="B43">
            <v>36</v>
          </cell>
          <cell r="C43">
            <v>9963</v>
          </cell>
          <cell r="D43" t="str">
            <v>RENUO ALFIN ADI SAPUTRA</v>
          </cell>
          <cell r="E43" t="str">
            <v>L</v>
          </cell>
          <cell r="F43">
            <v>75</v>
          </cell>
          <cell r="G43">
            <v>0</v>
          </cell>
          <cell r="H43">
            <v>0</v>
          </cell>
          <cell r="I43">
            <v>41.666666666666664</v>
          </cell>
        </row>
        <row r="44">
          <cell r="A44" t="str">
            <v>X TKJ137</v>
          </cell>
          <cell r="B44">
            <v>37</v>
          </cell>
          <cell r="C44">
            <v>9964</v>
          </cell>
          <cell r="D44" t="str">
            <v>SAFIQ</v>
          </cell>
          <cell r="E44" t="str">
            <v>L</v>
          </cell>
          <cell r="F44">
            <v>76</v>
          </cell>
          <cell r="G44">
            <v>0</v>
          </cell>
          <cell r="H44">
            <v>0</v>
          </cell>
          <cell r="I44">
            <v>42.222222222222221</v>
          </cell>
        </row>
        <row r="45">
          <cell r="A45" t="str">
            <v>X TKJ138</v>
          </cell>
          <cell r="B45">
            <v>38</v>
          </cell>
          <cell r="C45">
            <v>9965</v>
          </cell>
          <cell r="D45" t="str">
            <v>SELAMET DANDI RIYADI</v>
          </cell>
          <cell r="E45" t="str">
            <v>L</v>
          </cell>
          <cell r="F45">
            <v>77</v>
          </cell>
          <cell r="G45">
            <v>0</v>
          </cell>
          <cell r="H45">
            <v>0</v>
          </cell>
          <cell r="I45">
            <v>42.777777777777779</v>
          </cell>
        </row>
        <row r="46">
          <cell r="A46" t="str">
            <v>X TKJ139</v>
          </cell>
          <cell r="B46">
            <v>39</v>
          </cell>
          <cell r="C46">
            <v>9966</v>
          </cell>
          <cell r="D46" t="str">
            <v>THORIQ  AZIS</v>
          </cell>
          <cell r="E46" t="str">
            <v>L</v>
          </cell>
          <cell r="F46">
            <v>78</v>
          </cell>
          <cell r="G46">
            <v>0</v>
          </cell>
          <cell r="H46">
            <v>0</v>
          </cell>
          <cell r="I46">
            <v>43.333333333333336</v>
          </cell>
        </row>
        <row r="47">
          <cell r="A47" t="str">
            <v>X TKJ140</v>
          </cell>
          <cell r="B47">
            <v>40</v>
          </cell>
          <cell r="C47">
            <v>9967</v>
          </cell>
          <cell r="D47" t="str">
            <v>VIA FEBRIANA PUSPITA SARI</v>
          </cell>
          <cell r="E47" t="str">
            <v>P</v>
          </cell>
          <cell r="F47">
            <v>79</v>
          </cell>
          <cell r="G47">
            <v>0</v>
          </cell>
          <cell r="H47">
            <v>0</v>
          </cell>
          <cell r="I47">
            <v>43.888888888888886</v>
          </cell>
        </row>
        <row r="48">
          <cell r="A48" t="str">
            <v>X TKJ141</v>
          </cell>
          <cell r="B48">
            <v>41</v>
          </cell>
          <cell r="C48">
            <v>9968</v>
          </cell>
          <cell r="D48" t="str">
            <v>WAHID CHANDRA GUNAWAN</v>
          </cell>
          <cell r="E48" t="str">
            <v>L</v>
          </cell>
          <cell r="F48">
            <v>80</v>
          </cell>
          <cell r="G48">
            <v>0</v>
          </cell>
          <cell r="H48">
            <v>0</v>
          </cell>
          <cell r="I48">
            <v>44.444444444444443</v>
          </cell>
        </row>
        <row r="49">
          <cell r="B49" t="str">
            <v>Nilai Rata-rata</v>
          </cell>
          <cell r="F49">
            <v>28.524390243902438</v>
          </cell>
          <cell r="G49">
            <v>10.926829268292684</v>
          </cell>
          <cell r="H49">
            <v>10.975609756097562</v>
          </cell>
          <cell r="I49">
            <v>20.714092140921409</v>
          </cell>
          <cell r="J49">
            <v>0.5802857142857144</v>
          </cell>
          <cell r="K49">
            <v>0</v>
          </cell>
        </row>
        <row r="50">
          <cell r="B50" t="str">
            <v>Nilai tertinggi</v>
          </cell>
          <cell r="F50">
            <v>93.4</v>
          </cell>
          <cell r="G50">
            <v>98</v>
          </cell>
          <cell r="H50">
            <v>98</v>
          </cell>
          <cell r="I50">
            <v>95.444444444444443</v>
          </cell>
          <cell r="J50">
            <v>4</v>
          </cell>
          <cell r="K50">
            <v>0</v>
          </cell>
        </row>
      </sheetData>
      <sheetData sheetId="7">
        <row r="8">
          <cell r="A8" t="str">
            <v>X TKJ11</v>
          </cell>
          <cell r="B8">
            <v>1</v>
          </cell>
          <cell r="C8">
            <v>9501</v>
          </cell>
          <cell r="D8" t="str">
            <v>ANDRIAN MALTA HIDAYAT</v>
          </cell>
          <cell r="E8" t="str">
            <v>L</v>
          </cell>
          <cell r="F8">
            <v>90</v>
          </cell>
          <cell r="H8">
            <v>94</v>
          </cell>
          <cell r="I8">
            <v>92</v>
          </cell>
          <cell r="J8">
            <v>90</v>
          </cell>
          <cell r="M8">
            <v>90</v>
          </cell>
          <cell r="N8">
            <v>90</v>
          </cell>
          <cell r="Q8">
            <v>90</v>
          </cell>
          <cell r="R8">
            <v>90</v>
          </cell>
          <cell r="U8">
            <v>90</v>
          </cell>
          <cell r="V8">
            <v>90</v>
          </cell>
          <cell r="Y8">
            <v>90</v>
          </cell>
          <cell r="Z8">
            <v>90.4</v>
          </cell>
        </row>
        <row r="9">
          <cell r="A9" t="str">
            <v>X TKJ12</v>
          </cell>
          <cell r="B9">
            <v>2</v>
          </cell>
          <cell r="C9">
            <v>9510</v>
          </cell>
          <cell r="D9" t="str">
            <v>FIRDAUS HIDAYAT</v>
          </cell>
          <cell r="E9" t="str">
            <v>L</v>
          </cell>
          <cell r="F9">
            <v>91</v>
          </cell>
          <cell r="I9">
            <v>91</v>
          </cell>
          <cell r="J9">
            <v>91</v>
          </cell>
          <cell r="M9">
            <v>91</v>
          </cell>
          <cell r="N9">
            <v>91</v>
          </cell>
          <cell r="Q9">
            <v>91</v>
          </cell>
          <cell r="R9">
            <v>91</v>
          </cell>
          <cell r="U9">
            <v>91</v>
          </cell>
          <cell r="V9">
            <v>91</v>
          </cell>
          <cell r="Y9">
            <v>91</v>
          </cell>
          <cell r="Z9">
            <v>91</v>
          </cell>
        </row>
        <row r="10">
          <cell r="A10" t="str">
            <v>X TKJ13</v>
          </cell>
          <cell r="B10">
            <v>3</v>
          </cell>
          <cell r="C10">
            <v>9517</v>
          </cell>
          <cell r="D10" t="str">
            <v>MUHAMAD  NUR  SAFI'AN</v>
          </cell>
          <cell r="E10" t="str">
            <v>L</v>
          </cell>
          <cell r="F10">
            <v>70</v>
          </cell>
          <cell r="H10">
            <v>76</v>
          </cell>
          <cell r="I10">
            <v>75</v>
          </cell>
          <cell r="J10">
            <v>75</v>
          </cell>
          <cell r="M10">
            <v>75</v>
          </cell>
          <cell r="N10">
            <v>75</v>
          </cell>
          <cell r="P10">
            <v>78</v>
          </cell>
          <cell r="Q10">
            <v>76.5</v>
          </cell>
          <cell r="R10">
            <v>75</v>
          </cell>
          <cell r="U10">
            <v>75</v>
          </cell>
          <cell r="V10">
            <v>75</v>
          </cell>
          <cell r="Y10">
            <v>75</v>
          </cell>
          <cell r="Z10">
            <v>75.3</v>
          </cell>
        </row>
        <row r="11">
          <cell r="A11" t="str">
            <v>X TKJ14</v>
          </cell>
          <cell r="B11">
            <v>4</v>
          </cell>
          <cell r="C11">
            <v>9931</v>
          </cell>
          <cell r="D11" t="str">
            <v>AFFIT  DWI  GEOFANY</v>
          </cell>
          <cell r="E11" t="str">
            <v>L</v>
          </cell>
          <cell r="F11">
            <v>67</v>
          </cell>
          <cell r="I11">
            <v>67</v>
          </cell>
          <cell r="J11">
            <v>75</v>
          </cell>
          <cell r="M11">
            <v>75</v>
          </cell>
          <cell r="N11">
            <v>75</v>
          </cell>
          <cell r="Q11">
            <v>75</v>
          </cell>
          <cell r="U11" t="str">
            <v/>
          </cell>
          <cell r="Y11" t="str">
            <v/>
          </cell>
          <cell r="Z11">
            <v>43.4</v>
          </cell>
        </row>
        <row r="12">
          <cell r="A12" t="str">
            <v>X TKJ15</v>
          </cell>
          <cell r="B12">
            <v>5</v>
          </cell>
          <cell r="C12">
            <v>9932</v>
          </cell>
          <cell r="D12" t="str">
            <v>AHMAD SYAIFUL ARIF</v>
          </cell>
          <cell r="E12" t="str">
            <v>L</v>
          </cell>
          <cell r="F12">
            <v>75</v>
          </cell>
          <cell r="I12">
            <v>75</v>
          </cell>
          <cell r="J12">
            <v>98</v>
          </cell>
          <cell r="M12">
            <v>98</v>
          </cell>
          <cell r="N12">
            <v>98</v>
          </cell>
          <cell r="Q12">
            <v>98</v>
          </cell>
          <cell r="R12">
            <v>98</v>
          </cell>
          <cell r="U12">
            <v>98</v>
          </cell>
          <cell r="V12">
            <v>98</v>
          </cell>
          <cell r="Y12">
            <v>98</v>
          </cell>
          <cell r="Z12">
            <v>93.4</v>
          </cell>
        </row>
        <row r="13">
          <cell r="A13" t="str">
            <v>X TKJ16</v>
          </cell>
          <cell r="B13">
            <v>6</v>
          </cell>
          <cell r="C13">
            <v>9933</v>
          </cell>
          <cell r="D13" t="str">
            <v>ALFIAN NUDIN YUSUF</v>
          </cell>
          <cell r="E13" t="str">
            <v>L</v>
          </cell>
          <cell r="F13">
            <v>92</v>
          </cell>
          <cell r="I13">
            <v>92</v>
          </cell>
          <cell r="J13">
            <v>92</v>
          </cell>
          <cell r="M13">
            <v>92</v>
          </cell>
          <cell r="N13">
            <v>92</v>
          </cell>
          <cell r="Q13">
            <v>92</v>
          </cell>
          <cell r="R13">
            <v>92</v>
          </cell>
          <cell r="U13">
            <v>92</v>
          </cell>
          <cell r="V13">
            <v>92</v>
          </cell>
          <cell r="Y13">
            <v>92</v>
          </cell>
          <cell r="Z13">
            <v>92</v>
          </cell>
        </row>
        <row r="14">
          <cell r="A14" t="str">
            <v>X TKJ17</v>
          </cell>
          <cell r="B14">
            <v>7</v>
          </cell>
          <cell r="C14">
            <v>9934</v>
          </cell>
          <cell r="D14" t="str">
            <v>ANDIKA YUDHA PRATAMA</v>
          </cell>
          <cell r="E14" t="str">
            <v>L</v>
          </cell>
          <cell r="I14" t="str">
            <v/>
          </cell>
          <cell r="M14" t="str">
            <v/>
          </cell>
          <cell r="Q14" t="str">
            <v/>
          </cell>
          <cell r="U14" t="str">
            <v/>
          </cell>
          <cell r="Y14" t="str">
            <v/>
          </cell>
          <cell r="Z14" t="str">
            <v/>
          </cell>
        </row>
        <row r="15">
          <cell r="A15" t="str">
            <v>X TKJ18</v>
          </cell>
          <cell r="B15">
            <v>8</v>
          </cell>
          <cell r="C15">
            <v>9935</v>
          </cell>
          <cell r="D15" t="str">
            <v>ANDRI SIRUL WAFA</v>
          </cell>
          <cell r="E15" t="str">
            <v>L</v>
          </cell>
          <cell r="I15" t="str">
            <v/>
          </cell>
          <cell r="M15" t="str">
            <v/>
          </cell>
          <cell r="Q15" t="str">
            <v/>
          </cell>
          <cell r="U15" t="str">
            <v/>
          </cell>
          <cell r="Y15" t="str">
            <v/>
          </cell>
          <cell r="Z15" t="str">
            <v/>
          </cell>
        </row>
        <row r="16">
          <cell r="A16" t="str">
            <v>X TKJ19</v>
          </cell>
          <cell r="B16">
            <v>9</v>
          </cell>
          <cell r="C16">
            <v>9936</v>
          </cell>
          <cell r="D16" t="str">
            <v>DHIHAN ARINAL HAQ</v>
          </cell>
          <cell r="E16" t="str">
            <v>L</v>
          </cell>
          <cell r="I16" t="str">
            <v/>
          </cell>
          <cell r="M16" t="str">
            <v/>
          </cell>
          <cell r="Q16" t="str">
            <v/>
          </cell>
          <cell r="U16" t="str">
            <v/>
          </cell>
          <cell r="Y16" t="str">
            <v/>
          </cell>
          <cell r="Z16" t="str">
            <v/>
          </cell>
        </row>
        <row r="17">
          <cell r="A17" t="str">
            <v>X TKJ110</v>
          </cell>
          <cell r="B17">
            <v>10</v>
          </cell>
          <cell r="C17">
            <v>9937</v>
          </cell>
          <cell r="D17" t="str">
            <v>DHIMAS ANTHONY FIRMANSYAH</v>
          </cell>
          <cell r="E17" t="str">
            <v>L</v>
          </cell>
          <cell r="I17" t="str">
            <v/>
          </cell>
          <cell r="M17" t="str">
            <v/>
          </cell>
          <cell r="Q17" t="str">
            <v/>
          </cell>
          <cell r="U17" t="str">
            <v/>
          </cell>
          <cell r="Y17" t="str">
            <v/>
          </cell>
          <cell r="Z17" t="str">
            <v/>
          </cell>
        </row>
        <row r="18">
          <cell r="A18" t="str">
            <v>X TKJ111</v>
          </cell>
          <cell r="B18">
            <v>11</v>
          </cell>
          <cell r="C18">
            <v>9938</v>
          </cell>
          <cell r="D18" t="str">
            <v>EDI KURNIAWAN</v>
          </cell>
          <cell r="E18" t="str">
            <v>L</v>
          </cell>
          <cell r="I18" t="str">
            <v/>
          </cell>
          <cell r="M18" t="str">
            <v/>
          </cell>
          <cell r="Q18" t="str">
            <v/>
          </cell>
          <cell r="U18" t="str">
            <v/>
          </cell>
          <cell r="Y18" t="str">
            <v/>
          </cell>
          <cell r="Z18" t="str">
            <v/>
          </cell>
        </row>
        <row r="19">
          <cell r="A19" t="str">
            <v>X TKJ112</v>
          </cell>
          <cell r="B19">
            <v>12</v>
          </cell>
          <cell r="C19">
            <v>9939</v>
          </cell>
          <cell r="D19" t="str">
            <v>ERVANDHA STIEFANI</v>
          </cell>
          <cell r="E19" t="str">
            <v>L</v>
          </cell>
          <cell r="I19" t="str">
            <v/>
          </cell>
          <cell r="M19" t="str">
            <v/>
          </cell>
          <cell r="Q19" t="str">
            <v/>
          </cell>
          <cell r="U19" t="str">
            <v/>
          </cell>
          <cell r="Y19" t="str">
            <v/>
          </cell>
          <cell r="Z19" t="str">
            <v/>
          </cell>
        </row>
        <row r="20">
          <cell r="A20" t="str">
            <v>X TKJ113</v>
          </cell>
          <cell r="B20">
            <v>13</v>
          </cell>
          <cell r="C20">
            <v>9940</v>
          </cell>
          <cell r="D20" t="str">
            <v>FAHMI YUSUF</v>
          </cell>
          <cell r="E20" t="str">
            <v>L</v>
          </cell>
          <cell r="I20" t="str">
            <v/>
          </cell>
          <cell r="M20" t="str">
            <v/>
          </cell>
          <cell r="Q20" t="str">
            <v/>
          </cell>
          <cell r="U20" t="str">
            <v/>
          </cell>
          <cell r="Y20" t="str">
            <v/>
          </cell>
          <cell r="Z20" t="str">
            <v/>
          </cell>
        </row>
        <row r="21">
          <cell r="A21" t="str">
            <v>X TKJ114</v>
          </cell>
          <cell r="B21">
            <v>14</v>
          </cell>
          <cell r="C21">
            <v>9941</v>
          </cell>
          <cell r="D21" t="str">
            <v>FAIS  SYAMSUL  MA ' ARIF</v>
          </cell>
          <cell r="E21" t="str">
            <v>L</v>
          </cell>
          <cell r="I21" t="str">
            <v/>
          </cell>
          <cell r="M21" t="str">
            <v/>
          </cell>
          <cell r="Q21" t="str">
            <v/>
          </cell>
          <cell r="U21" t="str">
            <v/>
          </cell>
          <cell r="Y21" t="str">
            <v/>
          </cell>
          <cell r="Z21" t="str">
            <v/>
          </cell>
        </row>
        <row r="22">
          <cell r="A22" t="str">
            <v>X TKJ115</v>
          </cell>
          <cell r="B22">
            <v>15</v>
          </cell>
          <cell r="C22">
            <v>9942</v>
          </cell>
          <cell r="D22" t="str">
            <v>FANNY SUSANTO PUTRA TAMA</v>
          </cell>
          <cell r="E22" t="str">
            <v>L</v>
          </cell>
          <cell r="I22" t="str">
            <v/>
          </cell>
          <cell r="M22" t="str">
            <v/>
          </cell>
          <cell r="Q22" t="str">
            <v/>
          </cell>
          <cell r="U22" t="str">
            <v/>
          </cell>
          <cell r="Y22" t="str">
            <v/>
          </cell>
          <cell r="Z22" t="str">
            <v/>
          </cell>
        </row>
        <row r="23">
          <cell r="A23" t="str">
            <v>X TKJ116</v>
          </cell>
          <cell r="B23">
            <v>16</v>
          </cell>
          <cell r="C23">
            <v>9943</v>
          </cell>
          <cell r="D23" t="str">
            <v>HAFIDIL QOWWI ALNAIRA</v>
          </cell>
          <cell r="E23" t="str">
            <v>L</v>
          </cell>
          <cell r="I23" t="str">
            <v/>
          </cell>
          <cell r="M23" t="str">
            <v/>
          </cell>
          <cell r="Q23" t="str">
            <v/>
          </cell>
          <cell r="U23" t="str">
            <v/>
          </cell>
          <cell r="Y23" t="str">
            <v/>
          </cell>
          <cell r="Z23" t="str">
            <v/>
          </cell>
        </row>
        <row r="24">
          <cell r="A24" t="str">
            <v>X TKJ117</v>
          </cell>
          <cell r="B24">
            <v>17</v>
          </cell>
          <cell r="C24">
            <v>9944</v>
          </cell>
          <cell r="D24" t="str">
            <v>HARYO ILHAM MALIKUL AKBAR</v>
          </cell>
          <cell r="E24" t="str">
            <v>L</v>
          </cell>
          <cell r="I24" t="str">
            <v/>
          </cell>
          <cell r="M24" t="str">
            <v/>
          </cell>
          <cell r="Q24" t="str">
            <v/>
          </cell>
          <cell r="U24" t="str">
            <v/>
          </cell>
          <cell r="Y24" t="str">
            <v/>
          </cell>
          <cell r="Z24" t="str">
            <v/>
          </cell>
        </row>
        <row r="25">
          <cell r="A25" t="str">
            <v>X TKJ118</v>
          </cell>
          <cell r="B25">
            <v>18</v>
          </cell>
          <cell r="C25">
            <v>9945</v>
          </cell>
          <cell r="D25" t="str">
            <v>HERWIN NAHYU RIZKA MAYNEGI</v>
          </cell>
          <cell r="E25" t="str">
            <v>L</v>
          </cell>
          <cell r="I25" t="str">
            <v/>
          </cell>
          <cell r="M25" t="str">
            <v/>
          </cell>
          <cell r="Q25" t="str">
            <v/>
          </cell>
          <cell r="U25" t="str">
            <v/>
          </cell>
          <cell r="Y25" t="str">
            <v/>
          </cell>
          <cell r="Z25" t="str">
            <v/>
          </cell>
        </row>
        <row r="26">
          <cell r="A26" t="str">
            <v>X TKJ119</v>
          </cell>
          <cell r="B26">
            <v>19</v>
          </cell>
          <cell r="C26">
            <v>9946</v>
          </cell>
          <cell r="D26" t="str">
            <v>IRHAM MAULANA SYIFA'</v>
          </cell>
          <cell r="E26" t="str">
            <v>L</v>
          </cell>
          <cell r="I26" t="str">
            <v/>
          </cell>
          <cell r="M26" t="str">
            <v/>
          </cell>
          <cell r="Q26" t="str">
            <v/>
          </cell>
          <cell r="U26" t="str">
            <v/>
          </cell>
          <cell r="Y26" t="str">
            <v/>
          </cell>
          <cell r="Z26" t="str">
            <v/>
          </cell>
        </row>
        <row r="27">
          <cell r="A27" t="str">
            <v>X TKJ120</v>
          </cell>
          <cell r="B27">
            <v>20</v>
          </cell>
          <cell r="C27">
            <v>9947</v>
          </cell>
          <cell r="D27" t="str">
            <v>IRZAL  ARDIYANTO</v>
          </cell>
          <cell r="E27" t="str">
            <v>L</v>
          </cell>
          <cell r="I27" t="str">
            <v/>
          </cell>
          <cell r="M27" t="str">
            <v/>
          </cell>
          <cell r="Q27" t="str">
            <v/>
          </cell>
          <cell r="U27" t="str">
            <v/>
          </cell>
          <cell r="Y27" t="str">
            <v/>
          </cell>
          <cell r="Z27" t="str">
            <v/>
          </cell>
        </row>
        <row r="28">
          <cell r="A28" t="str">
            <v>X TKJ121</v>
          </cell>
          <cell r="B28">
            <v>21</v>
          </cell>
          <cell r="C28">
            <v>9948</v>
          </cell>
          <cell r="D28" t="str">
            <v>M. NUR YAQIN ARIYANTO</v>
          </cell>
          <cell r="E28" t="str">
            <v>L</v>
          </cell>
          <cell r="I28" t="str">
            <v/>
          </cell>
          <cell r="M28" t="str">
            <v/>
          </cell>
          <cell r="Q28" t="str">
            <v/>
          </cell>
          <cell r="U28" t="str">
            <v/>
          </cell>
          <cell r="Y28" t="str">
            <v/>
          </cell>
          <cell r="Z28" t="str">
            <v/>
          </cell>
        </row>
        <row r="29">
          <cell r="A29" t="str">
            <v>X TKJ122</v>
          </cell>
          <cell r="B29">
            <v>22</v>
          </cell>
          <cell r="C29">
            <v>9949</v>
          </cell>
          <cell r="D29" t="str">
            <v>MUHAMAD IQBAL SAPUTRA</v>
          </cell>
          <cell r="E29" t="str">
            <v>L</v>
          </cell>
          <cell r="I29" t="str">
            <v/>
          </cell>
          <cell r="M29" t="str">
            <v/>
          </cell>
          <cell r="Q29" t="str">
            <v/>
          </cell>
          <cell r="U29" t="str">
            <v/>
          </cell>
          <cell r="Y29" t="str">
            <v/>
          </cell>
          <cell r="Z29" t="str">
            <v/>
          </cell>
        </row>
        <row r="30">
          <cell r="A30" t="str">
            <v>X TKJ123</v>
          </cell>
          <cell r="B30">
            <v>23</v>
          </cell>
          <cell r="C30">
            <v>9950</v>
          </cell>
          <cell r="D30" t="str">
            <v>MUHAMMAD  IN ' AMUL  JAZIL</v>
          </cell>
          <cell r="E30" t="str">
            <v>L</v>
          </cell>
          <cell r="I30" t="str">
            <v/>
          </cell>
          <cell r="M30" t="str">
            <v/>
          </cell>
          <cell r="Q30" t="str">
            <v/>
          </cell>
          <cell r="U30" t="str">
            <v/>
          </cell>
          <cell r="Y30" t="str">
            <v/>
          </cell>
          <cell r="Z30" t="str">
            <v/>
          </cell>
        </row>
        <row r="31">
          <cell r="A31" t="str">
            <v>X TKJ124</v>
          </cell>
          <cell r="B31">
            <v>24</v>
          </cell>
          <cell r="C31">
            <v>9951</v>
          </cell>
          <cell r="D31" t="str">
            <v>MUHAMMAD AL VAREL GIOVAN RAMADHANE</v>
          </cell>
          <cell r="E31" t="str">
            <v>L</v>
          </cell>
          <cell r="I31" t="str">
            <v/>
          </cell>
          <cell r="M31" t="str">
            <v/>
          </cell>
          <cell r="Q31" t="str">
            <v/>
          </cell>
          <cell r="U31" t="str">
            <v/>
          </cell>
          <cell r="Y31" t="str">
            <v/>
          </cell>
          <cell r="Z31" t="str">
            <v/>
          </cell>
        </row>
        <row r="32">
          <cell r="A32" t="str">
            <v>X TKJ125</v>
          </cell>
          <cell r="B32">
            <v>25</v>
          </cell>
          <cell r="C32">
            <v>9952</v>
          </cell>
          <cell r="D32" t="str">
            <v>MUHAMMAD BALA SABILA</v>
          </cell>
          <cell r="E32" t="str">
            <v>L</v>
          </cell>
          <cell r="I32" t="str">
            <v/>
          </cell>
          <cell r="M32" t="str">
            <v/>
          </cell>
          <cell r="Q32" t="str">
            <v/>
          </cell>
          <cell r="U32" t="str">
            <v/>
          </cell>
          <cell r="Y32" t="str">
            <v/>
          </cell>
          <cell r="Z32" t="str">
            <v/>
          </cell>
        </row>
        <row r="33">
          <cell r="A33" t="str">
            <v>X TKJ126</v>
          </cell>
          <cell r="B33">
            <v>26</v>
          </cell>
          <cell r="C33">
            <v>9953</v>
          </cell>
          <cell r="D33" t="str">
            <v>MUHAMMAD EDWIN CHRISANDISYAH</v>
          </cell>
          <cell r="E33" t="str">
            <v>L</v>
          </cell>
          <cell r="I33" t="str">
            <v/>
          </cell>
          <cell r="M33" t="str">
            <v/>
          </cell>
          <cell r="Q33" t="str">
            <v/>
          </cell>
          <cell r="U33" t="str">
            <v/>
          </cell>
          <cell r="Y33" t="str">
            <v/>
          </cell>
          <cell r="Z33" t="str">
            <v/>
          </cell>
        </row>
        <row r="34">
          <cell r="A34" t="str">
            <v>X TKJ127</v>
          </cell>
          <cell r="B34">
            <v>27</v>
          </cell>
          <cell r="C34">
            <v>9954</v>
          </cell>
          <cell r="D34" t="str">
            <v>MUHAMMAD KHOIRUL ANAM</v>
          </cell>
          <cell r="E34" t="str">
            <v>L</v>
          </cell>
          <cell r="I34" t="str">
            <v/>
          </cell>
          <cell r="M34" t="str">
            <v/>
          </cell>
          <cell r="Q34" t="str">
            <v/>
          </cell>
          <cell r="U34" t="str">
            <v/>
          </cell>
          <cell r="Y34" t="str">
            <v/>
          </cell>
          <cell r="Z34" t="str">
            <v/>
          </cell>
        </row>
        <row r="35">
          <cell r="A35" t="str">
            <v>X TKJ128</v>
          </cell>
          <cell r="B35">
            <v>28</v>
          </cell>
          <cell r="C35">
            <v>9955</v>
          </cell>
          <cell r="D35" t="str">
            <v>MUHAMMAD ZAYIN ALDANA</v>
          </cell>
          <cell r="E35" t="str">
            <v>L</v>
          </cell>
          <cell r="I35" t="str">
            <v/>
          </cell>
          <cell r="M35" t="str">
            <v/>
          </cell>
          <cell r="Q35" t="str">
            <v/>
          </cell>
          <cell r="U35" t="str">
            <v/>
          </cell>
          <cell r="Y35" t="str">
            <v/>
          </cell>
          <cell r="Z35" t="str">
            <v/>
          </cell>
        </row>
        <row r="36">
          <cell r="A36" t="str">
            <v>X TKJ129</v>
          </cell>
          <cell r="B36">
            <v>29</v>
          </cell>
          <cell r="C36">
            <v>9956</v>
          </cell>
          <cell r="D36" t="str">
            <v>NOVAL ZUHRIS ARDIANSYAH</v>
          </cell>
          <cell r="E36" t="str">
            <v>L</v>
          </cell>
          <cell r="I36" t="str">
            <v/>
          </cell>
          <cell r="M36" t="str">
            <v/>
          </cell>
          <cell r="Q36" t="str">
            <v/>
          </cell>
          <cell r="U36" t="str">
            <v/>
          </cell>
          <cell r="Y36" t="str">
            <v/>
          </cell>
          <cell r="Z36" t="str">
            <v/>
          </cell>
        </row>
        <row r="37">
          <cell r="A37" t="str">
            <v>X TKJ130</v>
          </cell>
          <cell r="B37">
            <v>30</v>
          </cell>
          <cell r="C37">
            <v>9957</v>
          </cell>
          <cell r="D37" t="str">
            <v>NUR AMALIYAH JANNAH</v>
          </cell>
          <cell r="E37" t="str">
            <v>P</v>
          </cell>
          <cell r="I37" t="str">
            <v/>
          </cell>
          <cell r="M37" t="str">
            <v/>
          </cell>
          <cell r="Q37" t="str">
            <v/>
          </cell>
          <cell r="U37" t="str">
            <v/>
          </cell>
          <cell r="Y37" t="str">
            <v/>
          </cell>
          <cell r="Z37" t="str">
            <v/>
          </cell>
        </row>
        <row r="38">
          <cell r="A38" t="str">
            <v>X TKJ131</v>
          </cell>
          <cell r="B38">
            <v>31</v>
          </cell>
          <cell r="C38">
            <v>9958</v>
          </cell>
          <cell r="D38" t="str">
            <v>NUR LATIFATUZ ZAHROH</v>
          </cell>
          <cell r="E38" t="str">
            <v>P</v>
          </cell>
          <cell r="I38" t="str">
            <v/>
          </cell>
          <cell r="M38" t="str">
            <v/>
          </cell>
          <cell r="Q38" t="str">
            <v/>
          </cell>
          <cell r="U38" t="str">
            <v/>
          </cell>
          <cell r="Y38" t="str">
            <v/>
          </cell>
          <cell r="Z38" t="str">
            <v/>
          </cell>
        </row>
        <row r="39">
          <cell r="A39" t="str">
            <v>X TKJ132</v>
          </cell>
          <cell r="B39">
            <v>32</v>
          </cell>
          <cell r="C39">
            <v>9959</v>
          </cell>
          <cell r="D39" t="str">
            <v>NURUL ISROFIYANI</v>
          </cell>
          <cell r="E39" t="str">
            <v>P</v>
          </cell>
          <cell r="I39" t="str">
            <v/>
          </cell>
          <cell r="M39" t="str">
            <v/>
          </cell>
          <cell r="Q39" t="str">
            <v/>
          </cell>
          <cell r="U39" t="str">
            <v/>
          </cell>
          <cell r="Y39" t="str">
            <v/>
          </cell>
          <cell r="Z39" t="str">
            <v/>
          </cell>
        </row>
        <row r="40">
          <cell r="A40" t="str">
            <v>X TKJ133</v>
          </cell>
          <cell r="B40">
            <v>33</v>
          </cell>
          <cell r="C40">
            <v>9960</v>
          </cell>
          <cell r="D40" t="str">
            <v>PEBRI NUR ARDIANTO</v>
          </cell>
          <cell r="E40" t="str">
            <v>L</v>
          </cell>
          <cell r="F40">
            <v>72</v>
          </cell>
          <cell r="I40">
            <v>72</v>
          </cell>
          <cell r="J40">
            <v>72</v>
          </cell>
          <cell r="M40">
            <v>72</v>
          </cell>
          <cell r="N40">
            <v>72</v>
          </cell>
          <cell r="Q40">
            <v>72</v>
          </cell>
          <cell r="R40">
            <v>72</v>
          </cell>
          <cell r="U40">
            <v>72</v>
          </cell>
          <cell r="V40">
            <v>72</v>
          </cell>
          <cell r="Y40">
            <v>72</v>
          </cell>
          <cell r="Z40">
            <v>72</v>
          </cell>
        </row>
        <row r="41">
          <cell r="A41" t="str">
            <v>X TKJ134</v>
          </cell>
          <cell r="B41">
            <v>34</v>
          </cell>
          <cell r="C41">
            <v>9961</v>
          </cell>
          <cell r="D41" t="str">
            <v>PRADANA WAHYU KUNCORO JATI</v>
          </cell>
          <cell r="E41" t="str">
            <v>L</v>
          </cell>
          <cell r="F41">
            <v>73</v>
          </cell>
          <cell r="I41">
            <v>73</v>
          </cell>
          <cell r="J41">
            <v>73</v>
          </cell>
          <cell r="M41">
            <v>73</v>
          </cell>
          <cell r="N41">
            <v>73</v>
          </cell>
          <cell r="Q41">
            <v>73</v>
          </cell>
          <cell r="R41">
            <v>73</v>
          </cell>
          <cell r="U41">
            <v>73</v>
          </cell>
          <cell r="V41">
            <v>73</v>
          </cell>
          <cell r="Y41">
            <v>73</v>
          </cell>
          <cell r="Z41">
            <v>73</v>
          </cell>
        </row>
        <row r="42">
          <cell r="A42" t="str">
            <v>X TKJ135</v>
          </cell>
          <cell r="B42">
            <v>35</v>
          </cell>
          <cell r="C42">
            <v>9962</v>
          </cell>
          <cell r="D42" t="str">
            <v>REGAR FERI SAPUTRA</v>
          </cell>
          <cell r="E42" t="str">
            <v>L</v>
          </cell>
          <cell r="F42">
            <v>74</v>
          </cell>
          <cell r="I42">
            <v>74</v>
          </cell>
          <cell r="J42">
            <v>74</v>
          </cell>
          <cell r="M42">
            <v>74</v>
          </cell>
          <cell r="N42">
            <v>74</v>
          </cell>
          <cell r="Q42">
            <v>74</v>
          </cell>
          <cell r="R42">
            <v>74</v>
          </cell>
          <cell r="U42">
            <v>74</v>
          </cell>
          <cell r="V42">
            <v>74</v>
          </cell>
          <cell r="Y42">
            <v>74</v>
          </cell>
          <cell r="Z42">
            <v>74</v>
          </cell>
        </row>
        <row r="43">
          <cell r="A43" t="str">
            <v>X TKJ136</v>
          </cell>
          <cell r="B43">
            <v>36</v>
          </cell>
          <cell r="C43">
            <v>9963</v>
          </cell>
          <cell r="D43" t="str">
            <v>RENUO ALFIN ADI SAPUTRA</v>
          </cell>
          <cell r="E43" t="str">
            <v>L</v>
          </cell>
          <cell r="F43">
            <v>75</v>
          </cell>
          <cell r="I43">
            <v>75</v>
          </cell>
          <cell r="J43">
            <v>75</v>
          </cell>
          <cell r="M43">
            <v>75</v>
          </cell>
          <cell r="N43">
            <v>75</v>
          </cell>
          <cell r="Q43">
            <v>75</v>
          </cell>
          <cell r="R43">
            <v>75</v>
          </cell>
          <cell r="U43">
            <v>75</v>
          </cell>
          <cell r="V43">
            <v>75</v>
          </cell>
          <cell r="Y43">
            <v>75</v>
          </cell>
          <cell r="Z43">
            <v>75</v>
          </cell>
        </row>
        <row r="44">
          <cell r="A44" t="str">
            <v>X TKJ137</v>
          </cell>
          <cell r="B44">
            <v>37</v>
          </cell>
          <cell r="C44">
            <v>9964</v>
          </cell>
          <cell r="D44" t="str">
            <v>SAFIQ</v>
          </cell>
          <cell r="E44" t="str">
            <v>L</v>
          </cell>
          <cell r="F44">
            <v>76</v>
          </cell>
          <cell r="I44">
            <v>76</v>
          </cell>
          <cell r="J44">
            <v>76</v>
          </cell>
          <cell r="M44">
            <v>76</v>
          </cell>
          <cell r="N44">
            <v>76</v>
          </cell>
          <cell r="Q44">
            <v>76</v>
          </cell>
          <cell r="R44">
            <v>76</v>
          </cell>
          <cell r="U44">
            <v>76</v>
          </cell>
          <cell r="V44">
            <v>76</v>
          </cell>
          <cell r="Y44">
            <v>76</v>
          </cell>
          <cell r="Z44">
            <v>76</v>
          </cell>
        </row>
        <row r="45">
          <cell r="A45" t="str">
            <v>X TKJ138</v>
          </cell>
          <cell r="B45">
            <v>38</v>
          </cell>
          <cell r="C45">
            <v>9965</v>
          </cell>
          <cell r="D45" t="str">
            <v>SELAMET DANDI RIYADI</v>
          </cell>
          <cell r="E45" t="str">
            <v>L</v>
          </cell>
          <cell r="F45">
            <v>77</v>
          </cell>
          <cell r="I45">
            <v>77</v>
          </cell>
          <cell r="J45">
            <v>77</v>
          </cell>
          <cell r="M45">
            <v>77</v>
          </cell>
          <cell r="N45">
            <v>77</v>
          </cell>
          <cell r="Q45">
            <v>77</v>
          </cell>
          <cell r="R45">
            <v>77</v>
          </cell>
          <cell r="U45">
            <v>77</v>
          </cell>
          <cell r="V45">
            <v>77</v>
          </cell>
          <cell r="Y45">
            <v>77</v>
          </cell>
          <cell r="Z45">
            <v>77</v>
          </cell>
        </row>
        <row r="46">
          <cell r="A46" t="str">
            <v>X TKJ139</v>
          </cell>
          <cell r="B46">
            <v>39</v>
          </cell>
          <cell r="C46">
            <v>9966</v>
          </cell>
          <cell r="D46" t="str">
            <v>THORIQ  AZIS</v>
          </cell>
          <cell r="E46" t="str">
            <v>L</v>
          </cell>
          <cell r="F46">
            <v>78</v>
          </cell>
          <cell r="I46">
            <v>78</v>
          </cell>
          <cell r="J46">
            <v>78</v>
          </cell>
          <cell r="M46">
            <v>78</v>
          </cell>
          <cell r="N46">
            <v>78</v>
          </cell>
          <cell r="Q46">
            <v>78</v>
          </cell>
          <cell r="R46">
            <v>78</v>
          </cell>
          <cell r="U46">
            <v>78</v>
          </cell>
          <cell r="V46">
            <v>78</v>
          </cell>
          <cell r="Y46">
            <v>78</v>
          </cell>
          <cell r="Z46">
            <v>78</v>
          </cell>
        </row>
        <row r="47">
          <cell r="A47" t="str">
            <v>X TKJ140</v>
          </cell>
          <cell r="B47">
            <v>40</v>
          </cell>
          <cell r="C47">
            <v>9967</v>
          </cell>
          <cell r="D47" t="str">
            <v>VIA FEBRIANA PUSPITA SARI</v>
          </cell>
          <cell r="E47" t="str">
            <v>P</v>
          </cell>
          <cell r="F47">
            <v>79</v>
          </cell>
          <cell r="I47">
            <v>79</v>
          </cell>
          <cell r="J47">
            <v>79</v>
          </cell>
          <cell r="M47">
            <v>79</v>
          </cell>
          <cell r="N47">
            <v>79</v>
          </cell>
          <cell r="Q47">
            <v>79</v>
          </cell>
          <cell r="R47">
            <v>79</v>
          </cell>
          <cell r="U47">
            <v>79</v>
          </cell>
          <cell r="V47">
            <v>79</v>
          </cell>
          <cell r="Y47">
            <v>79</v>
          </cell>
          <cell r="Z47">
            <v>79</v>
          </cell>
        </row>
      </sheetData>
      <sheetData sheetId="8">
        <row r="8">
          <cell r="A8" t="str">
            <v>X TKJ11</v>
          </cell>
          <cell r="B8">
            <v>1</v>
          </cell>
          <cell r="C8">
            <v>9501</v>
          </cell>
          <cell r="D8" t="str">
            <v>ANDRIAN MALTA HIDAYAT</v>
          </cell>
          <cell r="E8" t="str">
            <v>L</v>
          </cell>
          <cell r="F8">
            <v>90</v>
          </cell>
          <cell r="I8">
            <v>90</v>
          </cell>
          <cell r="J8">
            <v>90</v>
          </cell>
          <cell r="M8">
            <v>90</v>
          </cell>
        </row>
        <row r="9">
          <cell r="A9" t="str">
            <v>X TKJ12</v>
          </cell>
          <cell r="B9">
            <v>2</v>
          </cell>
          <cell r="C9">
            <v>9510</v>
          </cell>
          <cell r="D9" t="str">
            <v>FIRDAUS HIDAYAT</v>
          </cell>
          <cell r="E9" t="str">
            <v>L</v>
          </cell>
          <cell r="F9">
            <v>91</v>
          </cell>
          <cell r="H9">
            <v>90</v>
          </cell>
          <cell r="I9">
            <v>91</v>
          </cell>
          <cell r="J9">
            <v>91</v>
          </cell>
          <cell r="L9">
            <v>95</v>
          </cell>
          <cell r="M9">
            <v>93</v>
          </cell>
        </row>
        <row r="10">
          <cell r="A10" t="str">
            <v>X TKJ13</v>
          </cell>
          <cell r="B10">
            <v>3</v>
          </cell>
          <cell r="C10">
            <v>9517</v>
          </cell>
          <cell r="D10" t="str">
            <v>MUHAMAD  NUR  SAFI'AN</v>
          </cell>
          <cell r="E10" t="str">
            <v>L</v>
          </cell>
          <cell r="I10" t="str">
            <v/>
          </cell>
          <cell r="M10" t="str">
            <v/>
          </cell>
        </row>
        <row r="11">
          <cell r="A11" t="str">
            <v>X TKJ14</v>
          </cell>
          <cell r="B11">
            <v>4</v>
          </cell>
          <cell r="C11">
            <v>9931</v>
          </cell>
          <cell r="D11" t="str">
            <v>AFFIT  DWI  GEOFANY</v>
          </cell>
          <cell r="E11" t="str">
            <v>L</v>
          </cell>
          <cell r="F11">
            <v>76</v>
          </cell>
          <cell r="I11">
            <v>76</v>
          </cell>
          <cell r="J11">
            <v>76</v>
          </cell>
          <cell r="M11">
            <v>76</v>
          </cell>
        </row>
        <row r="12">
          <cell r="A12" t="str">
            <v>X TKJ15</v>
          </cell>
          <cell r="B12">
            <v>5</v>
          </cell>
          <cell r="C12">
            <v>9932</v>
          </cell>
          <cell r="D12" t="str">
            <v>AHMAD SYAIFUL ARIF</v>
          </cell>
          <cell r="E12" t="str">
            <v>L</v>
          </cell>
          <cell r="F12">
            <v>98</v>
          </cell>
          <cell r="I12">
            <v>98</v>
          </cell>
          <cell r="J12">
            <v>98</v>
          </cell>
          <cell r="M12">
            <v>98</v>
          </cell>
        </row>
        <row r="13">
          <cell r="A13" t="str">
            <v>X TKJ16</v>
          </cell>
          <cell r="B13">
            <v>6</v>
          </cell>
          <cell r="C13">
            <v>9933</v>
          </cell>
          <cell r="D13" t="str">
            <v>ALFIAN NUDIN YUSUF</v>
          </cell>
          <cell r="E13" t="str">
            <v>L</v>
          </cell>
          <cell r="F13">
            <v>93</v>
          </cell>
          <cell r="I13">
            <v>93</v>
          </cell>
          <cell r="J13">
            <v>93</v>
          </cell>
          <cell r="M13">
            <v>93</v>
          </cell>
        </row>
        <row r="14">
          <cell r="A14" t="str">
            <v>X TKJ17</v>
          </cell>
          <cell r="B14">
            <v>7</v>
          </cell>
          <cell r="C14">
            <v>9934</v>
          </cell>
          <cell r="D14" t="str">
            <v>ANDIKA YUDHA PRATAMA</v>
          </cell>
          <cell r="E14" t="str">
            <v>L</v>
          </cell>
          <cell r="I14" t="str">
            <v/>
          </cell>
          <cell r="M14" t="str">
            <v/>
          </cell>
        </row>
        <row r="15">
          <cell r="A15" t="str">
            <v>X TKJ18</v>
          </cell>
          <cell r="B15">
            <v>8</v>
          </cell>
          <cell r="C15">
            <v>9935</v>
          </cell>
          <cell r="D15" t="str">
            <v>ANDRI SIRUL WAFA</v>
          </cell>
          <cell r="E15" t="str">
            <v>L</v>
          </cell>
          <cell r="I15" t="str">
            <v/>
          </cell>
          <cell r="M15" t="str">
            <v/>
          </cell>
        </row>
        <row r="16">
          <cell r="A16" t="str">
            <v>X TKJ19</v>
          </cell>
          <cell r="B16">
            <v>9</v>
          </cell>
          <cell r="C16">
            <v>9936</v>
          </cell>
          <cell r="D16" t="str">
            <v>DHIHAN ARINAL HAQ</v>
          </cell>
          <cell r="E16" t="str">
            <v>L</v>
          </cell>
          <cell r="I16" t="str">
            <v/>
          </cell>
          <cell r="M16" t="str">
            <v/>
          </cell>
        </row>
        <row r="17">
          <cell r="A17" t="str">
            <v>X TKJ110</v>
          </cell>
          <cell r="B17">
            <v>10</v>
          </cell>
          <cell r="C17">
            <v>9937</v>
          </cell>
          <cell r="D17" t="str">
            <v>DHIMAS ANTHONY FIRMANSYAH</v>
          </cell>
          <cell r="E17" t="str">
            <v>L</v>
          </cell>
          <cell r="I17" t="str">
            <v/>
          </cell>
          <cell r="M17" t="str">
            <v/>
          </cell>
        </row>
        <row r="18">
          <cell r="A18" t="str">
            <v>X TKJ111</v>
          </cell>
          <cell r="B18">
            <v>11</v>
          </cell>
          <cell r="C18">
            <v>9938</v>
          </cell>
          <cell r="D18" t="str">
            <v>EDI KURNIAWAN</v>
          </cell>
          <cell r="E18" t="str">
            <v>L</v>
          </cell>
          <cell r="I18" t="str">
            <v/>
          </cell>
          <cell r="M18" t="str">
            <v/>
          </cell>
        </row>
        <row r="19">
          <cell r="A19" t="str">
            <v>X TKJ112</v>
          </cell>
          <cell r="B19">
            <v>12</v>
          </cell>
          <cell r="C19">
            <v>9939</v>
          </cell>
          <cell r="D19" t="str">
            <v>ERVANDHA STIEFANI</v>
          </cell>
          <cell r="E19" t="str">
            <v>L</v>
          </cell>
          <cell r="I19" t="str">
            <v/>
          </cell>
          <cell r="M19" t="str">
            <v/>
          </cell>
        </row>
        <row r="20">
          <cell r="A20" t="str">
            <v>X TKJ113</v>
          </cell>
          <cell r="B20">
            <v>13</v>
          </cell>
          <cell r="C20">
            <v>9940</v>
          </cell>
          <cell r="D20" t="str">
            <v>FAHMI YUSUF</v>
          </cell>
          <cell r="E20" t="str">
            <v>L</v>
          </cell>
          <cell r="I20" t="str">
            <v/>
          </cell>
          <cell r="M20" t="str">
            <v/>
          </cell>
        </row>
        <row r="21">
          <cell r="A21" t="str">
            <v>X TKJ114</v>
          </cell>
          <cell r="B21">
            <v>14</v>
          </cell>
          <cell r="C21">
            <v>9941</v>
          </cell>
          <cell r="D21" t="str">
            <v>FAIS  SYAMSUL  MA ' ARIF</v>
          </cell>
          <cell r="E21" t="str">
            <v>L</v>
          </cell>
          <cell r="I21" t="str">
            <v/>
          </cell>
          <cell r="M21" t="str">
            <v/>
          </cell>
        </row>
        <row r="22">
          <cell r="A22" t="str">
            <v>X TKJ115</v>
          </cell>
          <cell r="B22">
            <v>15</v>
          </cell>
          <cell r="C22">
            <v>9942</v>
          </cell>
          <cell r="D22" t="str">
            <v>FANNY SUSANTO PUTRA TAMA</v>
          </cell>
          <cell r="E22" t="str">
            <v>L</v>
          </cell>
          <cell r="I22" t="str">
            <v/>
          </cell>
          <cell r="M22" t="str">
            <v/>
          </cell>
        </row>
        <row r="23">
          <cell r="A23" t="str">
            <v>X TKJ116</v>
          </cell>
          <cell r="B23">
            <v>16</v>
          </cell>
          <cell r="C23">
            <v>9943</v>
          </cell>
          <cell r="D23" t="str">
            <v>HAFIDIL QOWWI ALNAIRA</v>
          </cell>
          <cell r="E23" t="str">
            <v>L</v>
          </cell>
          <cell r="I23" t="str">
            <v/>
          </cell>
          <cell r="M23" t="str">
            <v/>
          </cell>
        </row>
        <row r="24">
          <cell r="A24" t="str">
            <v>X TKJ117</v>
          </cell>
          <cell r="B24">
            <v>17</v>
          </cell>
          <cell r="C24">
            <v>9944</v>
          </cell>
          <cell r="D24" t="str">
            <v>HARYO ILHAM MALIKUL AKBAR</v>
          </cell>
          <cell r="E24" t="str">
            <v>L</v>
          </cell>
          <cell r="I24" t="str">
            <v/>
          </cell>
          <cell r="M24" t="str">
            <v/>
          </cell>
        </row>
        <row r="25">
          <cell r="A25" t="str">
            <v>X TKJ118</v>
          </cell>
          <cell r="B25">
            <v>18</v>
          </cell>
          <cell r="C25">
            <v>9945</v>
          </cell>
          <cell r="D25" t="str">
            <v>HERWIN NAHYU RIZKA MAYNEGI</v>
          </cell>
          <cell r="E25" t="str">
            <v>L</v>
          </cell>
          <cell r="I25" t="str">
            <v/>
          </cell>
          <cell r="M25" t="str">
            <v/>
          </cell>
        </row>
        <row r="26">
          <cell r="A26" t="str">
            <v>X TKJ119</v>
          </cell>
          <cell r="B26">
            <v>19</v>
          </cell>
          <cell r="C26">
            <v>9946</v>
          </cell>
          <cell r="D26" t="str">
            <v>IRHAM MAULANA SYIFA'</v>
          </cell>
          <cell r="E26" t="str">
            <v>L</v>
          </cell>
          <cell r="I26" t="str">
            <v/>
          </cell>
          <cell r="M26" t="str">
            <v/>
          </cell>
        </row>
        <row r="27">
          <cell r="A27" t="str">
            <v>X TKJ120</v>
          </cell>
          <cell r="B27">
            <v>20</v>
          </cell>
          <cell r="C27">
            <v>9947</v>
          </cell>
          <cell r="D27" t="str">
            <v>IRZAL  ARDIYANTO</v>
          </cell>
          <cell r="E27" t="str">
            <v>L</v>
          </cell>
          <cell r="I27" t="str">
            <v/>
          </cell>
          <cell r="M27" t="str">
            <v/>
          </cell>
        </row>
        <row r="28">
          <cell r="A28" t="str">
            <v>X TKJ121</v>
          </cell>
          <cell r="B28">
            <v>21</v>
          </cell>
          <cell r="C28">
            <v>9948</v>
          </cell>
          <cell r="D28" t="str">
            <v>M. NUR YAQIN ARIYANTO</v>
          </cell>
          <cell r="E28" t="str">
            <v>L</v>
          </cell>
          <cell r="I28" t="str">
            <v/>
          </cell>
          <cell r="M28" t="str">
            <v/>
          </cell>
        </row>
        <row r="29">
          <cell r="A29" t="str">
            <v>X TKJ122</v>
          </cell>
          <cell r="B29">
            <v>22</v>
          </cell>
          <cell r="C29">
            <v>9949</v>
          </cell>
          <cell r="D29" t="str">
            <v>MUHAMAD IQBAL SAPUTRA</v>
          </cell>
          <cell r="E29" t="str">
            <v>L</v>
          </cell>
          <cell r="I29" t="str">
            <v/>
          </cell>
          <cell r="M29" t="str">
            <v/>
          </cell>
        </row>
        <row r="30">
          <cell r="A30" t="str">
            <v>X TKJ123</v>
          </cell>
          <cell r="B30">
            <v>23</v>
          </cell>
          <cell r="C30">
            <v>9950</v>
          </cell>
          <cell r="D30" t="str">
            <v>MUHAMMAD  IN ' AMUL  JAZIL</v>
          </cell>
          <cell r="E30" t="str">
            <v>L</v>
          </cell>
          <cell r="I30" t="str">
            <v/>
          </cell>
          <cell r="M30" t="str">
            <v/>
          </cell>
        </row>
        <row r="31">
          <cell r="A31" t="str">
            <v>X TKJ124</v>
          </cell>
          <cell r="B31">
            <v>24</v>
          </cell>
          <cell r="C31">
            <v>9951</v>
          </cell>
          <cell r="D31" t="str">
            <v>MUHAMMAD AL VAREL GIOVAN RAMADHANE</v>
          </cell>
          <cell r="E31" t="str">
            <v>L</v>
          </cell>
          <cell r="I31" t="str">
            <v/>
          </cell>
          <cell r="M31" t="str">
            <v/>
          </cell>
        </row>
        <row r="32">
          <cell r="A32" t="str">
            <v>X TKJ125</v>
          </cell>
          <cell r="B32">
            <v>25</v>
          </cell>
          <cell r="C32">
            <v>9952</v>
          </cell>
          <cell r="D32" t="str">
            <v>MUHAMMAD BALA SABILA</v>
          </cell>
          <cell r="E32" t="str">
            <v>L</v>
          </cell>
          <cell r="I32" t="str">
            <v/>
          </cell>
          <cell r="M32" t="str">
            <v/>
          </cell>
        </row>
        <row r="33">
          <cell r="A33" t="str">
            <v>X TKJ126</v>
          </cell>
          <cell r="B33">
            <v>26</v>
          </cell>
          <cell r="C33">
            <v>9953</v>
          </cell>
          <cell r="D33" t="str">
            <v>MUHAMMAD EDWIN CHRISANDISYAH</v>
          </cell>
          <cell r="E33" t="str">
            <v>L</v>
          </cell>
          <cell r="I33" t="str">
            <v/>
          </cell>
          <cell r="M33" t="str">
            <v/>
          </cell>
        </row>
        <row r="34">
          <cell r="A34" t="str">
            <v>X TKJ127</v>
          </cell>
          <cell r="B34">
            <v>27</v>
          </cell>
          <cell r="C34">
            <v>9954</v>
          </cell>
          <cell r="D34" t="str">
            <v>MUHAMMAD KHOIRUL ANAM</v>
          </cell>
          <cell r="E34" t="str">
            <v>L</v>
          </cell>
          <cell r="I34" t="str">
            <v/>
          </cell>
          <cell r="M34" t="str">
            <v/>
          </cell>
        </row>
        <row r="35">
          <cell r="A35" t="str">
            <v>X TKJ128</v>
          </cell>
          <cell r="B35">
            <v>28</v>
          </cell>
          <cell r="C35">
            <v>9955</v>
          </cell>
          <cell r="D35" t="str">
            <v>MUHAMMAD ZAYIN ALDANA</v>
          </cell>
          <cell r="E35" t="str">
            <v>L</v>
          </cell>
          <cell r="I35" t="str">
            <v/>
          </cell>
          <cell r="M35" t="str">
            <v/>
          </cell>
        </row>
        <row r="36">
          <cell r="A36" t="str">
            <v>X TKJ129</v>
          </cell>
          <cell r="B36">
            <v>29</v>
          </cell>
          <cell r="C36">
            <v>9956</v>
          </cell>
          <cell r="D36" t="str">
            <v>NOVAL ZUHRIS ARDIANSYAH</v>
          </cell>
          <cell r="E36" t="str">
            <v>L</v>
          </cell>
          <cell r="I36" t="str">
            <v/>
          </cell>
          <cell r="M36" t="str">
            <v/>
          </cell>
        </row>
        <row r="37">
          <cell r="A37" t="str">
            <v>X TKJ130</v>
          </cell>
          <cell r="B37">
            <v>30</v>
          </cell>
          <cell r="C37">
            <v>9957</v>
          </cell>
          <cell r="D37" t="str">
            <v>NUR AMALIYAH JANNAH</v>
          </cell>
          <cell r="E37" t="str">
            <v>P</v>
          </cell>
          <cell r="I37" t="str">
            <v/>
          </cell>
          <cell r="M37" t="str">
            <v/>
          </cell>
        </row>
        <row r="38">
          <cell r="A38" t="str">
            <v>X TKJ131</v>
          </cell>
          <cell r="B38">
            <v>31</v>
          </cell>
          <cell r="C38">
            <v>9958</v>
          </cell>
          <cell r="D38" t="str">
            <v>NUR LATIFATUZ ZAHROH</v>
          </cell>
          <cell r="E38" t="str">
            <v>P</v>
          </cell>
          <cell r="I38" t="str">
            <v/>
          </cell>
          <cell r="M38" t="str">
            <v/>
          </cell>
        </row>
        <row r="39">
          <cell r="A39" t="str">
            <v>X TKJ132</v>
          </cell>
          <cell r="B39">
            <v>32</v>
          </cell>
          <cell r="C39">
            <v>9959</v>
          </cell>
          <cell r="D39" t="str">
            <v>NURUL ISROFIYANI</v>
          </cell>
          <cell r="E39" t="str">
            <v>P</v>
          </cell>
          <cell r="I39" t="str">
            <v/>
          </cell>
          <cell r="M39" t="str">
            <v/>
          </cell>
        </row>
        <row r="40">
          <cell r="A40" t="str">
            <v>X TKJ133</v>
          </cell>
          <cell r="B40">
            <v>33</v>
          </cell>
          <cell r="C40">
            <v>9960</v>
          </cell>
          <cell r="D40" t="str">
            <v>PEBRI NUR ARDIANTO</v>
          </cell>
          <cell r="E40" t="str">
            <v>L</v>
          </cell>
          <cell r="I40" t="str">
            <v/>
          </cell>
          <cell r="M40" t="str">
            <v/>
          </cell>
        </row>
        <row r="41">
          <cell r="A41" t="str">
            <v>X TKJ134</v>
          </cell>
          <cell r="B41">
            <v>34</v>
          </cell>
          <cell r="C41">
            <v>9961</v>
          </cell>
          <cell r="D41" t="str">
            <v>PRADANA WAHYU KUNCORO JATI</v>
          </cell>
          <cell r="E41" t="str">
            <v>L</v>
          </cell>
          <cell r="I41" t="str">
            <v/>
          </cell>
          <cell r="M41" t="str">
            <v/>
          </cell>
        </row>
        <row r="42">
          <cell r="A42" t="str">
            <v>X TKJ135</v>
          </cell>
          <cell r="B42">
            <v>35</v>
          </cell>
          <cell r="C42">
            <v>9962</v>
          </cell>
          <cell r="D42" t="str">
            <v>REGAR FERI SAPUTRA</v>
          </cell>
          <cell r="E42" t="str">
            <v>L</v>
          </cell>
          <cell r="I42" t="str">
            <v/>
          </cell>
          <cell r="M42" t="str">
            <v/>
          </cell>
        </row>
        <row r="43">
          <cell r="A43" t="str">
            <v>X TKJ136</v>
          </cell>
          <cell r="B43">
            <v>36</v>
          </cell>
          <cell r="C43">
            <v>9963</v>
          </cell>
          <cell r="D43" t="str">
            <v>RENUO ALFIN ADI SAPUTRA</v>
          </cell>
          <cell r="E43" t="str">
            <v>L</v>
          </cell>
          <cell r="I43" t="str">
            <v/>
          </cell>
          <cell r="M43" t="str">
            <v/>
          </cell>
        </row>
        <row r="44">
          <cell r="A44" t="str">
            <v>X TKJ137</v>
          </cell>
          <cell r="B44">
            <v>37</v>
          </cell>
          <cell r="C44">
            <v>9964</v>
          </cell>
          <cell r="D44" t="str">
            <v>SAFIQ</v>
          </cell>
          <cell r="E44" t="str">
            <v>L</v>
          </cell>
          <cell r="I44" t="str">
            <v/>
          </cell>
          <cell r="M44" t="str">
            <v/>
          </cell>
        </row>
        <row r="45">
          <cell r="A45" t="str">
            <v>X TKJ138</v>
          </cell>
          <cell r="B45">
            <v>38</v>
          </cell>
          <cell r="C45">
            <v>9965</v>
          </cell>
          <cell r="D45" t="str">
            <v>SELAMET DANDI RIYADI</v>
          </cell>
          <cell r="E45" t="str">
            <v>L</v>
          </cell>
          <cell r="I45" t="str">
            <v/>
          </cell>
          <cell r="M45" t="str">
            <v/>
          </cell>
        </row>
        <row r="46">
          <cell r="A46" t="str">
            <v>X TKJ139</v>
          </cell>
          <cell r="B46">
            <v>39</v>
          </cell>
          <cell r="C46">
            <v>9966</v>
          </cell>
          <cell r="D46" t="str">
            <v>THORIQ  AZIS</v>
          </cell>
          <cell r="E46" t="str">
            <v>L</v>
          </cell>
          <cell r="I46" t="str">
            <v/>
          </cell>
          <cell r="M46" t="str">
            <v/>
          </cell>
        </row>
        <row r="47">
          <cell r="A47" t="str">
            <v>X TKJ140</v>
          </cell>
          <cell r="B47">
            <v>40</v>
          </cell>
          <cell r="C47">
            <v>9967</v>
          </cell>
          <cell r="D47" t="str">
            <v>VIA FEBRIANA PUSPITA SARI</v>
          </cell>
          <cell r="E47" t="str">
            <v>P</v>
          </cell>
          <cell r="I47" t="str">
            <v/>
          </cell>
          <cell r="M47" t="str">
            <v/>
          </cell>
        </row>
        <row r="48">
          <cell r="A48" t="str">
            <v>X TKJ141</v>
          </cell>
          <cell r="B48">
            <v>41</v>
          </cell>
          <cell r="C48">
            <v>9968</v>
          </cell>
          <cell r="D48" t="str">
            <v>WAHID CHANDRA GUNAWAN</v>
          </cell>
          <cell r="E48" t="str">
            <v>L</v>
          </cell>
        </row>
        <row r="49">
          <cell r="B49" t="str">
            <v>Nilai Rata-rata</v>
          </cell>
          <cell r="F49">
            <v>89.6</v>
          </cell>
          <cell r="I49">
            <v>89.6</v>
          </cell>
          <cell r="J49">
            <v>89.6</v>
          </cell>
          <cell r="M49">
            <v>90</v>
          </cell>
        </row>
        <row r="50">
          <cell r="B50" t="str">
            <v>Nilai tertinggi</v>
          </cell>
          <cell r="F50">
            <v>98</v>
          </cell>
          <cell r="I50">
            <v>98</v>
          </cell>
          <cell r="J50">
            <v>98</v>
          </cell>
          <cell r="M50">
            <v>98</v>
          </cell>
        </row>
      </sheetData>
      <sheetData sheetId="9"/>
      <sheetData sheetId="10">
        <row r="9">
          <cell r="A9" t="str">
            <v>X TKJ11</v>
          </cell>
          <cell r="B9">
            <v>1</v>
          </cell>
          <cell r="C9">
            <v>9501</v>
          </cell>
          <cell r="D9" t="str">
            <v>ANDRIAN MALTA HIDAYAT</v>
          </cell>
          <cell r="E9" t="str">
            <v>L</v>
          </cell>
          <cell r="F9">
            <v>90</v>
          </cell>
          <cell r="H9">
            <v>90</v>
          </cell>
          <cell r="J9">
            <v>90</v>
          </cell>
          <cell r="K9">
            <v>90</v>
          </cell>
          <cell r="M9">
            <v>90</v>
          </cell>
          <cell r="N9">
            <v>90</v>
          </cell>
          <cell r="O9">
            <v>90</v>
          </cell>
          <cell r="Q9">
            <v>90</v>
          </cell>
          <cell r="S9">
            <v>90</v>
          </cell>
          <cell r="T9">
            <v>90</v>
          </cell>
          <cell r="V9">
            <v>90</v>
          </cell>
          <cell r="W9">
            <v>90</v>
          </cell>
          <cell r="X9">
            <v>90</v>
          </cell>
          <cell r="Z9">
            <v>90</v>
          </cell>
          <cell r="AB9">
            <v>90</v>
          </cell>
          <cell r="AC9">
            <v>90</v>
          </cell>
          <cell r="AE9">
            <v>90</v>
          </cell>
          <cell r="AF9">
            <v>90</v>
          </cell>
          <cell r="AG9">
            <v>90</v>
          </cell>
          <cell r="AI9">
            <v>90</v>
          </cell>
          <cell r="AK9">
            <v>90</v>
          </cell>
          <cell r="AL9">
            <v>90</v>
          </cell>
          <cell r="AN9">
            <v>90</v>
          </cell>
          <cell r="AO9">
            <v>90</v>
          </cell>
        </row>
        <row r="10">
          <cell r="A10" t="str">
            <v>X TKJ12</v>
          </cell>
          <cell r="B10">
            <v>2</v>
          </cell>
          <cell r="C10">
            <v>9510</v>
          </cell>
          <cell r="D10" t="str">
            <v>FIRDAUS HIDAYAT</v>
          </cell>
          <cell r="E10" t="str">
            <v>L</v>
          </cell>
          <cell r="F10">
            <v>90</v>
          </cell>
          <cell r="H10">
            <v>90</v>
          </cell>
          <cell r="J10">
            <v>90</v>
          </cell>
          <cell r="K10">
            <v>90</v>
          </cell>
          <cell r="M10">
            <v>80</v>
          </cell>
          <cell r="N10">
            <v>88</v>
          </cell>
          <cell r="O10">
            <v>90</v>
          </cell>
          <cell r="Q10">
            <v>90</v>
          </cell>
          <cell r="S10">
            <v>90</v>
          </cell>
          <cell r="T10">
            <v>90</v>
          </cell>
          <cell r="V10">
            <v>80</v>
          </cell>
          <cell r="W10">
            <v>88</v>
          </cell>
          <cell r="X10">
            <v>90</v>
          </cell>
          <cell r="Z10">
            <v>90</v>
          </cell>
          <cell r="AB10">
            <v>90</v>
          </cell>
          <cell r="AC10">
            <v>90</v>
          </cell>
          <cell r="AE10">
            <v>80</v>
          </cell>
          <cell r="AF10">
            <v>88</v>
          </cell>
          <cell r="AG10">
            <v>90</v>
          </cell>
          <cell r="AI10">
            <v>90</v>
          </cell>
          <cell r="AK10">
            <v>90</v>
          </cell>
          <cell r="AL10">
            <v>90</v>
          </cell>
          <cell r="AN10">
            <v>80</v>
          </cell>
          <cell r="AO10">
            <v>88</v>
          </cell>
        </row>
        <row r="11">
          <cell r="A11" t="str">
            <v>X TKJ13</v>
          </cell>
          <cell r="B11">
            <v>3</v>
          </cell>
          <cell r="C11">
            <v>9517</v>
          </cell>
          <cell r="D11" t="str">
            <v>MUHAMAD  NUR  SAFI'AN</v>
          </cell>
          <cell r="E11" t="str">
            <v>L</v>
          </cell>
          <cell r="F11">
            <v>94</v>
          </cell>
          <cell r="H11">
            <v>98</v>
          </cell>
          <cell r="K11">
            <v>98</v>
          </cell>
          <cell r="N11">
            <v>58</v>
          </cell>
          <cell r="O11">
            <v>94</v>
          </cell>
          <cell r="Q11">
            <v>98</v>
          </cell>
          <cell r="T11">
            <v>98</v>
          </cell>
          <cell r="W11">
            <v>58</v>
          </cell>
          <cell r="X11">
            <v>94</v>
          </cell>
          <cell r="Z11">
            <v>98</v>
          </cell>
          <cell r="AC11">
            <v>98</v>
          </cell>
          <cell r="AF11">
            <v>58</v>
          </cell>
          <cell r="AG11">
            <v>94</v>
          </cell>
          <cell r="AI11">
            <v>98</v>
          </cell>
          <cell r="AL11">
            <v>98</v>
          </cell>
          <cell r="AO11">
            <v>58</v>
          </cell>
        </row>
        <row r="12">
          <cell r="A12" t="str">
            <v>X TKJ14</v>
          </cell>
          <cell r="B12">
            <v>4</v>
          </cell>
          <cell r="C12">
            <v>9931</v>
          </cell>
          <cell r="D12" t="str">
            <v>AFFIT  DWI  GEOFANY</v>
          </cell>
          <cell r="E12" t="str">
            <v>L</v>
          </cell>
          <cell r="F12">
            <v>93</v>
          </cell>
          <cell r="H12">
            <v>97</v>
          </cell>
          <cell r="K12">
            <v>97</v>
          </cell>
          <cell r="N12">
            <v>57.4</v>
          </cell>
          <cell r="O12">
            <v>93</v>
          </cell>
          <cell r="Q12">
            <v>97</v>
          </cell>
          <cell r="T12">
            <v>97</v>
          </cell>
          <cell r="W12">
            <v>57.4</v>
          </cell>
          <cell r="X12">
            <v>93</v>
          </cell>
          <cell r="Z12">
            <v>97</v>
          </cell>
          <cell r="AC12">
            <v>97</v>
          </cell>
          <cell r="AF12">
            <v>57.4</v>
          </cell>
          <cell r="AG12">
            <v>93</v>
          </cell>
          <cell r="AI12">
            <v>97</v>
          </cell>
          <cell r="AL12">
            <v>97</v>
          </cell>
          <cell r="AO12">
            <v>57.4</v>
          </cell>
        </row>
        <row r="13">
          <cell r="A13" t="str">
            <v>X TKJ15</v>
          </cell>
          <cell r="B13">
            <v>5</v>
          </cell>
          <cell r="C13">
            <v>9932</v>
          </cell>
          <cell r="D13" t="str">
            <v>AHMAD SYAIFUL ARIF</v>
          </cell>
          <cell r="E13" t="str">
            <v>L</v>
          </cell>
          <cell r="F13">
            <v>92</v>
          </cell>
          <cell r="H13">
            <v>96</v>
          </cell>
          <cell r="K13">
            <v>96</v>
          </cell>
          <cell r="N13">
            <v>56.8</v>
          </cell>
          <cell r="O13">
            <v>92</v>
          </cell>
          <cell r="Q13">
            <v>96</v>
          </cell>
          <cell r="T13">
            <v>96</v>
          </cell>
          <cell r="W13">
            <v>56.8</v>
          </cell>
          <cell r="X13">
            <v>92</v>
          </cell>
          <cell r="Z13">
            <v>96</v>
          </cell>
          <cell r="AC13">
            <v>96</v>
          </cell>
          <cell r="AF13">
            <v>56.8</v>
          </cell>
          <cell r="AG13">
            <v>92</v>
          </cell>
          <cell r="AI13">
            <v>96</v>
          </cell>
          <cell r="AL13">
            <v>96</v>
          </cell>
          <cell r="AO13">
            <v>56.8</v>
          </cell>
        </row>
        <row r="14">
          <cell r="A14" t="str">
            <v>X TKJ16</v>
          </cell>
          <cell r="B14">
            <v>6</v>
          </cell>
          <cell r="C14">
            <v>9933</v>
          </cell>
          <cell r="D14" t="str">
            <v>ALFIAN NUDIN YUSUF</v>
          </cell>
          <cell r="E14" t="str">
            <v>L</v>
          </cell>
          <cell r="F14">
            <v>91</v>
          </cell>
          <cell r="H14">
            <v>95</v>
          </cell>
          <cell r="K14">
            <v>95</v>
          </cell>
          <cell r="N14">
            <v>56.2</v>
          </cell>
          <cell r="O14">
            <v>91</v>
          </cell>
          <cell r="Q14">
            <v>95</v>
          </cell>
          <cell r="T14">
            <v>95</v>
          </cell>
          <cell r="W14">
            <v>56.2</v>
          </cell>
          <cell r="X14">
            <v>91</v>
          </cell>
          <cell r="Z14">
            <v>95</v>
          </cell>
          <cell r="AC14">
            <v>95</v>
          </cell>
          <cell r="AF14">
            <v>56.2</v>
          </cell>
          <cell r="AG14">
            <v>91</v>
          </cell>
          <cell r="AI14">
            <v>95</v>
          </cell>
          <cell r="AL14">
            <v>95</v>
          </cell>
          <cell r="AO14">
            <v>56.2</v>
          </cell>
        </row>
        <row r="15">
          <cell r="A15" t="str">
            <v>X TKJ17</v>
          </cell>
          <cell r="B15">
            <v>7</v>
          </cell>
          <cell r="C15">
            <v>9934</v>
          </cell>
          <cell r="D15" t="str">
            <v>ANDIKA YUDHA PRATAMA</v>
          </cell>
          <cell r="E15" t="str">
            <v>L</v>
          </cell>
          <cell r="F15">
            <v>90</v>
          </cell>
          <cell r="H15">
            <v>94</v>
          </cell>
          <cell r="K15">
            <v>94</v>
          </cell>
          <cell r="N15">
            <v>55.6</v>
          </cell>
          <cell r="O15">
            <v>90</v>
          </cell>
          <cell r="Q15">
            <v>94</v>
          </cell>
          <cell r="T15">
            <v>94</v>
          </cell>
          <cell r="W15">
            <v>55.6</v>
          </cell>
          <cell r="X15">
            <v>90</v>
          </cell>
          <cell r="Z15">
            <v>94</v>
          </cell>
          <cell r="AC15">
            <v>94</v>
          </cell>
          <cell r="AF15">
            <v>55.6</v>
          </cell>
          <cell r="AG15">
            <v>90</v>
          </cell>
          <cell r="AI15">
            <v>94</v>
          </cell>
          <cell r="AL15">
            <v>94</v>
          </cell>
          <cell r="AO15">
            <v>55.6</v>
          </cell>
        </row>
        <row r="16">
          <cell r="A16" t="str">
            <v>X TKJ18</v>
          </cell>
          <cell r="B16">
            <v>8</v>
          </cell>
          <cell r="C16">
            <v>9935</v>
          </cell>
          <cell r="D16" t="str">
            <v>ANDRI SIRUL WAFA</v>
          </cell>
          <cell r="E16" t="str">
            <v>L</v>
          </cell>
          <cell r="F16">
            <v>89</v>
          </cell>
          <cell r="H16">
            <v>93</v>
          </cell>
          <cell r="K16">
            <v>93</v>
          </cell>
          <cell r="N16">
            <v>55</v>
          </cell>
          <cell r="O16">
            <v>89</v>
          </cell>
          <cell r="Q16">
            <v>93</v>
          </cell>
          <cell r="T16">
            <v>93</v>
          </cell>
          <cell r="W16">
            <v>55</v>
          </cell>
          <cell r="X16">
            <v>89</v>
          </cell>
          <cell r="Z16">
            <v>93</v>
          </cell>
          <cell r="AC16">
            <v>93</v>
          </cell>
          <cell r="AF16">
            <v>55</v>
          </cell>
          <cell r="AG16">
            <v>89</v>
          </cell>
          <cell r="AI16">
            <v>93</v>
          </cell>
          <cell r="AL16">
            <v>93</v>
          </cell>
          <cell r="AO16">
            <v>55</v>
          </cell>
        </row>
        <row r="17">
          <cell r="A17" t="str">
            <v>X TKJ19</v>
          </cell>
          <cell r="B17">
            <v>9</v>
          </cell>
          <cell r="C17">
            <v>9936</v>
          </cell>
          <cell r="D17" t="str">
            <v>DHIHAN ARINAL HAQ</v>
          </cell>
          <cell r="E17" t="str">
            <v>L</v>
          </cell>
          <cell r="F17">
            <v>88</v>
          </cell>
          <cell r="H17">
            <v>92</v>
          </cell>
          <cell r="K17">
            <v>92</v>
          </cell>
          <cell r="N17">
            <v>54.4</v>
          </cell>
          <cell r="O17">
            <v>88</v>
          </cell>
          <cell r="Q17">
            <v>92</v>
          </cell>
          <cell r="T17">
            <v>92</v>
          </cell>
          <cell r="W17">
            <v>54.4</v>
          </cell>
          <cell r="X17">
            <v>88</v>
          </cell>
          <cell r="Z17">
            <v>92</v>
          </cell>
          <cell r="AC17">
            <v>92</v>
          </cell>
          <cell r="AF17">
            <v>54.4</v>
          </cell>
          <cell r="AG17">
            <v>88</v>
          </cell>
          <cell r="AI17">
            <v>92</v>
          </cell>
          <cell r="AL17">
            <v>92</v>
          </cell>
          <cell r="AO17">
            <v>54.4</v>
          </cell>
        </row>
        <row r="18">
          <cell r="A18" t="str">
            <v>X TKJ110</v>
          </cell>
          <cell r="B18">
            <v>10</v>
          </cell>
          <cell r="C18">
            <v>9937</v>
          </cell>
          <cell r="D18" t="str">
            <v>DHIMAS ANTHONY FIRMANSYAH</v>
          </cell>
          <cell r="E18" t="str">
            <v>L</v>
          </cell>
          <cell r="F18">
            <v>87</v>
          </cell>
          <cell r="K18">
            <v>91</v>
          </cell>
          <cell r="N18">
            <v>35.6</v>
          </cell>
          <cell r="O18">
            <v>87</v>
          </cell>
          <cell r="T18">
            <v>91</v>
          </cell>
          <cell r="W18">
            <v>35.6</v>
          </cell>
          <cell r="X18">
            <v>87</v>
          </cell>
          <cell r="AC18">
            <v>91</v>
          </cell>
          <cell r="AF18">
            <v>35.6</v>
          </cell>
          <cell r="AG18">
            <v>87</v>
          </cell>
          <cell r="AL18">
            <v>91</v>
          </cell>
          <cell r="AO18">
            <v>35.6</v>
          </cell>
        </row>
        <row r="19">
          <cell r="A19" t="str">
            <v>X TKJ111</v>
          </cell>
          <cell r="B19">
            <v>11</v>
          </cell>
          <cell r="C19">
            <v>9938</v>
          </cell>
          <cell r="D19" t="str">
            <v>EDI KURNIAWAN</v>
          </cell>
          <cell r="E19" t="str">
            <v>L</v>
          </cell>
          <cell r="F19">
            <v>86</v>
          </cell>
          <cell r="K19">
            <v>90</v>
          </cell>
          <cell r="N19">
            <v>35.200000000000003</v>
          </cell>
          <cell r="O19">
            <v>86</v>
          </cell>
          <cell r="T19">
            <v>90</v>
          </cell>
          <cell r="W19">
            <v>35.200000000000003</v>
          </cell>
          <cell r="X19">
            <v>86</v>
          </cell>
          <cell r="AC19">
            <v>90</v>
          </cell>
          <cell r="AF19">
            <v>35.200000000000003</v>
          </cell>
          <cell r="AG19">
            <v>86</v>
          </cell>
          <cell r="AL19">
            <v>90</v>
          </cell>
          <cell r="AO19">
            <v>35.200000000000003</v>
          </cell>
        </row>
        <row r="20">
          <cell r="A20" t="str">
            <v>X TKJ112</v>
          </cell>
          <cell r="B20">
            <v>12</v>
          </cell>
          <cell r="C20">
            <v>9939</v>
          </cell>
          <cell r="D20" t="str">
            <v>ERVANDHA STIEFANI</v>
          </cell>
          <cell r="E20" t="str">
            <v>L</v>
          </cell>
          <cell r="K20">
            <v>89</v>
          </cell>
          <cell r="N20">
            <v>17.8</v>
          </cell>
          <cell r="T20">
            <v>89</v>
          </cell>
          <cell r="W20">
            <v>17.8</v>
          </cell>
          <cell r="AC20">
            <v>89</v>
          </cell>
          <cell r="AF20">
            <v>17.8</v>
          </cell>
          <cell r="AL20">
            <v>89</v>
          </cell>
          <cell r="AO20">
            <v>17.8</v>
          </cell>
        </row>
        <row r="21">
          <cell r="A21" t="str">
            <v>X TKJ113</v>
          </cell>
          <cell r="B21">
            <v>13</v>
          </cell>
          <cell r="C21">
            <v>9940</v>
          </cell>
          <cell r="D21" t="str">
            <v>FAHMI YUSUF</v>
          </cell>
          <cell r="E21" t="str">
            <v>L</v>
          </cell>
          <cell r="K21">
            <v>88</v>
          </cell>
          <cell r="N21">
            <v>17.600000000000001</v>
          </cell>
          <cell r="T21">
            <v>88</v>
          </cell>
          <cell r="W21">
            <v>17.600000000000001</v>
          </cell>
          <cell r="AC21">
            <v>88</v>
          </cell>
          <cell r="AF21">
            <v>17.600000000000001</v>
          </cell>
          <cell r="AL21">
            <v>88</v>
          </cell>
          <cell r="AO21">
            <v>17.600000000000001</v>
          </cell>
        </row>
        <row r="22">
          <cell r="A22" t="str">
            <v>X TKJ114</v>
          </cell>
          <cell r="B22">
            <v>14</v>
          </cell>
          <cell r="C22">
            <v>9941</v>
          </cell>
          <cell r="D22" t="str">
            <v>FAIS  SYAMSUL  MA ' ARIF</v>
          </cell>
          <cell r="E22" t="str">
            <v>L</v>
          </cell>
          <cell r="K22">
            <v>87</v>
          </cell>
          <cell r="N22">
            <v>17.399999999999999</v>
          </cell>
          <cell r="T22">
            <v>87</v>
          </cell>
          <cell r="W22">
            <v>17.399999999999999</v>
          </cell>
          <cell r="AC22">
            <v>87</v>
          </cell>
          <cell r="AF22">
            <v>17.399999999999999</v>
          </cell>
          <cell r="AL22">
            <v>87</v>
          </cell>
          <cell r="AO22">
            <v>17.399999999999999</v>
          </cell>
        </row>
        <row r="23">
          <cell r="A23" t="str">
            <v>X TKJ115</v>
          </cell>
          <cell r="B23">
            <v>15</v>
          </cell>
          <cell r="C23">
            <v>9942</v>
          </cell>
          <cell r="D23" t="str">
            <v>FANNY SUSANTO PUTRA TAMA</v>
          </cell>
          <cell r="E23" t="str">
            <v>L</v>
          </cell>
          <cell r="K23">
            <v>86</v>
          </cell>
          <cell r="N23">
            <v>17.2</v>
          </cell>
          <cell r="T23">
            <v>86</v>
          </cell>
          <cell r="W23">
            <v>17.2</v>
          </cell>
          <cell r="AC23">
            <v>86</v>
          </cell>
          <cell r="AF23">
            <v>17.2</v>
          </cell>
          <cell r="AL23">
            <v>86</v>
          </cell>
          <cell r="AO23">
            <v>17.2</v>
          </cell>
        </row>
        <row r="24">
          <cell r="A24" t="str">
            <v>X TKJ116</v>
          </cell>
          <cell r="B24">
            <v>16</v>
          </cell>
          <cell r="C24">
            <v>9943</v>
          </cell>
          <cell r="D24" t="str">
            <v>HAFIDIL QOWWI ALNAIRA</v>
          </cell>
          <cell r="E24" t="str">
            <v>L</v>
          </cell>
          <cell r="K24">
            <v>85</v>
          </cell>
          <cell r="N24">
            <v>17</v>
          </cell>
          <cell r="T24">
            <v>85</v>
          </cell>
          <cell r="W24">
            <v>17</v>
          </cell>
          <cell r="AC24">
            <v>85</v>
          </cell>
          <cell r="AF24">
            <v>17</v>
          </cell>
          <cell r="AL24">
            <v>85</v>
          </cell>
          <cell r="AO24">
            <v>17</v>
          </cell>
        </row>
        <row r="25">
          <cell r="A25" t="str">
            <v>X TKJ117</v>
          </cell>
          <cell r="B25">
            <v>17</v>
          </cell>
          <cell r="C25">
            <v>9944</v>
          </cell>
          <cell r="D25" t="str">
            <v>HARYO ILHAM MALIKUL AKBAR</v>
          </cell>
          <cell r="E25" t="str">
            <v>L</v>
          </cell>
          <cell r="K25">
            <v>84</v>
          </cell>
          <cell r="N25">
            <v>16.8</v>
          </cell>
          <cell r="T25">
            <v>84</v>
          </cell>
          <cell r="W25">
            <v>16.8</v>
          </cell>
          <cell r="AC25">
            <v>84</v>
          </cell>
          <cell r="AF25">
            <v>16.8</v>
          </cell>
          <cell r="AL25">
            <v>84</v>
          </cell>
          <cell r="AO25">
            <v>16.8</v>
          </cell>
        </row>
        <row r="26">
          <cell r="A26" t="str">
            <v>X TKJ118</v>
          </cell>
          <cell r="B26">
            <v>18</v>
          </cell>
          <cell r="C26">
            <v>9945</v>
          </cell>
          <cell r="D26" t="str">
            <v>HERWIN NAHYU RIZKA MAYNEGI</v>
          </cell>
          <cell r="E26" t="str">
            <v>L</v>
          </cell>
          <cell r="K26">
            <v>83</v>
          </cell>
          <cell r="N26">
            <v>16.600000000000001</v>
          </cell>
          <cell r="T26">
            <v>83</v>
          </cell>
          <cell r="W26">
            <v>16.600000000000001</v>
          </cell>
          <cell r="AC26">
            <v>83</v>
          </cell>
          <cell r="AF26">
            <v>16.600000000000001</v>
          </cell>
          <cell r="AL26">
            <v>83</v>
          </cell>
          <cell r="AO26">
            <v>16.600000000000001</v>
          </cell>
        </row>
        <row r="27">
          <cell r="A27" t="str">
            <v>X TKJ119</v>
          </cell>
          <cell r="B27">
            <v>19</v>
          </cell>
          <cell r="C27">
            <v>9946</v>
          </cell>
          <cell r="D27" t="str">
            <v>IRHAM MAULANA SYIFA'</v>
          </cell>
          <cell r="E27" t="str">
            <v>L</v>
          </cell>
          <cell r="K27">
            <v>82</v>
          </cell>
          <cell r="N27">
            <v>16.399999999999999</v>
          </cell>
          <cell r="T27">
            <v>82</v>
          </cell>
          <cell r="W27">
            <v>16.399999999999999</v>
          </cell>
          <cell r="AC27">
            <v>82</v>
          </cell>
          <cell r="AF27">
            <v>16.399999999999999</v>
          </cell>
          <cell r="AL27">
            <v>82</v>
          </cell>
          <cell r="AO27">
            <v>16.399999999999999</v>
          </cell>
        </row>
        <row r="28">
          <cell r="A28" t="str">
            <v>X TKJ120</v>
          </cell>
          <cell r="B28">
            <v>20</v>
          </cell>
          <cell r="C28">
            <v>9947</v>
          </cell>
          <cell r="D28" t="str">
            <v>IRZAL  ARDIYANTO</v>
          </cell>
          <cell r="E28" t="str">
            <v>L</v>
          </cell>
          <cell r="K28">
            <v>81</v>
          </cell>
          <cell r="N28">
            <v>16.2</v>
          </cell>
          <cell r="T28">
            <v>81</v>
          </cell>
          <cell r="W28">
            <v>16.2</v>
          </cell>
          <cell r="AC28">
            <v>81</v>
          </cell>
          <cell r="AF28">
            <v>16.2</v>
          </cell>
          <cell r="AL28">
            <v>81</v>
          </cell>
          <cell r="AO28">
            <v>16.2</v>
          </cell>
        </row>
        <row r="29">
          <cell r="A29" t="str">
            <v>X TKJ121</v>
          </cell>
          <cell r="B29">
            <v>21</v>
          </cell>
          <cell r="C29">
            <v>9948</v>
          </cell>
          <cell r="D29" t="str">
            <v>M. NUR YAQIN ARIYANTO</v>
          </cell>
          <cell r="E29" t="str">
            <v>L</v>
          </cell>
          <cell r="K29">
            <v>81</v>
          </cell>
          <cell r="N29">
            <v>16.2</v>
          </cell>
          <cell r="T29">
            <v>81</v>
          </cell>
          <cell r="W29">
            <v>16.2</v>
          </cell>
          <cell r="AC29">
            <v>81</v>
          </cell>
          <cell r="AF29">
            <v>16.2</v>
          </cell>
          <cell r="AL29">
            <v>81</v>
          </cell>
          <cell r="AO29">
            <v>16.2</v>
          </cell>
        </row>
        <row r="30">
          <cell r="A30" t="str">
            <v>X TKJ122</v>
          </cell>
          <cell r="B30">
            <v>22</v>
          </cell>
          <cell r="C30">
            <v>9949</v>
          </cell>
          <cell r="D30" t="str">
            <v>MUHAMAD IQBAL SAPUTRA</v>
          </cell>
          <cell r="E30" t="str">
            <v>L</v>
          </cell>
          <cell r="K30">
            <v>81</v>
          </cell>
          <cell r="N30">
            <v>16.2</v>
          </cell>
          <cell r="T30">
            <v>81</v>
          </cell>
          <cell r="W30">
            <v>16.2</v>
          </cell>
          <cell r="AC30">
            <v>81</v>
          </cell>
          <cell r="AF30">
            <v>16.2</v>
          </cell>
          <cell r="AL30">
            <v>81</v>
          </cell>
          <cell r="AO30">
            <v>16.2</v>
          </cell>
        </row>
        <row r="31">
          <cell r="A31" t="str">
            <v>X TKJ123</v>
          </cell>
          <cell r="B31">
            <v>23</v>
          </cell>
          <cell r="C31">
            <v>9950</v>
          </cell>
          <cell r="D31" t="str">
            <v>MUHAMMAD  IN ' AMUL  JAZIL</v>
          </cell>
          <cell r="E31" t="str">
            <v>L</v>
          </cell>
          <cell r="K31">
            <v>81</v>
          </cell>
          <cell r="N31">
            <v>16.2</v>
          </cell>
          <cell r="T31">
            <v>81</v>
          </cell>
          <cell r="W31">
            <v>16.2</v>
          </cell>
          <cell r="AC31">
            <v>81</v>
          </cell>
          <cell r="AF31">
            <v>16.2</v>
          </cell>
          <cell r="AL31">
            <v>81</v>
          </cell>
          <cell r="AO31">
            <v>16.2</v>
          </cell>
        </row>
        <row r="32">
          <cell r="A32" t="str">
            <v>X TKJ124</v>
          </cell>
          <cell r="B32">
            <v>24</v>
          </cell>
          <cell r="C32">
            <v>9951</v>
          </cell>
          <cell r="D32" t="str">
            <v>MUHAMMAD AL VAREL GIOVAN RAMADHANE</v>
          </cell>
          <cell r="E32" t="str">
            <v>L</v>
          </cell>
          <cell r="N32">
            <v>0</v>
          </cell>
          <cell r="W32">
            <v>0</v>
          </cell>
          <cell r="AF32">
            <v>0</v>
          </cell>
          <cell r="AO32">
            <v>0</v>
          </cell>
        </row>
        <row r="33">
          <cell r="A33" t="str">
            <v>X TKJ125</v>
          </cell>
          <cell r="B33">
            <v>25</v>
          </cell>
          <cell r="C33">
            <v>9952</v>
          </cell>
          <cell r="D33" t="str">
            <v>MUHAMMAD BALA SABILA</v>
          </cell>
          <cell r="E33" t="str">
            <v>L</v>
          </cell>
          <cell r="N33">
            <v>0</v>
          </cell>
          <cell r="W33">
            <v>0</v>
          </cell>
          <cell r="AF33">
            <v>0</v>
          </cell>
          <cell r="AO33">
            <v>0</v>
          </cell>
        </row>
        <row r="34">
          <cell r="A34" t="str">
            <v>X TKJ126</v>
          </cell>
          <cell r="B34">
            <v>26</v>
          </cell>
          <cell r="C34">
            <v>9953</v>
          </cell>
          <cell r="D34" t="str">
            <v>MUHAMMAD EDWIN CHRISANDISYAH</v>
          </cell>
          <cell r="E34" t="str">
            <v>L</v>
          </cell>
          <cell r="N34">
            <v>0</v>
          </cell>
          <cell r="W34">
            <v>0</v>
          </cell>
          <cell r="AF34">
            <v>0</v>
          </cell>
          <cell r="AO34">
            <v>0</v>
          </cell>
        </row>
        <row r="35">
          <cell r="A35" t="str">
            <v>X TKJ127</v>
          </cell>
          <cell r="B35">
            <v>27</v>
          </cell>
          <cell r="C35">
            <v>9954</v>
          </cell>
          <cell r="D35" t="str">
            <v>MUHAMMAD KHOIRUL ANAM</v>
          </cell>
          <cell r="E35" t="str">
            <v>L</v>
          </cell>
          <cell r="N35">
            <v>0</v>
          </cell>
          <cell r="W35">
            <v>0</v>
          </cell>
          <cell r="AF35">
            <v>0</v>
          </cell>
          <cell r="AO35">
            <v>0</v>
          </cell>
        </row>
        <row r="36">
          <cell r="A36" t="str">
            <v>X TKJ128</v>
          </cell>
          <cell r="B36">
            <v>28</v>
          </cell>
          <cell r="C36">
            <v>9955</v>
          </cell>
          <cell r="D36" t="str">
            <v>MUHAMMAD ZAYIN ALDANA</v>
          </cell>
          <cell r="E36" t="str">
            <v>L</v>
          </cell>
          <cell r="N36">
            <v>0</v>
          </cell>
          <cell r="W36">
            <v>0</v>
          </cell>
          <cell r="AF36">
            <v>0</v>
          </cell>
          <cell r="AO36">
            <v>0</v>
          </cell>
        </row>
        <row r="37">
          <cell r="A37" t="str">
            <v>X TKJ129</v>
          </cell>
          <cell r="B37">
            <v>29</v>
          </cell>
          <cell r="C37">
            <v>9956</v>
          </cell>
          <cell r="D37" t="str">
            <v>NOVAL ZUHRIS ARDIANSYAH</v>
          </cell>
          <cell r="E37" t="str">
            <v>L</v>
          </cell>
          <cell r="N37">
            <v>0</v>
          </cell>
          <cell r="W37">
            <v>0</v>
          </cell>
          <cell r="AF37">
            <v>0</v>
          </cell>
          <cell r="AO37">
            <v>0</v>
          </cell>
        </row>
        <row r="38">
          <cell r="A38" t="str">
            <v>X TKJ130</v>
          </cell>
          <cell r="B38">
            <v>30</v>
          </cell>
          <cell r="C38">
            <v>9957</v>
          </cell>
          <cell r="D38" t="str">
            <v>NUR AMALIYAH JANNAH</v>
          </cell>
          <cell r="E38" t="str">
            <v>P</v>
          </cell>
          <cell r="N38">
            <v>0</v>
          </cell>
          <cell r="W38">
            <v>0</v>
          </cell>
          <cell r="AF38">
            <v>0</v>
          </cell>
          <cell r="AO38">
            <v>0</v>
          </cell>
        </row>
        <row r="39">
          <cell r="A39" t="str">
            <v>X TKJ131</v>
          </cell>
          <cell r="B39">
            <v>31</v>
          </cell>
          <cell r="C39">
            <v>9958</v>
          </cell>
          <cell r="D39" t="str">
            <v>NUR LATIFATUZ ZAHROH</v>
          </cell>
          <cell r="E39" t="str">
            <v>P</v>
          </cell>
          <cell r="N39">
            <v>0</v>
          </cell>
          <cell r="W39">
            <v>0</v>
          </cell>
          <cell r="AF39">
            <v>0</v>
          </cell>
          <cell r="AO39">
            <v>0</v>
          </cell>
        </row>
        <row r="40">
          <cell r="A40" t="str">
            <v>X TKJ132</v>
          </cell>
          <cell r="B40">
            <v>32</v>
          </cell>
          <cell r="C40">
            <v>9959</v>
          </cell>
          <cell r="D40" t="str">
            <v>NURUL ISROFIYANI</v>
          </cell>
          <cell r="E40" t="str">
            <v>P</v>
          </cell>
          <cell r="N40">
            <v>0</v>
          </cell>
          <cell r="W40">
            <v>0</v>
          </cell>
          <cell r="AF40">
            <v>0</v>
          </cell>
          <cell r="AO40">
            <v>0</v>
          </cell>
        </row>
        <row r="41">
          <cell r="A41" t="str">
            <v>X TKJ133</v>
          </cell>
          <cell r="B41">
            <v>33</v>
          </cell>
          <cell r="C41">
            <v>9960</v>
          </cell>
          <cell r="D41" t="str">
            <v>PEBRI NUR ARDIANTO</v>
          </cell>
          <cell r="E41" t="str">
            <v>L</v>
          </cell>
          <cell r="N41">
            <v>0</v>
          </cell>
          <cell r="W41">
            <v>0</v>
          </cell>
          <cell r="AF41">
            <v>0</v>
          </cell>
          <cell r="AO41">
            <v>0</v>
          </cell>
        </row>
        <row r="42">
          <cell r="A42" t="str">
            <v>X TKJ134</v>
          </cell>
          <cell r="B42">
            <v>34</v>
          </cell>
          <cell r="C42">
            <v>9961</v>
          </cell>
          <cell r="D42" t="str">
            <v>PRADANA WAHYU KUNCORO JATI</v>
          </cell>
          <cell r="E42" t="str">
            <v>L</v>
          </cell>
          <cell r="N42">
            <v>0</v>
          </cell>
          <cell r="W42">
            <v>0</v>
          </cell>
          <cell r="AF42">
            <v>0</v>
          </cell>
          <cell r="AO42">
            <v>0</v>
          </cell>
        </row>
        <row r="43">
          <cell r="A43" t="str">
            <v>X TKJ135</v>
          </cell>
          <cell r="B43">
            <v>35</v>
          </cell>
          <cell r="C43">
            <v>9962</v>
          </cell>
          <cell r="D43" t="str">
            <v>REGAR FERI SAPUTRA</v>
          </cell>
          <cell r="E43" t="str">
            <v>L</v>
          </cell>
          <cell r="N43">
            <v>0</v>
          </cell>
          <cell r="W43">
            <v>0</v>
          </cell>
          <cell r="AF43">
            <v>0</v>
          </cell>
          <cell r="AO43">
            <v>0</v>
          </cell>
        </row>
        <row r="44">
          <cell r="A44" t="str">
            <v>X TKJ136</v>
          </cell>
          <cell r="B44">
            <v>36</v>
          </cell>
          <cell r="C44">
            <v>9963</v>
          </cell>
          <cell r="D44" t="str">
            <v>RENUO ALFIN ADI SAPUTRA</v>
          </cell>
          <cell r="E44" t="str">
            <v>L</v>
          </cell>
          <cell r="N44">
            <v>0</v>
          </cell>
          <cell r="W44">
            <v>0</v>
          </cell>
          <cell r="AF44">
            <v>0</v>
          </cell>
          <cell r="AO44">
            <v>0</v>
          </cell>
        </row>
        <row r="45">
          <cell r="A45" t="str">
            <v>X TKJ137</v>
          </cell>
          <cell r="B45">
            <v>37</v>
          </cell>
          <cell r="C45">
            <v>9964</v>
          </cell>
          <cell r="D45" t="str">
            <v>SAFIQ</v>
          </cell>
          <cell r="E45" t="str">
            <v>L</v>
          </cell>
          <cell r="N45">
            <v>0</v>
          </cell>
          <cell r="W45">
            <v>0</v>
          </cell>
          <cell r="AF45">
            <v>0</v>
          </cell>
          <cell r="AO45">
            <v>0</v>
          </cell>
        </row>
        <row r="46">
          <cell r="A46" t="str">
            <v>X TKJ138</v>
          </cell>
          <cell r="B46">
            <v>38</v>
          </cell>
          <cell r="C46">
            <v>9965</v>
          </cell>
          <cell r="D46" t="str">
            <v>SELAMET DANDI RIYADI</v>
          </cell>
          <cell r="E46" t="str">
            <v>L</v>
          </cell>
          <cell r="N46">
            <v>0</v>
          </cell>
          <cell r="W46">
            <v>0</v>
          </cell>
          <cell r="AF46">
            <v>0</v>
          </cell>
          <cell r="AO46">
            <v>0</v>
          </cell>
        </row>
        <row r="47">
          <cell r="A47" t="str">
            <v>X TKJ139</v>
          </cell>
          <cell r="B47">
            <v>39</v>
          </cell>
          <cell r="C47">
            <v>9966</v>
          </cell>
          <cell r="D47" t="str">
            <v>THORIQ  AZIS</v>
          </cell>
          <cell r="E47" t="str">
            <v>L</v>
          </cell>
          <cell r="N47">
            <v>0</v>
          </cell>
          <cell r="W47">
            <v>0</v>
          </cell>
          <cell r="AF47">
            <v>0</v>
          </cell>
          <cell r="AO47">
            <v>0</v>
          </cell>
        </row>
        <row r="48">
          <cell r="A48" t="str">
            <v>X TKJ140</v>
          </cell>
          <cell r="B48">
            <v>40</v>
          </cell>
          <cell r="C48">
            <v>9967</v>
          </cell>
          <cell r="D48" t="str">
            <v>VIA FEBRIANA PUSPITA SARI</v>
          </cell>
          <cell r="E48" t="str">
            <v>P</v>
          </cell>
          <cell r="N48">
            <v>0</v>
          </cell>
          <cell r="W48">
            <v>0</v>
          </cell>
          <cell r="AF48">
            <v>0</v>
          </cell>
          <cell r="AO48">
            <v>0</v>
          </cell>
        </row>
        <row r="49">
          <cell r="A49" t="str">
            <v>X TKJ141</v>
          </cell>
          <cell r="B49">
            <v>41</v>
          </cell>
          <cell r="C49">
            <v>9968</v>
          </cell>
          <cell r="D49" t="str">
            <v>WAHID CHANDRA GUNAWAN</v>
          </cell>
          <cell r="E49" t="str">
            <v>L</v>
          </cell>
          <cell r="AF49">
            <v>0</v>
          </cell>
          <cell r="AO49">
            <v>0</v>
          </cell>
        </row>
        <row r="50">
          <cell r="B50" t="str">
            <v>Nilai Rata-rata</v>
          </cell>
          <cell r="E50">
            <v>0</v>
          </cell>
          <cell r="F50">
            <v>90</v>
          </cell>
          <cell r="G50" t="e">
            <v>#DIV/0!</v>
          </cell>
          <cell r="H50">
            <v>93.888888888888886</v>
          </cell>
          <cell r="I50" t="e">
            <v>#DIV/0!</v>
          </cell>
          <cell r="J50">
            <v>90</v>
          </cell>
          <cell r="K50">
            <v>88.434782608695656</v>
          </cell>
          <cell r="L50" t="e">
            <v>#DIV/0!</v>
          </cell>
          <cell r="M50">
            <v>85</v>
          </cell>
          <cell r="N50">
            <v>21.095000000000006</v>
          </cell>
          <cell r="O50">
            <v>90</v>
          </cell>
          <cell r="P50" t="e">
            <v>#DIV/0!</v>
          </cell>
          <cell r="Q50">
            <v>93.888888888888886</v>
          </cell>
          <cell r="R50" t="e">
            <v>#DIV/0!</v>
          </cell>
          <cell r="S50">
            <v>90</v>
          </cell>
          <cell r="T50">
            <v>88.434782608695656</v>
          </cell>
          <cell r="U50" t="e">
            <v>#DIV/0!</v>
          </cell>
          <cell r="V50">
            <v>85</v>
          </cell>
          <cell r="W50">
            <v>21.095000000000006</v>
          </cell>
          <cell r="X50">
            <v>90</v>
          </cell>
          <cell r="Y50" t="e">
            <v>#DIV/0!</v>
          </cell>
          <cell r="Z50">
            <v>93.888888888888886</v>
          </cell>
          <cell r="AA50" t="e">
            <v>#DIV/0!</v>
          </cell>
          <cell r="AB50">
            <v>90</v>
          </cell>
          <cell r="AC50">
            <v>88.434782608695656</v>
          </cell>
          <cell r="AD50" t="e">
            <v>#DIV/0!</v>
          </cell>
          <cell r="AE50">
            <v>85</v>
          </cell>
          <cell r="AF50">
            <v>21.095000000000006</v>
          </cell>
          <cell r="AG50">
            <v>90</v>
          </cell>
          <cell r="AH50" t="e">
            <v>#DIV/0!</v>
          </cell>
          <cell r="AI50">
            <v>93.888888888888886</v>
          </cell>
          <cell r="AJ50" t="e">
            <v>#DIV/0!</v>
          </cell>
          <cell r="AK50">
            <v>90</v>
          </cell>
          <cell r="AL50">
            <v>88.434782608695656</v>
          </cell>
          <cell r="AM50" t="e">
            <v>#DIV/0!</v>
          </cell>
          <cell r="AN50">
            <v>85</v>
          </cell>
          <cell r="AO50">
            <v>21.095000000000006</v>
          </cell>
        </row>
        <row r="51">
          <cell r="B51" t="str">
            <v>Nilai tertinggi</v>
          </cell>
          <cell r="E51">
            <v>0</v>
          </cell>
          <cell r="F51">
            <v>94</v>
          </cell>
          <cell r="G51">
            <v>0</v>
          </cell>
          <cell r="H51">
            <v>98</v>
          </cell>
          <cell r="I51">
            <v>0</v>
          </cell>
          <cell r="J51">
            <v>90</v>
          </cell>
          <cell r="K51">
            <v>98</v>
          </cell>
          <cell r="L51">
            <v>0</v>
          </cell>
          <cell r="M51">
            <v>90</v>
          </cell>
          <cell r="N51">
            <v>90</v>
          </cell>
          <cell r="O51">
            <v>94</v>
          </cell>
          <cell r="P51">
            <v>0</v>
          </cell>
          <cell r="Q51">
            <v>98</v>
          </cell>
          <cell r="R51">
            <v>0</v>
          </cell>
          <cell r="S51">
            <v>90</v>
          </cell>
          <cell r="T51">
            <v>98</v>
          </cell>
          <cell r="U51">
            <v>0</v>
          </cell>
          <cell r="V51">
            <v>90</v>
          </cell>
          <cell r="W51">
            <v>90</v>
          </cell>
          <cell r="X51">
            <v>94</v>
          </cell>
          <cell r="Y51">
            <v>0</v>
          </cell>
          <cell r="Z51">
            <v>98</v>
          </cell>
          <cell r="AA51">
            <v>0</v>
          </cell>
          <cell r="AB51">
            <v>90</v>
          </cell>
          <cell r="AC51">
            <v>98</v>
          </cell>
          <cell r="AD51">
            <v>0</v>
          </cell>
          <cell r="AE51">
            <v>90</v>
          </cell>
          <cell r="AF51">
            <v>90</v>
          </cell>
          <cell r="AG51">
            <v>94</v>
          </cell>
          <cell r="AH51">
            <v>0</v>
          </cell>
          <cell r="AI51">
            <v>98</v>
          </cell>
          <cell r="AJ51">
            <v>0</v>
          </cell>
          <cell r="AK51">
            <v>90</v>
          </cell>
          <cell r="AL51">
            <v>98</v>
          </cell>
          <cell r="AM51">
            <v>0</v>
          </cell>
          <cell r="AN51">
            <v>90</v>
          </cell>
          <cell r="AO51">
            <v>90</v>
          </cell>
        </row>
      </sheetData>
      <sheetData sheetId="11">
        <row r="8">
          <cell r="A8" t="str">
            <v>X TKJ11</v>
          </cell>
          <cell r="B8">
            <v>1</v>
          </cell>
          <cell r="C8">
            <v>9501</v>
          </cell>
          <cell r="D8" t="str">
            <v>ANDRIAN MALTA HIDAYAT</v>
          </cell>
          <cell r="E8" t="str">
            <v>L</v>
          </cell>
          <cell r="F8">
            <v>80</v>
          </cell>
          <cell r="G8">
            <v>80</v>
          </cell>
          <cell r="H8">
            <v>80</v>
          </cell>
          <cell r="I8">
            <v>80</v>
          </cell>
          <cell r="K8">
            <v>80</v>
          </cell>
          <cell r="L8">
            <v>85</v>
          </cell>
        </row>
        <row r="9">
          <cell r="A9" t="str">
            <v>X TKJ12</v>
          </cell>
          <cell r="B9">
            <v>2</v>
          </cell>
          <cell r="C9">
            <v>9510</v>
          </cell>
          <cell r="D9" t="str">
            <v>FIRDAUS HIDAYAT</v>
          </cell>
          <cell r="E9" t="str">
            <v>L</v>
          </cell>
          <cell r="F9">
            <v>80</v>
          </cell>
          <cell r="G9">
            <v>80</v>
          </cell>
          <cell r="H9">
            <v>80</v>
          </cell>
          <cell r="K9">
            <v>60</v>
          </cell>
          <cell r="L9">
            <v>85</v>
          </cell>
        </row>
        <row r="10">
          <cell r="A10" t="str">
            <v>X TKJ13</v>
          </cell>
          <cell r="B10">
            <v>3</v>
          </cell>
          <cell r="C10">
            <v>9517</v>
          </cell>
          <cell r="D10" t="str">
            <v>MUHAMAD  NUR  SAFI'AN</v>
          </cell>
          <cell r="E10" t="str">
            <v>L</v>
          </cell>
          <cell r="F10">
            <v>80</v>
          </cell>
          <cell r="H10">
            <v>80</v>
          </cell>
          <cell r="I10">
            <v>80</v>
          </cell>
          <cell r="K10">
            <v>60</v>
          </cell>
          <cell r="L10">
            <v>90</v>
          </cell>
        </row>
        <row r="11">
          <cell r="A11" t="str">
            <v>X TKJ14</v>
          </cell>
          <cell r="B11">
            <v>4</v>
          </cell>
          <cell r="C11">
            <v>9931</v>
          </cell>
          <cell r="D11" t="str">
            <v>AFFIT  DWI  GEOFANY</v>
          </cell>
          <cell r="E11" t="str">
            <v>L</v>
          </cell>
          <cell r="F11">
            <v>76</v>
          </cell>
          <cell r="G11">
            <v>76</v>
          </cell>
          <cell r="H11">
            <v>76</v>
          </cell>
          <cell r="I11">
            <v>76</v>
          </cell>
          <cell r="K11">
            <v>76</v>
          </cell>
          <cell r="L11">
            <v>95</v>
          </cell>
        </row>
        <row r="12">
          <cell r="A12" t="str">
            <v>X TKJ15</v>
          </cell>
          <cell r="B12">
            <v>5</v>
          </cell>
          <cell r="C12">
            <v>9932</v>
          </cell>
          <cell r="D12" t="str">
            <v>AHMAD SYAIFUL ARIF</v>
          </cell>
          <cell r="E12" t="str">
            <v>L</v>
          </cell>
          <cell r="F12">
            <v>98</v>
          </cell>
          <cell r="G12">
            <v>98</v>
          </cell>
          <cell r="H12">
            <v>98</v>
          </cell>
          <cell r="I12">
            <v>98</v>
          </cell>
          <cell r="K12">
            <v>98</v>
          </cell>
          <cell r="L12">
            <v>98</v>
          </cell>
        </row>
        <row r="13">
          <cell r="A13" t="str">
            <v>X TKJ16</v>
          </cell>
          <cell r="B13">
            <v>6</v>
          </cell>
          <cell r="C13">
            <v>9933</v>
          </cell>
          <cell r="D13" t="str">
            <v>ALFIAN NUDIN YUSUF</v>
          </cell>
          <cell r="E13" t="str">
            <v>L</v>
          </cell>
          <cell r="F13">
            <v>93</v>
          </cell>
          <cell r="G13">
            <v>93</v>
          </cell>
          <cell r="H13">
            <v>93</v>
          </cell>
          <cell r="I13">
            <v>93</v>
          </cell>
          <cell r="K13">
            <v>93</v>
          </cell>
          <cell r="L13">
            <v>90</v>
          </cell>
        </row>
        <row r="14">
          <cell r="A14" t="str">
            <v>X TKJ17</v>
          </cell>
          <cell r="B14">
            <v>7</v>
          </cell>
          <cell r="C14">
            <v>9934</v>
          </cell>
          <cell r="D14" t="str">
            <v>ANDIKA YUDHA PRATAMA</v>
          </cell>
          <cell r="E14" t="str">
            <v>L</v>
          </cell>
          <cell r="K14" t="str">
            <v/>
          </cell>
        </row>
        <row r="15">
          <cell r="A15" t="str">
            <v>X TKJ18</v>
          </cell>
          <cell r="B15">
            <v>8</v>
          </cell>
          <cell r="C15">
            <v>9935</v>
          </cell>
          <cell r="D15" t="str">
            <v>ANDRI SIRUL WAFA</v>
          </cell>
          <cell r="E15" t="str">
            <v>L</v>
          </cell>
          <cell r="K15" t="str">
            <v/>
          </cell>
        </row>
        <row r="16">
          <cell r="A16" t="str">
            <v>X TKJ19</v>
          </cell>
          <cell r="B16">
            <v>9</v>
          </cell>
          <cell r="C16">
            <v>9936</v>
          </cell>
          <cell r="D16" t="str">
            <v>DHIHAN ARINAL HAQ</v>
          </cell>
          <cell r="E16" t="str">
            <v>L</v>
          </cell>
          <cell r="K16" t="str">
            <v/>
          </cell>
        </row>
        <row r="17">
          <cell r="A17" t="str">
            <v>X TKJ110</v>
          </cell>
          <cell r="B17">
            <v>10</v>
          </cell>
          <cell r="C17">
            <v>9937</v>
          </cell>
          <cell r="D17" t="str">
            <v>DHIMAS ANTHONY FIRMANSYAH</v>
          </cell>
          <cell r="E17" t="str">
            <v>L</v>
          </cell>
          <cell r="K17" t="str">
            <v/>
          </cell>
        </row>
        <row r="18">
          <cell r="A18" t="str">
            <v>X TKJ111</v>
          </cell>
          <cell r="B18">
            <v>11</v>
          </cell>
          <cell r="C18">
            <v>9938</v>
          </cell>
          <cell r="D18" t="str">
            <v>EDI KURNIAWAN</v>
          </cell>
          <cell r="E18" t="str">
            <v>L</v>
          </cell>
          <cell r="K18" t="str">
            <v/>
          </cell>
        </row>
        <row r="19">
          <cell r="A19" t="str">
            <v>X TKJ112</v>
          </cell>
          <cell r="B19">
            <v>12</v>
          </cell>
          <cell r="C19">
            <v>9939</v>
          </cell>
          <cell r="D19" t="str">
            <v>ERVANDHA STIEFANI</v>
          </cell>
          <cell r="E19" t="str">
            <v>L</v>
          </cell>
          <cell r="K19" t="str">
            <v/>
          </cell>
        </row>
        <row r="20">
          <cell r="A20" t="str">
            <v>X TKJ113</v>
          </cell>
          <cell r="B20">
            <v>13</v>
          </cell>
          <cell r="C20">
            <v>9940</v>
          </cell>
          <cell r="D20" t="str">
            <v>FAHMI YUSUF</v>
          </cell>
          <cell r="E20" t="str">
            <v>L</v>
          </cell>
          <cell r="K20" t="str">
            <v/>
          </cell>
        </row>
        <row r="21">
          <cell r="A21" t="str">
            <v>X TKJ114</v>
          </cell>
          <cell r="B21">
            <v>14</v>
          </cell>
          <cell r="C21">
            <v>9941</v>
          </cell>
          <cell r="D21" t="str">
            <v>FAIS  SYAMSUL  MA ' ARIF</v>
          </cell>
          <cell r="E21" t="str">
            <v>L</v>
          </cell>
          <cell r="K21" t="str">
            <v/>
          </cell>
        </row>
        <row r="22">
          <cell r="A22" t="str">
            <v>X TKJ115</v>
          </cell>
          <cell r="B22">
            <v>15</v>
          </cell>
          <cell r="C22">
            <v>9942</v>
          </cell>
          <cell r="D22" t="str">
            <v>FANNY SUSANTO PUTRA TAMA</v>
          </cell>
          <cell r="E22" t="str">
            <v>L</v>
          </cell>
          <cell r="K22" t="str">
            <v/>
          </cell>
        </row>
        <row r="23">
          <cell r="A23" t="str">
            <v>X TKJ116</v>
          </cell>
          <cell r="B23">
            <v>16</v>
          </cell>
          <cell r="C23">
            <v>9943</v>
          </cell>
          <cell r="D23" t="str">
            <v>HAFIDIL QOWWI ALNAIRA</v>
          </cell>
          <cell r="E23" t="str">
            <v>L</v>
          </cell>
          <cell r="K23" t="str">
            <v/>
          </cell>
        </row>
        <row r="24">
          <cell r="A24" t="str">
            <v>X TKJ117</v>
          </cell>
          <cell r="B24">
            <v>17</v>
          </cell>
          <cell r="C24">
            <v>9944</v>
          </cell>
          <cell r="D24" t="str">
            <v>HARYO ILHAM MALIKUL AKBAR</v>
          </cell>
          <cell r="E24" t="str">
            <v>L</v>
          </cell>
          <cell r="K24" t="str">
            <v/>
          </cell>
        </row>
        <row r="25">
          <cell r="A25" t="str">
            <v>X TKJ118</v>
          </cell>
          <cell r="B25">
            <v>18</v>
          </cell>
          <cell r="C25">
            <v>9945</v>
          </cell>
          <cell r="D25" t="str">
            <v>HERWIN NAHYU RIZKA MAYNEGI</v>
          </cell>
          <cell r="E25" t="str">
            <v>L</v>
          </cell>
          <cell r="K25" t="str">
            <v/>
          </cell>
        </row>
        <row r="26">
          <cell r="A26" t="str">
            <v>X TKJ119</v>
          </cell>
          <cell r="B26">
            <v>19</v>
          </cell>
          <cell r="C26">
            <v>9946</v>
          </cell>
          <cell r="D26" t="str">
            <v>IRHAM MAULANA SYIFA'</v>
          </cell>
          <cell r="E26" t="str">
            <v>L</v>
          </cell>
          <cell r="K26" t="str">
            <v/>
          </cell>
        </row>
        <row r="27">
          <cell r="A27" t="str">
            <v>X TKJ120</v>
          </cell>
          <cell r="B27">
            <v>20</v>
          </cell>
          <cell r="C27">
            <v>9947</v>
          </cell>
          <cell r="D27" t="str">
            <v>IRZAL  ARDIYANTO</v>
          </cell>
          <cell r="E27" t="str">
            <v>L</v>
          </cell>
          <cell r="K27" t="str">
            <v/>
          </cell>
        </row>
        <row r="28">
          <cell r="A28" t="str">
            <v>X TKJ121</v>
          </cell>
          <cell r="B28">
            <v>21</v>
          </cell>
          <cell r="C28">
            <v>9948</v>
          </cell>
          <cell r="D28" t="str">
            <v>M. NUR YAQIN ARIYANTO</v>
          </cell>
          <cell r="E28" t="str">
            <v>L</v>
          </cell>
          <cell r="K28" t="str">
            <v/>
          </cell>
        </row>
        <row r="29">
          <cell r="A29" t="str">
            <v>X TKJ122</v>
          </cell>
          <cell r="B29">
            <v>22</v>
          </cell>
          <cell r="C29">
            <v>9949</v>
          </cell>
          <cell r="D29" t="str">
            <v>MUHAMAD IQBAL SAPUTRA</v>
          </cell>
          <cell r="E29" t="str">
            <v>L</v>
          </cell>
          <cell r="K29" t="str">
            <v/>
          </cell>
        </row>
        <row r="30">
          <cell r="A30" t="str">
            <v>X TKJ123</v>
          </cell>
          <cell r="B30">
            <v>23</v>
          </cell>
          <cell r="C30">
            <v>9950</v>
          </cell>
          <cell r="D30" t="str">
            <v>MUHAMMAD  IN ' AMUL  JAZIL</v>
          </cell>
          <cell r="E30" t="str">
            <v>L</v>
          </cell>
          <cell r="K30" t="str">
            <v/>
          </cell>
        </row>
        <row r="31">
          <cell r="A31" t="str">
            <v>X TKJ124</v>
          </cell>
          <cell r="B31">
            <v>24</v>
          </cell>
          <cell r="C31">
            <v>9951</v>
          </cell>
          <cell r="D31" t="str">
            <v>MUHAMMAD AL VAREL GIOVAN RAMADHANE</v>
          </cell>
          <cell r="E31" t="str">
            <v>L</v>
          </cell>
          <cell r="K31" t="str">
            <v/>
          </cell>
        </row>
        <row r="32">
          <cell r="A32" t="str">
            <v>X TKJ125</v>
          </cell>
          <cell r="B32">
            <v>25</v>
          </cell>
          <cell r="C32">
            <v>9952</v>
          </cell>
          <cell r="D32" t="str">
            <v>MUHAMMAD BALA SABILA</v>
          </cell>
          <cell r="E32" t="str">
            <v>L</v>
          </cell>
          <cell r="K32" t="str">
            <v/>
          </cell>
        </row>
        <row r="33">
          <cell r="A33" t="str">
            <v>X TKJ126</v>
          </cell>
          <cell r="B33">
            <v>26</v>
          </cell>
          <cell r="C33">
            <v>9953</v>
          </cell>
          <cell r="D33" t="str">
            <v>MUHAMMAD EDWIN CHRISANDISYAH</v>
          </cell>
          <cell r="E33" t="str">
            <v>L</v>
          </cell>
          <cell r="K33" t="str">
            <v/>
          </cell>
        </row>
        <row r="34">
          <cell r="A34" t="str">
            <v>X TKJ127</v>
          </cell>
          <cell r="B34">
            <v>27</v>
          </cell>
          <cell r="C34">
            <v>9954</v>
          </cell>
          <cell r="D34" t="str">
            <v>MUHAMMAD KHOIRUL ANAM</v>
          </cell>
          <cell r="E34" t="str">
            <v>L</v>
          </cell>
          <cell r="K34" t="str">
            <v/>
          </cell>
        </row>
        <row r="35">
          <cell r="A35" t="str">
            <v>X TKJ128</v>
          </cell>
          <cell r="B35">
            <v>28</v>
          </cell>
          <cell r="C35">
            <v>9955</v>
          </cell>
          <cell r="D35" t="str">
            <v>MUHAMMAD ZAYIN ALDANA</v>
          </cell>
          <cell r="E35" t="str">
            <v>L</v>
          </cell>
          <cell r="K35" t="str">
            <v/>
          </cell>
        </row>
        <row r="36">
          <cell r="A36" t="str">
            <v>X TKJ129</v>
          </cell>
          <cell r="B36">
            <v>29</v>
          </cell>
          <cell r="C36">
            <v>9956</v>
          </cell>
          <cell r="D36" t="str">
            <v>NOVAL ZUHRIS ARDIANSYAH</v>
          </cell>
          <cell r="E36" t="str">
            <v>L</v>
          </cell>
          <cell r="K36" t="str">
            <v/>
          </cell>
        </row>
        <row r="37">
          <cell r="A37" t="str">
            <v>X TKJ130</v>
          </cell>
          <cell r="B37">
            <v>30</v>
          </cell>
          <cell r="C37">
            <v>9957</v>
          </cell>
          <cell r="D37" t="str">
            <v>NUR AMALIYAH JANNAH</v>
          </cell>
          <cell r="E37" t="str">
            <v>P</v>
          </cell>
          <cell r="K37" t="str">
            <v/>
          </cell>
        </row>
        <row r="38">
          <cell r="A38" t="str">
            <v>X TKJ131</v>
          </cell>
          <cell r="B38">
            <v>31</v>
          </cell>
          <cell r="C38">
            <v>9958</v>
          </cell>
          <cell r="D38" t="str">
            <v>NUR LATIFATUZ ZAHROH</v>
          </cell>
          <cell r="E38" t="str">
            <v>P</v>
          </cell>
          <cell r="K38" t="str">
            <v/>
          </cell>
        </row>
        <row r="39">
          <cell r="A39" t="str">
            <v>X TKJ132</v>
          </cell>
          <cell r="B39">
            <v>32</v>
          </cell>
          <cell r="C39">
            <v>9959</v>
          </cell>
          <cell r="D39" t="str">
            <v>NURUL ISROFIYANI</v>
          </cell>
          <cell r="E39" t="str">
            <v>P</v>
          </cell>
          <cell r="K39" t="str">
            <v/>
          </cell>
        </row>
        <row r="40">
          <cell r="A40" t="str">
            <v>X TKJ133</v>
          </cell>
          <cell r="B40">
            <v>33</v>
          </cell>
          <cell r="C40">
            <v>9960</v>
          </cell>
          <cell r="D40" t="str">
            <v>PEBRI NUR ARDIANTO</v>
          </cell>
          <cell r="E40" t="str">
            <v>L</v>
          </cell>
          <cell r="K40" t="str">
            <v/>
          </cell>
        </row>
        <row r="41">
          <cell r="A41" t="str">
            <v>X TKJ134</v>
          </cell>
          <cell r="B41">
            <v>34</v>
          </cell>
          <cell r="C41">
            <v>9961</v>
          </cell>
          <cell r="D41" t="str">
            <v>PRADANA WAHYU KUNCORO JATI</v>
          </cell>
          <cell r="E41" t="str">
            <v>L</v>
          </cell>
          <cell r="K41" t="str">
            <v/>
          </cell>
        </row>
        <row r="42">
          <cell r="A42" t="str">
            <v>X TKJ135</v>
          </cell>
          <cell r="B42">
            <v>35</v>
          </cell>
          <cell r="C42">
            <v>9962</v>
          </cell>
          <cell r="D42" t="str">
            <v>REGAR FERI SAPUTRA</v>
          </cell>
          <cell r="E42" t="str">
            <v>L</v>
          </cell>
          <cell r="K42" t="str">
            <v/>
          </cell>
        </row>
        <row r="43">
          <cell r="A43" t="str">
            <v>X TKJ136</v>
          </cell>
          <cell r="B43">
            <v>36</v>
          </cell>
          <cell r="C43">
            <v>9963</v>
          </cell>
          <cell r="D43" t="str">
            <v>RENUO ALFIN ADI SAPUTRA</v>
          </cell>
          <cell r="E43" t="str">
            <v>L</v>
          </cell>
          <cell r="K43" t="str">
            <v/>
          </cell>
        </row>
        <row r="44">
          <cell r="A44" t="str">
            <v>X TKJ137</v>
          </cell>
          <cell r="B44">
            <v>37</v>
          </cell>
          <cell r="C44">
            <v>9964</v>
          </cell>
          <cell r="D44" t="str">
            <v>SAFIQ</v>
          </cell>
          <cell r="E44" t="str">
            <v>L</v>
          </cell>
          <cell r="K44" t="str">
            <v/>
          </cell>
        </row>
        <row r="45">
          <cell r="A45" t="str">
            <v>X TKJ138</v>
          </cell>
          <cell r="B45">
            <v>38</v>
          </cell>
          <cell r="C45">
            <v>9965</v>
          </cell>
          <cell r="D45" t="str">
            <v>SELAMET DANDI RIYADI</v>
          </cell>
          <cell r="E45" t="str">
            <v>L</v>
          </cell>
          <cell r="K45" t="str">
            <v/>
          </cell>
        </row>
        <row r="46">
          <cell r="A46" t="str">
            <v>X TKJ139</v>
          </cell>
          <cell r="B46">
            <v>39</v>
          </cell>
          <cell r="C46">
            <v>9966</v>
          </cell>
          <cell r="D46" t="str">
            <v>THORIQ  AZIS</v>
          </cell>
          <cell r="E46" t="str">
            <v>L</v>
          </cell>
          <cell r="K46" t="str">
            <v/>
          </cell>
        </row>
        <row r="47">
          <cell r="A47" t="str">
            <v>X TKJ140</v>
          </cell>
          <cell r="B47">
            <v>40</v>
          </cell>
          <cell r="C47">
            <v>9967</v>
          </cell>
          <cell r="D47" t="str">
            <v>VIA FEBRIANA PUSPITA SARI</v>
          </cell>
          <cell r="E47" t="str">
            <v>P</v>
          </cell>
          <cell r="K47" t="str">
            <v/>
          </cell>
        </row>
        <row r="48">
          <cell r="A48" t="str">
            <v>X TKJ141</v>
          </cell>
          <cell r="B48">
            <v>41</v>
          </cell>
          <cell r="C48">
            <v>9968</v>
          </cell>
          <cell r="D48" t="str">
            <v>WAHID CHANDRA GUNAWAN</v>
          </cell>
          <cell r="E48" t="str">
            <v>L</v>
          </cell>
          <cell r="K48" t="str">
            <v/>
          </cell>
        </row>
        <row r="49">
          <cell r="B49" t="str">
            <v>Nilai Rata-rata</v>
          </cell>
          <cell r="F49">
            <v>84.5</v>
          </cell>
          <cell r="G49">
            <v>85.4</v>
          </cell>
          <cell r="H49">
            <v>84.5</v>
          </cell>
          <cell r="I49">
            <v>85.4</v>
          </cell>
          <cell r="J49" t="e">
            <v>#DIV/0!</v>
          </cell>
          <cell r="K49">
            <v>11.390243902439025</v>
          </cell>
          <cell r="L49">
            <v>90.5</v>
          </cell>
        </row>
        <row r="50">
          <cell r="B50" t="str">
            <v>Nilai tertinggi</v>
          </cell>
          <cell r="F50">
            <v>98</v>
          </cell>
          <cell r="G50">
            <v>98</v>
          </cell>
          <cell r="H50">
            <v>98</v>
          </cell>
          <cell r="I50">
            <v>98</v>
          </cell>
          <cell r="J50">
            <v>0</v>
          </cell>
          <cell r="K50">
            <v>98</v>
          </cell>
          <cell r="L50">
            <v>98</v>
          </cell>
        </row>
      </sheetData>
      <sheetData sheetId="12">
        <row r="8">
          <cell r="A8" t="str">
            <v>X TKJ11</v>
          </cell>
          <cell r="B8">
            <v>1</v>
          </cell>
          <cell r="C8">
            <v>9501</v>
          </cell>
          <cell r="D8" t="str">
            <v>ANDRIAN MALTA HIDAYAT</v>
          </cell>
          <cell r="E8" t="str">
            <v>L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M8">
            <v>100</v>
          </cell>
          <cell r="N8">
            <v>100</v>
          </cell>
          <cell r="O8">
            <v>100</v>
          </cell>
          <cell r="P8">
            <v>100</v>
          </cell>
          <cell r="Q8">
            <v>100</v>
          </cell>
          <cell r="R8">
            <v>100</v>
          </cell>
          <cell r="T8">
            <v>100</v>
          </cell>
        </row>
        <row r="9">
          <cell r="A9" t="str">
            <v>X TKJ12</v>
          </cell>
          <cell r="B9">
            <v>2</v>
          </cell>
          <cell r="C9">
            <v>9510</v>
          </cell>
          <cell r="D9" t="str">
            <v>FIRDAUS HIDAYAT</v>
          </cell>
          <cell r="E9" t="str">
            <v>L</v>
          </cell>
          <cell r="F9">
            <v>59.6875</v>
          </cell>
          <cell r="G9">
            <v>100</v>
          </cell>
          <cell r="H9">
            <v>100</v>
          </cell>
          <cell r="J9">
            <v>100</v>
          </cell>
          <cell r="K9">
            <v>99</v>
          </cell>
          <cell r="M9">
            <v>62.375</v>
          </cell>
          <cell r="N9">
            <v>100</v>
          </cell>
          <cell r="O9">
            <v>100</v>
          </cell>
          <cell r="Q9">
            <v>100</v>
          </cell>
          <cell r="R9">
            <v>99</v>
          </cell>
          <cell r="T9">
            <v>57</v>
          </cell>
        </row>
        <row r="10">
          <cell r="A10" t="str">
            <v>X TKJ13</v>
          </cell>
          <cell r="B10">
            <v>3</v>
          </cell>
          <cell r="C10">
            <v>9517</v>
          </cell>
          <cell r="D10" t="str">
            <v>MUHAMAD  NUR  SAFI'AN</v>
          </cell>
          <cell r="E10" t="str">
            <v>L</v>
          </cell>
          <cell r="F10">
            <v>99.732142857142861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98</v>
          </cell>
          <cell r="M10">
            <v>99.75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  <cell r="R10">
            <v>98</v>
          </cell>
          <cell r="T10">
            <v>99.714285714285708</v>
          </cell>
        </row>
        <row r="11">
          <cell r="A11" t="str">
            <v>X TKJ14</v>
          </cell>
          <cell r="B11">
            <v>4</v>
          </cell>
          <cell r="C11">
            <v>9931</v>
          </cell>
          <cell r="D11" t="str">
            <v>AFFIT  DWI  GEOFANY</v>
          </cell>
          <cell r="E11" t="str">
            <v>L</v>
          </cell>
          <cell r="F11">
            <v>99.598214285714278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97</v>
          </cell>
          <cell r="M11">
            <v>99.625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97</v>
          </cell>
          <cell r="T11">
            <v>99.571428571428569</v>
          </cell>
        </row>
        <row r="12">
          <cell r="A12" t="str">
            <v>X TKJ15</v>
          </cell>
          <cell r="B12">
            <v>5</v>
          </cell>
          <cell r="C12">
            <v>9932</v>
          </cell>
          <cell r="D12" t="str">
            <v>AHMAD SYAIFUL ARIF</v>
          </cell>
          <cell r="E12" t="str">
            <v>L</v>
          </cell>
          <cell r="F12">
            <v>99.464285714285722</v>
          </cell>
          <cell r="G12">
            <v>100</v>
          </cell>
          <cell r="H12">
            <v>100</v>
          </cell>
          <cell r="I12">
            <v>100</v>
          </cell>
          <cell r="J12">
            <v>100</v>
          </cell>
          <cell r="K12">
            <v>96</v>
          </cell>
          <cell r="M12">
            <v>99.5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96</v>
          </cell>
          <cell r="T12">
            <v>99.428571428571431</v>
          </cell>
        </row>
        <row r="13">
          <cell r="A13" t="str">
            <v>X TKJ16</v>
          </cell>
          <cell r="B13">
            <v>6</v>
          </cell>
          <cell r="C13">
            <v>9933</v>
          </cell>
          <cell r="D13" t="str">
            <v>ALFIAN NUDIN YUSUF</v>
          </cell>
          <cell r="E13" t="str">
            <v>L</v>
          </cell>
          <cell r="F13">
            <v>5.7142857142857144</v>
          </cell>
          <cell r="N13">
            <v>80</v>
          </cell>
          <cell r="T13">
            <v>11.428571428571429</v>
          </cell>
        </row>
        <row r="14">
          <cell r="A14" t="str">
            <v>X TKJ17</v>
          </cell>
          <cell r="B14">
            <v>7</v>
          </cell>
          <cell r="C14">
            <v>9934</v>
          </cell>
          <cell r="D14" t="str">
            <v>ANDIKA YUDHA PRATAMA</v>
          </cell>
          <cell r="E14" t="str">
            <v>L</v>
          </cell>
          <cell r="F14">
            <v>99.196428571428569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94</v>
          </cell>
          <cell r="M14">
            <v>99.25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  <cell r="R14">
            <v>94</v>
          </cell>
          <cell r="T14">
            <v>99.142857142857139</v>
          </cell>
        </row>
        <row r="15">
          <cell r="A15" t="str">
            <v>X TKJ18</v>
          </cell>
          <cell r="B15">
            <v>8</v>
          </cell>
          <cell r="C15">
            <v>9935</v>
          </cell>
          <cell r="D15" t="str">
            <v>ANDRI SIRUL WAFA</v>
          </cell>
          <cell r="E15" t="str">
            <v>L</v>
          </cell>
          <cell r="F15">
            <v>99.0625</v>
          </cell>
          <cell r="G15">
            <v>100</v>
          </cell>
          <cell r="H15">
            <v>100</v>
          </cell>
          <cell r="I15">
            <v>100</v>
          </cell>
          <cell r="J15">
            <v>100</v>
          </cell>
          <cell r="K15">
            <v>93</v>
          </cell>
          <cell r="M15">
            <v>99.125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93</v>
          </cell>
          <cell r="T15">
            <v>99</v>
          </cell>
        </row>
        <row r="16">
          <cell r="A16" t="str">
            <v>X TKJ19</v>
          </cell>
          <cell r="B16">
            <v>9</v>
          </cell>
          <cell r="C16">
            <v>9936</v>
          </cell>
          <cell r="D16" t="str">
            <v>DHIHAN ARINAL HAQ</v>
          </cell>
          <cell r="E16" t="str">
            <v>L</v>
          </cell>
          <cell r="F16">
            <v>98.928571428571431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92</v>
          </cell>
          <cell r="M16">
            <v>99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92</v>
          </cell>
          <cell r="T16">
            <v>98.857142857142861</v>
          </cell>
        </row>
        <row r="17">
          <cell r="A17" t="str">
            <v>X TKJ110</v>
          </cell>
          <cell r="B17">
            <v>10</v>
          </cell>
          <cell r="C17">
            <v>9937</v>
          </cell>
          <cell r="D17" t="str">
            <v>DHIMAS ANTHONY FIRMANSYAH</v>
          </cell>
          <cell r="E17" t="str">
            <v>L</v>
          </cell>
          <cell r="F17">
            <v>85.071428571428569</v>
          </cell>
          <cell r="G17">
            <v>99</v>
          </cell>
          <cell r="H17">
            <v>99</v>
          </cell>
          <cell r="I17">
            <v>100</v>
          </cell>
          <cell r="K17">
            <v>91</v>
          </cell>
          <cell r="M17">
            <v>86</v>
          </cell>
          <cell r="N17">
            <v>99</v>
          </cell>
          <cell r="O17">
            <v>99</v>
          </cell>
          <cell r="P17">
            <v>100</v>
          </cell>
          <cell r="R17">
            <v>91</v>
          </cell>
          <cell r="T17">
            <v>84.142857142857139</v>
          </cell>
        </row>
        <row r="18">
          <cell r="A18" t="str">
            <v>X TKJ111</v>
          </cell>
          <cell r="B18">
            <v>11</v>
          </cell>
          <cell r="C18">
            <v>9938</v>
          </cell>
          <cell r="D18" t="str">
            <v>EDI KURNIAWAN</v>
          </cell>
          <cell r="E18" t="str">
            <v>L</v>
          </cell>
          <cell r="F18">
            <v>96.258928571428569</v>
          </cell>
          <cell r="G18">
            <v>98</v>
          </cell>
          <cell r="H18">
            <v>98</v>
          </cell>
          <cell r="I18">
            <v>97</v>
          </cell>
          <cell r="J18">
            <v>96</v>
          </cell>
          <cell r="K18">
            <v>90</v>
          </cell>
          <cell r="M18">
            <v>96.375</v>
          </cell>
          <cell r="N18">
            <v>98</v>
          </cell>
          <cell r="O18">
            <v>98</v>
          </cell>
          <cell r="P18">
            <v>97</v>
          </cell>
          <cell r="Q18">
            <v>96</v>
          </cell>
          <cell r="R18">
            <v>90</v>
          </cell>
          <cell r="T18">
            <v>96.142857142857139</v>
          </cell>
        </row>
        <row r="19">
          <cell r="A19" t="str">
            <v>X TKJ112</v>
          </cell>
          <cell r="B19">
            <v>12</v>
          </cell>
          <cell r="C19">
            <v>9939</v>
          </cell>
          <cell r="D19" t="str">
            <v>ERVANDHA STIEFANI</v>
          </cell>
          <cell r="E19" t="str">
            <v>L</v>
          </cell>
          <cell r="F19">
            <v>95.258928571428569</v>
          </cell>
          <cell r="G19">
            <v>97</v>
          </cell>
          <cell r="H19">
            <v>97</v>
          </cell>
          <cell r="I19">
            <v>96</v>
          </cell>
          <cell r="J19">
            <v>95</v>
          </cell>
          <cell r="K19">
            <v>89</v>
          </cell>
          <cell r="M19">
            <v>95.375</v>
          </cell>
          <cell r="N19">
            <v>97</v>
          </cell>
          <cell r="O19">
            <v>97</v>
          </cell>
          <cell r="P19">
            <v>96</v>
          </cell>
          <cell r="Q19">
            <v>95</v>
          </cell>
          <cell r="R19">
            <v>89</v>
          </cell>
          <cell r="T19">
            <v>95.142857142857139</v>
          </cell>
        </row>
        <row r="20">
          <cell r="A20" t="str">
            <v>X TKJ113</v>
          </cell>
          <cell r="B20">
            <v>13</v>
          </cell>
          <cell r="C20">
            <v>9940</v>
          </cell>
          <cell r="D20" t="str">
            <v>FAHMI YUSUF</v>
          </cell>
          <cell r="E20" t="str">
            <v>L</v>
          </cell>
          <cell r="F20">
            <v>94.258928571428569</v>
          </cell>
          <cell r="G20">
            <v>96</v>
          </cell>
          <cell r="H20">
            <v>96</v>
          </cell>
          <cell r="I20">
            <v>95</v>
          </cell>
          <cell r="J20">
            <v>94</v>
          </cell>
          <cell r="K20">
            <v>88</v>
          </cell>
          <cell r="M20">
            <v>94.375</v>
          </cell>
          <cell r="N20">
            <v>96</v>
          </cell>
          <cell r="O20">
            <v>96</v>
          </cell>
          <cell r="P20">
            <v>95</v>
          </cell>
          <cell r="Q20">
            <v>94</v>
          </cell>
          <cell r="R20">
            <v>88</v>
          </cell>
          <cell r="T20">
            <v>94.142857142857139</v>
          </cell>
        </row>
        <row r="21">
          <cell r="A21" t="str">
            <v>X TKJ114</v>
          </cell>
          <cell r="B21">
            <v>14</v>
          </cell>
          <cell r="C21">
            <v>9941</v>
          </cell>
          <cell r="D21" t="str">
            <v>FAIS  SYAMSUL  MA ' ARIF</v>
          </cell>
          <cell r="E21" t="str">
            <v>L</v>
          </cell>
          <cell r="F21">
            <v>93.258928571428569</v>
          </cell>
          <cell r="G21">
            <v>95</v>
          </cell>
          <cell r="H21">
            <v>95</v>
          </cell>
          <cell r="I21">
            <v>94</v>
          </cell>
          <cell r="J21">
            <v>93</v>
          </cell>
          <cell r="K21">
            <v>87</v>
          </cell>
          <cell r="M21">
            <v>93.375</v>
          </cell>
          <cell r="N21">
            <v>95</v>
          </cell>
          <cell r="O21">
            <v>95</v>
          </cell>
          <cell r="P21">
            <v>94</v>
          </cell>
          <cell r="Q21">
            <v>93</v>
          </cell>
          <cell r="R21">
            <v>87</v>
          </cell>
          <cell r="T21">
            <v>93.142857142857139</v>
          </cell>
        </row>
        <row r="22">
          <cell r="A22" t="str">
            <v>X TKJ115</v>
          </cell>
          <cell r="B22">
            <v>15</v>
          </cell>
          <cell r="C22">
            <v>9942</v>
          </cell>
          <cell r="D22" t="str">
            <v>FANNY SUSANTO PUTRA TAMA</v>
          </cell>
          <cell r="E22" t="str">
            <v>L</v>
          </cell>
          <cell r="F22">
            <v>92.258928571428569</v>
          </cell>
          <cell r="G22">
            <v>94</v>
          </cell>
          <cell r="H22">
            <v>94</v>
          </cell>
          <cell r="I22">
            <v>93</v>
          </cell>
          <cell r="J22">
            <v>92</v>
          </cell>
          <cell r="K22">
            <v>86</v>
          </cell>
          <cell r="M22">
            <v>92.375</v>
          </cell>
          <cell r="N22">
            <v>94</v>
          </cell>
          <cell r="O22">
            <v>94</v>
          </cell>
          <cell r="P22">
            <v>93</v>
          </cell>
          <cell r="Q22">
            <v>92</v>
          </cell>
          <cell r="R22">
            <v>86</v>
          </cell>
          <cell r="T22">
            <v>92.142857142857139</v>
          </cell>
        </row>
        <row r="23">
          <cell r="A23" t="str">
            <v>X TKJ116</v>
          </cell>
          <cell r="B23">
            <v>16</v>
          </cell>
          <cell r="C23">
            <v>9943</v>
          </cell>
          <cell r="D23" t="str">
            <v>HAFIDIL QOWWI ALNAIRA</v>
          </cell>
          <cell r="E23" t="str">
            <v>L</v>
          </cell>
          <cell r="F23">
            <v>91.258928571428569</v>
          </cell>
          <cell r="G23">
            <v>93</v>
          </cell>
          <cell r="H23">
            <v>93</v>
          </cell>
          <cell r="I23">
            <v>92</v>
          </cell>
          <cell r="J23">
            <v>91</v>
          </cell>
          <cell r="K23">
            <v>85</v>
          </cell>
          <cell r="M23">
            <v>91.375</v>
          </cell>
          <cell r="N23">
            <v>93</v>
          </cell>
          <cell r="O23">
            <v>93</v>
          </cell>
          <cell r="P23">
            <v>92</v>
          </cell>
          <cell r="Q23">
            <v>91</v>
          </cell>
          <cell r="R23">
            <v>85</v>
          </cell>
          <cell r="T23">
            <v>91.142857142857139</v>
          </cell>
        </row>
        <row r="24">
          <cell r="A24" t="str">
            <v>X TKJ117</v>
          </cell>
          <cell r="B24">
            <v>17</v>
          </cell>
          <cell r="C24">
            <v>9944</v>
          </cell>
          <cell r="D24" t="str">
            <v>HARYO ILHAM MALIKUL AKBAR</v>
          </cell>
          <cell r="E24" t="str">
            <v>L</v>
          </cell>
          <cell r="F24">
            <v>90.258928571428569</v>
          </cell>
          <cell r="G24">
            <v>92</v>
          </cell>
          <cell r="H24">
            <v>92</v>
          </cell>
          <cell r="I24">
            <v>91</v>
          </cell>
          <cell r="J24">
            <v>90</v>
          </cell>
          <cell r="K24">
            <v>84</v>
          </cell>
          <cell r="M24">
            <v>90.375</v>
          </cell>
          <cell r="N24">
            <v>92</v>
          </cell>
          <cell r="O24">
            <v>92</v>
          </cell>
          <cell r="P24">
            <v>91</v>
          </cell>
          <cell r="Q24">
            <v>90</v>
          </cell>
          <cell r="R24">
            <v>84</v>
          </cell>
          <cell r="T24">
            <v>90.142857142857139</v>
          </cell>
        </row>
        <row r="25">
          <cell r="A25" t="str">
            <v>X TKJ118</v>
          </cell>
          <cell r="B25">
            <v>18</v>
          </cell>
          <cell r="C25">
            <v>9945</v>
          </cell>
          <cell r="D25" t="str">
            <v>HERWIN NAHYU RIZKA MAYNEGI</v>
          </cell>
          <cell r="E25" t="str">
            <v>L</v>
          </cell>
          <cell r="F25">
            <v>89.258928571428569</v>
          </cell>
          <cell r="G25">
            <v>91</v>
          </cell>
          <cell r="H25">
            <v>91</v>
          </cell>
          <cell r="I25">
            <v>90</v>
          </cell>
          <cell r="J25">
            <v>89</v>
          </cell>
          <cell r="K25">
            <v>83</v>
          </cell>
          <cell r="M25">
            <v>89.375</v>
          </cell>
          <cell r="N25">
            <v>91</v>
          </cell>
          <cell r="O25">
            <v>91</v>
          </cell>
          <cell r="P25">
            <v>90</v>
          </cell>
          <cell r="Q25">
            <v>89</v>
          </cell>
          <cell r="R25">
            <v>83</v>
          </cell>
          <cell r="T25">
            <v>89.142857142857139</v>
          </cell>
        </row>
        <row r="26">
          <cell r="A26" t="str">
            <v>X TKJ119</v>
          </cell>
          <cell r="B26">
            <v>19</v>
          </cell>
          <cell r="C26">
            <v>9946</v>
          </cell>
          <cell r="D26" t="str">
            <v>IRHAM MAULANA SYIFA'</v>
          </cell>
          <cell r="E26" t="str">
            <v>L</v>
          </cell>
          <cell r="F26">
            <v>88.526785714285722</v>
          </cell>
          <cell r="G26">
            <v>90</v>
          </cell>
          <cell r="H26">
            <v>90</v>
          </cell>
          <cell r="I26">
            <v>89</v>
          </cell>
          <cell r="J26">
            <v>88</v>
          </cell>
          <cell r="K26">
            <v>84</v>
          </cell>
          <cell r="M26">
            <v>88.625</v>
          </cell>
          <cell r="N26">
            <v>90</v>
          </cell>
          <cell r="O26">
            <v>90</v>
          </cell>
          <cell r="P26">
            <v>89</v>
          </cell>
          <cell r="Q26">
            <v>88</v>
          </cell>
          <cell r="R26">
            <v>84</v>
          </cell>
          <cell r="T26">
            <v>88.428571428571431</v>
          </cell>
        </row>
        <row r="27">
          <cell r="A27" t="str">
            <v>X TKJ120</v>
          </cell>
          <cell r="B27">
            <v>20</v>
          </cell>
          <cell r="C27">
            <v>9947</v>
          </cell>
          <cell r="D27" t="str">
            <v>IRZAL  ARDIYANTO</v>
          </cell>
          <cell r="E27" t="str">
            <v>L</v>
          </cell>
          <cell r="F27">
            <v>87.794642857142861</v>
          </cell>
          <cell r="G27">
            <v>89</v>
          </cell>
          <cell r="H27">
            <v>89</v>
          </cell>
          <cell r="I27">
            <v>88</v>
          </cell>
          <cell r="J27">
            <v>87</v>
          </cell>
          <cell r="K27">
            <v>85</v>
          </cell>
          <cell r="M27">
            <v>87.875</v>
          </cell>
          <cell r="N27">
            <v>89</v>
          </cell>
          <cell r="O27">
            <v>89</v>
          </cell>
          <cell r="P27">
            <v>88</v>
          </cell>
          <cell r="Q27">
            <v>87</v>
          </cell>
          <cell r="R27">
            <v>85</v>
          </cell>
          <cell r="T27">
            <v>87.714285714285708</v>
          </cell>
        </row>
        <row r="28">
          <cell r="A28" t="str">
            <v>X TKJ121</v>
          </cell>
          <cell r="B28">
            <v>21</v>
          </cell>
          <cell r="C28">
            <v>9948</v>
          </cell>
          <cell r="D28" t="str">
            <v>M. NUR YAQIN ARIYANTO</v>
          </cell>
          <cell r="E28" t="str">
            <v>L</v>
          </cell>
          <cell r="F28">
            <v>87.0625</v>
          </cell>
          <cell r="G28">
            <v>88</v>
          </cell>
          <cell r="H28">
            <v>88</v>
          </cell>
          <cell r="I28">
            <v>87</v>
          </cell>
          <cell r="J28">
            <v>86</v>
          </cell>
          <cell r="K28">
            <v>86</v>
          </cell>
          <cell r="M28">
            <v>87.125</v>
          </cell>
          <cell r="N28">
            <v>88</v>
          </cell>
          <cell r="O28">
            <v>88</v>
          </cell>
          <cell r="P28">
            <v>87</v>
          </cell>
          <cell r="Q28">
            <v>86</v>
          </cell>
          <cell r="R28">
            <v>86</v>
          </cell>
          <cell r="T28">
            <v>87</v>
          </cell>
        </row>
        <row r="29">
          <cell r="A29" t="str">
            <v>X TKJ122</v>
          </cell>
          <cell r="B29">
            <v>22</v>
          </cell>
          <cell r="C29">
            <v>9949</v>
          </cell>
          <cell r="D29" t="str">
            <v>MUHAMAD IQBAL SAPUTRA</v>
          </cell>
          <cell r="E29" t="str">
            <v>L</v>
          </cell>
          <cell r="F29">
            <v>86.330357142857139</v>
          </cell>
          <cell r="G29">
            <v>87</v>
          </cell>
          <cell r="H29">
            <v>87</v>
          </cell>
          <cell r="I29">
            <v>86</v>
          </cell>
          <cell r="J29">
            <v>85</v>
          </cell>
          <cell r="K29">
            <v>87</v>
          </cell>
          <cell r="M29">
            <v>86.375</v>
          </cell>
          <cell r="N29">
            <v>87</v>
          </cell>
          <cell r="O29">
            <v>87</v>
          </cell>
          <cell r="P29">
            <v>86</v>
          </cell>
          <cell r="Q29">
            <v>85</v>
          </cell>
          <cell r="R29">
            <v>87</v>
          </cell>
          <cell r="T29">
            <v>86.285714285714292</v>
          </cell>
        </row>
        <row r="30">
          <cell r="A30" t="str">
            <v>X TKJ123</v>
          </cell>
          <cell r="B30">
            <v>23</v>
          </cell>
          <cell r="C30">
            <v>9950</v>
          </cell>
          <cell r="D30" t="str">
            <v>MUHAMMAD  IN ' AMUL  JAZIL</v>
          </cell>
          <cell r="E30" t="str">
            <v>L</v>
          </cell>
          <cell r="F30">
            <v>85.598214285714278</v>
          </cell>
          <cell r="G30">
            <v>86</v>
          </cell>
          <cell r="H30">
            <v>86</v>
          </cell>
          <cell r="I30">
            <v>85</v>
          </cell>
          <cell r="J30">
            <v>84</v>
          </cell>
          <cell r="K30">
            <v>88</v>
          </cell>
          <cell r="M30">
            <v>85.625</v>
          </cell>
          <cell r="N30">
            <v>86</v>
          </cell>
          <cell r="O30">
            <v>86</v>
          </cell>
          <cell r="P30">
            <v>85</v>
          </cell>
          <cell r="Q30">
            <v>84</v>
          </cell>
          <cell r="R30">
            <v>88</v>
          </cell>
          <cell r="T30">
            <v>85.571428571428569</v>
          </cell>
        </row>
        <row r="31">
          <cell r="A31" t="str">
            <v>X TKJ124</v>
          </cell>
          <cell r="B31">
            <v>24</v>
          </cell>
          <cell r="C31">
            <v>9951</v>
          </cell>
          <cell r="D31" t="str">
            <v>MUHAMMAD AL VAREL GIOVAN RAMADHANE</v>
          </cell>
          <cell r="E31" t="str">
            <v>L</v>
          </cell>
          <cell r="F31">
            <v>84.866071428571431</v>
          </cell>
          <cell r="G31">
            <v>85</v>
          </cell>
          <cell r="H31">
            <v>85</v>
          </cell>
          <cell r="I31">
            <v>84</v>
          </cell>
          <cell r="J31">
            <v>83</v>
          </cell>
          <cell r="K31">
            <v>89</v>
          </cell>
          <cell r="M31">
            <v>84.875</v>
          </cell>
          <cell r="N31">
            <v>85</v>
          </cell>
          <cell r="O31">
            <v>85</v>
          </cell>
          <cell r="P31">
            <v>84</v>
          </cell>
          <cell r="Q31">
            <v>83</v>
          </cell>
          <cell r="R31">
            <v>89</v>
          </cell>
          <cell r="T31">
            <v>84.857142857142861</v>
          </cell>
        </row>
        <row r="32">
          <cell r="A32" t="str">
            <v>X TKJ125</v>
          </cell>
          <cell r="B32">
            <v>25</v>
          </cell>
          <cell r="C32">
            <v>9952</v>
          </cell>
          <cell r="D32" t="str">
            <v>MUHAMMAD BALA SABILA</v>
          </cell>
          <cell r="E32" t="str">
            <v>L</v>
          </cell>
          <cell r="F32">
            <v>84.133928571428569</v>
          </cell>
          <cell r="G32">
            <v>84</v>
          </cell>
          <cell r="H32">
            <v>84</v>
          </cell>
          <cell r="I32">
            <v>83</v>
          </cell>
          <cell r="J32">
            <v>82</v>
          </cell>
          <cell r="K32">
            <v>90</v>
          </cell>
          <cell r="M32">
            <v>84.125</v>
          </cell>
          <cell r="N32">
            <v>84</v>
          </cell>
          <cell r="O32">
            <v>84</v>
          </cell>
          <cell r="P32">
            <v>83</v>
          </cell>
          <cell r="Q32">
            <v>82</v>
          </cell>
          <cell r="R32">
            <v>90</v>
          </cell>
          <cell r="T32">
            <v>84.142857142857139</v>
          </cell>
        </row>
        <row r="33">
          <cell r="A33" t="str">
            <v>X TKJ126</v>
          </cell>
          <cell r="B33">
            <v>26</v>
          </cell>
          <cell r="C33">
            <v>9953</v>
          </cell>
          <cell r="D33" t="str">
            <v>MUHAMMAD EDWIN CHRISANDISYAH</v>
          </cell>
          <cell r="E33" t="str">
            <v>L</v>
          </cell>
          <cell r="F33">
            <v>83.401785714285722</v>
          </cell>
          <cell r="G33">
            <v>83</v>
          </cell>
          <cell r="H33">
            <v>83</v>
          </cell>
          <cell r="I33">
            <v>82</v>
          </cell>
          <cell r="J33">
            <v>81</v>
          </cell>
          <cell r="K33">
            <v>91</v>
          </cell>
          <cell r="M33">
            <v>83.375</v>
          </cell>
          <cell r="N33">
            <v>83</v>
          </cell>
          <cell r="O33">
            <v>83</v>
          </cell>
          <cell r="P33">
            <v>82</v>
          </cell>
          <cell r="Q33">
            <v>81</v>
          </cell>
          <cell r="R33">
            <v>91</v>
          </cell>
          <cell r="T33">
            <v>83.428571428571431</v>
          </cell>
        </row>
        <row r="34">
          <cell r="A34" t="str">
            <v>X TKJ127</v>
          </cell>
          <cell r="B34">
            <v>27</v>
          </cell>
          <cell r="C34">
            <v>9954</v>
          </cell>
          <cell r="D34" t="str">
            <v>MUHAMMAD KHOIRUL ANAM</v>
          </cell>
          <cell r="E34" t="str">
            <v>L</v>
          </cell>
          <cell r="F34">
            <v>82.669642857142861</v>
          </cell>
          <cell r="G34">
            <v>82</v>
          </cell>
          <cell r="H34">
            <v>82</v>
          </cell>
          <cell r="I34">
            <v>81</v>
          </cell>
          <cell r="J34">
            <v>80</v>
          </cell>
          <cell r="K34">
            <v>92</v>
          </cell>
          <cell r="M34">
            <v>82.625</v>
          </cell>
          <cell r="N34">
            <v>82</v>
          </cell>
          <cell r="O34">
            <v>82</v>
          </cell>
          <cell r="P34">
            <v>81</v>
          </cell>
          <cell r="Q34">
            <v>80</v>
          </cell>
          <cell r="R34">
            <v>92</v>
          </cell>
          <cell r="T34">
            <v>82.714285714285708</v>
          </cell>
        </row>
        <row r="35">
          <cell r="A35" t="str">
            <v>X TKJ128</v>
          </cell>
          <cell r="B35">
            <v>28</v>
          </cell>
          <cell r="C35">
            <v>9955</v>
          </cell>
          <cell r="D35" t="str">
            <v>MUHAMMAD ZAYIN ALDANA</v>
          </cell>
          <cell r="E35" t="str">
            <v>L</v>
          </cell>
          <cell r="F35">
            <v>81.9375</v>
          </cell>
          <cell r="G35">
            <v>81</v>
          </cell>
          <cell r="H35">
            <v>81</v>
          </cell>
          <cell r="I35">
            <v>80</v>
          </cell>
          <cell r="J35">
            <v>79</v>
          </cell>
          <cell r="K35">
            <v>93</v>
          </cell>
          <cell r="M35">
            <v>81.875</v>
          </cell>
          <cell r="N35">
            <v>81</v>
          </cell>
          <cell r="O35">
            <v>81</v>
          </cell>
          <cell r="P35">
            <v>80</v>
          </cell>
          <cell r="Q35">
            <v>79</v>
          </cell>
          <cell r="R35">
            <v>93</v>
          </cell>
          <cell r="T35">
            <v>82</v>
          </cell>
        </row>
        <row r="36">
          <cell r="A36" t="str">
            <v>X TKJ129</v>
          </cell>
          <cell r="B36">
            <v>29</v>
          </cell>
          <cell r="C36">
            <v>9956</v>
          </cell>
          <cell r="D36" t="str">
            <v>NOVAL ZUHRIS ARDIANSYAH</v>
          </cell>
          <cell r="E36" t="str">
            <v>L</v>
          </cell>
          <cell r="F36">
            <v>81.205357142857139</v>
          </cell>
          <cell r="G36">
            <v>80</v>
          </cell>
          <cell r="H36">
            <v>80</v>
          </cell>
          <cell r="I36">
            <v>79</v>
          </cell>
          <cell r="J36">
            <v>78</v>
          </cell>
          <cell r="K36">
            <v>94</v>
          </cell>
          <cell r="M36">
            <v>81.125</v>
          </cell>
          <cell r="N36">
            <v>80</v>
          </cell>
          <cell r="O36">
            <v>80</v>
          </cell>
          <cell r="P36">
            <v>79</v>
          </cell>
          <cell r="Q36">
            <v>78</v>
          </cell>
          <cell r="R36">
            <v>94</v>
          </cell>
          <cell r="T36">
            <v>81.285714285714292</v>
          </cell>
        </row>
        <row r="37">
          <cell r="A37" t="str">
            <v>X TKJ130</v>
          </cell>
          <cell r="B37">
            <v>30</v>
          </cell>
          <cell r="C37">
            <v>9957</v>
          </cell>
          <cell r="D37" t="str">
            <v>NUR AMALIYAH JANNAH</v>
          </cell>
          <cell r="E37" t="str">
            <v>P</v>
          </cell>
          <cell r="F37">
            <v>80.473214285714278</v>
          </cell>
          <cell r="G37">
            <v>79</v>
          </cell>
          <cell r="H37">
            <v>79</v>
          </cell>
          <cell r="I37">
            <v>78</v>
          </cell>
          <cell r="J37">
            <v>77</v>
          </cell>
          <cell r="K37">
            <v>95</v>
          </cell>
          <cell r="M37">
            <v>80.375</v>
          </cell>
          <cell r="N37">
            <v>79</v>
          </cell>
          <cell r="O37">
            <v>79</v>
          </cell>
          <cell r="P37">
            <v>78</v>
          </cell>
          <cell r="Q37">
            <v>77</v>
          </cell>
          <cell r="R37">
            <v>95</v>
          </cell>
          <cell r="T37">
            <v>80.571428571428569</v>
          </cell>
        </row>
        <row r="38">
          <cell r="A38" t="str">
            <v>X TKJ131</v>
          </cell>
          <cell r="B38">
            <v>31</v>
          </cell>
          <cell r="C38">
            <v>9958</v>
          </cell>
          <cell r="D38" t="str">
            <v>NUR LATIFATUZ ZAHROH</v>
          </cell>
          <cell r="E38" t="str">
            <v>P</v>
          </cell>
          <cell r="F38">
            <v>79.741071428571431</v>
          </cell>
          <cell r="G38">
            <v>78</v>
          </cell>
          <cell r="H38">
            <v>78</v>
          </cell>
          <cell r="I38">
            <v>77</v>
          </cell>
          <cell r="J38">
            <v>76</v>
          </cell>
          <cell r="K38">
            <v>96</v>
          </cell>
          <cell r="M38">
            <v>79.625</v>
          </cell>
          <cell r="N38">
            <v>78</v>
          </cell>
          <cell r="O38">
            <v>78</v>
          </cell>
          <cell r="P38">
            <v>77</v>
          </cell>
          <cell r="Q38">
            <v>76</v>
          </cell>
          <cell r="R38">
            <v>96</v>
          </cell>
          <cell r="T38">
            <v>79.857142857142861</v>
          </cell>
        </row>
        <row r="39">
          <cell r="A39" t="str">
            <v>X TKJ132</v>
          </cell>
          <cell r="B39">
            <v>32</v>
          </cell>
          <cell r="C39">
            <v>9959</v>
          </cell>
          <cell r="D39" t="str">
            <v>NURUL ISROFIYANI</v>
          </cell>
          <cell r="E39" t="str">
            <v>P</v>
          </cell>
          <cell r="F39">
            <v>79.008928571428569</v>
          </cell>
          <cell r="G39">
            <v>77</v>
          </cell>
          <cell r="H39">
            <v>77</v>
          </cell>
          <cell r="I39">
            <v>76</v>
          </cell>
          <cell r="J39">
            <v>75</v>
          </cell>
          <cell r="K39">
            <v>97</v>
          </cell>
          <cell r="M39">
            <v>78.875</v>
          </cell>
          <cell r="N39">
            <v>77</v>
          </cell>
          <cell r="O39">
            <v>77</v>
          </cell>
          <cell r="P39">
            <v>76</v>
          </cell>
          <cell r="Q39">
            <v>75</v>
          </cell>
          <cell r="R39">
            <v>97</v>
          </cell>
          <cell r="T39">
            <v>79.142857142857139</v>
          </cell>
        </row>
        <row r="40">
          <cell r="A40" t="str">
            <v>X TKJ133</v>
          </cell>
          <cell r="B40">
            <v>33</v>
          </cell>
          <cell r="C40">
            <v>9960</v>
          </cell>
          <cell r="D40" t="str">
            <v>PEBRI NUR ARDIANTO</v>
          </cell>
          <cell r="E40" t="str">
            <v>L</v>
          </cell>
          <cell r="F40">
            <v>78.276785714285722</v>
          </cell>
          <cell r="G40">
            <v>76</v>
          </cell>
          <cell r="H40">
            <v>76</v>
          </cell>
          <cell r="I40">
            <v>75</v>
          </cell>
          <cell r="J40">
            <v>74</v>
          </cell>
          <cell r="K40">
            <v>98</v>
          </cell>
          <cell r="M40">
            <v>78.125</v>
          </cell>
          <cell r="N40">
            <v>76</v>
          </cell>
          <cell r="O40">
            <v>76</v>
          </cell>
          <cell r="P40">
            <v>75</v>
          </cell>
          <cell r="Q40">
            <v>74</v>
          </cell>
          <cell r="R40">
            <v>98</v>
          </cell>
          <cell r="T40">
            <v>78.428571428571431</v>
          </cell>
        </row>
        <row r="41">
          <cell r="A41" t="str">
            <v>X TKJ134</v>
          </cell>
          <cell r="B41">
            <v>34</v>
          </cell>
          <cell r="C41">
            <v>9961</v>
          </cell>
          <cell r="D41" t="str">
            <v>PRADANA WAHYU KUNCORO JATI</v>
          </cell>
          <cell r="E41" t="str">
            <v>L</v>
          </cell>
          <cell r="F41">
            <v>4</v>
          </cell>
          <cell r="N41">
            <v>56</v>
          </cell>
          <cell r="T41">
            <v>8</v>
          </cell>
        </row>
        <row r="42">
          <cell r="A42" t="str">
            <v>X TKJ135</v>
          </cell>
          <cell r="B42">
            <v>35</v>
          </cell>
          <cell r="C42">
            <v>9962</v>
          </cell>
          <cell r="D42" t="str">
            <v>REGAR FERI SAPUTRA</v>
          </cell>
          <cell r="E42" t="str">
            <v>L</v>
          </cell>
          <cell r="F42">
            <v>4</v>
          </cell>
          <cell r="N42">
            <v>56</v>
          </cell>
          <cell r="T42">
            <v>8</v>
          </cell>
        </row>
        <row r="43">
          <cell r="A43" t="str">
            <v>X TKJ136</v>
          </cell>
          <cell r="B43">
            <v>36</v>
          </cell>
          <cell r="C43">
            <v>9963</v>
          </cell>
          <cell r="D43" t="str">
            <v>RENUO ALFIN ADI SAPUTRA</v>
          </cell>
          <cell r="E43" t="str">
            <v>L</v>
          </cell>
          <cell r="F43">
            <v>4</v>
          </cell>
          <cell r="N43">
            <v>56</v>
          </cell>
          <cell r="T43">
            <v>8</v>
          </cell>
        </row>
        <row r="44">
          <cell r="A44" t="str">
            <v>X TKJ137</v>
          </cell>
          <cell r="B44">
            <v>37</v>
          </cell>
          <cell r="C44">
            <v>9964</v>
          </cell>
          <cell r="D44" t="str">
            <v>SAFIQ</v>
          </cell>
          <cell r="E44" t="str">
            <v>L</v>
          </cell>
          <cell r="F44">
            <v>4</v>
          </cell>
          <cell r="N44">
            <v>56</v>
          </cell>
          <cell r="T44">
            <v>8</v>
          </cell>
        </row>
        <row r="45">
          <cell r="A45" t="str">
            <v>X TKJ138</v>
          </cell>
          <cell r="B45">
            <v>38</v>
          </cell>
          <cell r="C45">
            <v>9965</v>
          </cell>
          <cell r="D45" t="str">
            <v>SELAMET DANDI RIYADI</v>
          </cell>
          <cell r="E45" t="str">
            <v>L</v>
          </cell>
          <cell r="F45">
            <v>4</v>
          </cell>
          <cell r="N45">
            <v>56</v>
          </cell>
          <cell r="T45">
            <v>8</v>
          </cell>
        </row>
        <row r="46">
          <cell r="A46" t="str">
            <v>X TKJ139</v>
          </cell>
          <cell r="B46">
            <v>39</v>
          </cell>
          <cell r="C46">
            <v>9966</v>
          </cell>
          <cell r="D46" t="str">
            <v>THORIQ  AZIS</v>
          </cell>
          <cell r="E46" t="str">
            <v>L</v>
          </cell>
          <cell r="F46">
            <v>4</v>
          </cell>
          <cell r="N46">
            <v>56</v>
          </cell>
          <cell r="T46">
            <v>8</v>
          </cell>
        </row>
        <row r="47">
          <cell r="A47" t="str">
            <v>X TKJ140</v>
          </cell>
          <cell r="B47">
            <v>40</v>
          </cell>
          <cell r="C47">
            <v>9967</v>
          </cell>
          <cell r="D47" t="str">
            <v>VIA FEBRIANA PUSPITA SARI</v>
          </cell>
          <cell r="E47" t="str">
            <v>P</v>
          </cell>
          <cell r="F47">
            <v>4</v>
          </cell>
          <cell r="N47">
            <v>56</v>
          </cell>
          <cell r="T47">
            <v>8</v>
          </cell>
        </row>
      </sheetData>
      <sheetData sheetId="13"/>
      <sheetData sheetId="14">
        <row r="8">
          <cell r="A8" t="str">
            <v>X TKJ11</v>
          </cell>
          <cell r="B8">
            <v>1</v>
          </cell>
          <cell r="C8">
            <v>9501</v>
          </cell>
          <cell r="D8" t="str">
            <v>ANDRIAN MALTA HIDAYAT</v>
          </cell>
          <cell r="E8" t="str">
            <v>L</v>
          </cell>
          <cell r="F8">
            <v>91.666666666666671</v>
          </cell>
          <cell r="G8">
            <v>100</v>
          </cell>
          <cell r="H8">
            <v>100</v>
          </cell>
          <cell r="I8">
            <v>100</v>
          </cell>
          <cell r="J8">
            <v>97.222222222222229</v>
          </cell>
          <cell r="K8">
            <v>4</v>
          </cell>
          <cell r="L8" t="str">
            <v>A</v>
          </cell>
          <cell r="M8" t="str">
            <v>SB</v>
          </cell>
          <cell r="N8" t="str">
            <v xml:space="preserve">Sikap spiritual dan sosial (...........................) sangat baik  </v>
          </cell>
        </row>
        <row r="9">
          <cell r="A9" t="str">
            <v>X TKJ12</v>
          </cell>
          <cell r="B9">
            <v>2</v>
          </cell>
          <cell r="C9">
            <v>9510</v>
          </cell>
          <cell r="D9" t="str">
            <v>FIRDAUS HIDAYAT</v>
          </cell>
          <cell r="E9" t="str">
            <v>L</v>
          </cell>
          <cell r="F9">
            <v>25</v>
          </cell>
          <cell r="G9">
            <v>100</v>
          </cell>
          <cell r="H9">
            <v>100</v>
          </cell>
          <cell r="I9">
            <v>80</v>
          </cell>
          <cell r="J9">
            <v>71.666666666666671</v>
          </cell>
          <cell r="K9">
            <v>2.33</v>
          </cell>
          <cell r="L9" t="str">
            <v>C+</v>
          </cell>
          <cell r="M9" t="str">
            <v>C</v>
          </cell>
          <cell r="N9" t="str">
            <v>Sikap spiritual dan sosial ........................ baik  namun .....................</v>
          </cell>
        </row>
        <row r="10">
          <cell r="A10" t="str">
            <v>X TKJ13</v>
          </cell>
          <cell r="B10">
            <v>3</v>
          </cell>
          <cell r="C10">
            <v>9517</v>
          </cell>
          <cell r="D10" t="str">
            <v>MUHAMAD  NUR  SAFI'AN</v>
          </cell>
          <cell r="E10" t="str">
            <v>L</v>
          </cell>
          <cell r="F10">
            <v>100</v>
          </cell>
          <cell r="G10">
            <v>80</v>
          </cell>
          <cell r="H10">
            <v>90</v>
          </cell>
          <cell r="I10">
            <v>86.666666666666671</v>
          </cell>
          <cell r="J10">
            <v>91.1111111111111</v>
          </cell>
          <cell r="K10">
            <v>3.66</v>
          </cell>
          <cell r="L10" t="str">
            <v>A-</v>
          </cell>
          <cell r="M10" t="str">
            <v>SB</v>
          </cell>
          <cell r="N10" t="str">
            <v xml:space="preserve">Sikap spiritual dan sosial (...........................) sangat baik  </v>
          </cell>
        </row>
        <row r="11">
          <cell r="A11" t="str">
            <v>X TKJ14</v>
          </cell>
          <cell r="B11">
            <v>4</v>
          </cell>
          <cell r="C11">
            <v>9931</v>
          </cell>
          <cell r="D11" t="str">
            <v>AFFIT  DWI  GEOFANY</v>
          </cell>
          <cell r="E11" t="str">
            <v>L</v>
          </cell>
          <cell r="F11">
            <v>66.666666666666671</v>
          </cell>
          <cell r="G11">
            <v>100</v>
          </cell>
          <cell r="H11">
            <v>100</v>
          </cell>
          <cell r="I11">
            <v>86.666666666666671</v>
          </cell>
          <cell r="J11">
            <v>86.666666666666671</v>
          </cell>
          <cell r="K11">
            <v>3.33</v>
          </cell>
          <cell r="L11" t="str">
            <v>B+</v>
          </cell>
          <cell r="M11" t="str">
            <v>B</v>
          </cell>
          <cell r="N11" t="str">
            <v>Sikap spiritual dan sosial  ............................... sangat baik namun ....................</v>
          </cell>
        </row>
        <row r="12">
          <cell r="A12" t="str">
            <v>X TKJ15</v>
          </cell>
          <cell r="B12">
            <v>5</v>
          </cell>
          <cell r="C12">
            <v>9932</v>
          </cell>
          <cell r="D12" t="str">
            <v>AHMAD SYAIFUL ARIF</v>
          </cell>
          <cell r="E12" t="str">
            <v>L</v>
          </cell>
          <cell r="F12">
            <v>100</v>
          </cell>
          <cell r="G12">
            <v>100</v>
          </cell>
          <cell r="H12">
            <v>100</v>
          </cell>
          <cell r="I12">
            <v>100</v>
          </cell>
          <cell r="J12">
            <v>100</v>
          </cell>
          <cell r="K12">
            <v>4</v>
          </cell>
          <cell r="L12" t="str">
            <v>A</v>
          </cell>
          <cell r="M12" t="str">
            <v>SB</v>
          </cell>
          <cell r="N12" t="str">
            <v xml:space="preserve">Sikap spiritual dan sosial (...........................) sangat baik  </v>
          </cell>
        </row>
        <row r="13">
          <cell r="A13" t="str">
            <v>X TKJ16</v>
          </cell>
          <cell r="B13">
            <v>6</v>
          </cell>
          <cell r="C13">
            <v>9933</v>
          </cell>
          <cell r="D13" t="str">
            <v>ALFIAN NUDIN YUSUF</v>
          </cell>
          <cell r="E13" t="str">
            <v>L</v>
          </cell>
          <cell r="F13">
            <v>75</v>
          </cell>
          <cell r="G13">
            <v>100</v>
          </cell>
          <cell r="H13">
            <v>100</v>
          </cell>
          <cell r="I13">
            <v>80</v>
          </cell>
          <cell r="J13">
            <v>88.333333333333329</v>
          </cell>
          <cell r="K13">
            <v>3.33</v>
          </cell>
          <cell r="L13" t="str">
            <v>B+</v>
          </cell>
          <cell r="M13" t="str">
            <v>B</v>
          </cell>
          <cell r="N13" t="str">
            <v>Sikap spiritual dan sosial  ............................... sangat baik namun ....................</v>
          </cell>
        </row>
        <row r="14">
          <cell r="A14" t="str">
            <v>X TKJ17</v>
          </cell>
          <cell r="B14">
            <v>7</v>
          </cell>
          <cell r="C14">
            <v>9934</v>
          </cell>
          <cell r="D14" t="str">
            <v>ANDIKA YUDHA PRATAMA</v>
          </cell>
          <cell r="E14" t="str">
            <v>L</v>
          </cell>
          <cell r="F14">
            <v>41.666666666666671</v>
          </cell>
          <cell r="G14">
            <v>70</v>
          </cell>
          <cell r="H14">
            <v>100</v>
          </cell>
          <cell r="I14">
            <v>80</v>
          </cell>
          <cell r="J14">
            <v>72.222222222222229</v>
          </cell>
          <cell r="K14">
            <v>2.33</v>
          </cell>
          <cell r="L14" t="str">
            <v>C+</v>
          </cell>
          <cell r="M14" t="str">
            <v>C</v>
          </cell>
          <cell r="N14" t="str">
            <v>Sikap spiritual dan sosial ........................ baik  namun .....................</v>
          </cell>
        </row>
        <row r="15">
          <cell r="A15" t="str">
            <v>X TKJ18</v>
          </cell>
          <cell r="B15">
            <v>8</v>
          </cell>
          <cell r="C15">
            <v>9935</v>
          </cell>
          <cell r="D15" t="str">
            <v>ANDRI SIRUL WAFA</v>
          </cell>
          <cell r="E15" t="str">
            <v>L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100</v>
          </cell>
          <cell r="K15">
            <v>4</v>
          </cell>
          <cell r="L15" t="str">
            <v>A</v>
          </cell>
          <cell r="M15" t="str">
            <v>SB</v>
          </cell>
          <cell r="N15" t="str">
            <v xml:space="preserve">Sikap spiritual dan sosial (...........................) sangat baik  </v>
          </cell>
        </row>
        <row r="16">
          <cell r="A16" t="str">
            <v>X TKJ19</v>
          </cell>
          <cell r="B16">
            <v>9</v>
          </cell>
          <cell r="C16">
            <v>9936</v>
          </cell>
          <cell r="D16" t="str">
            <v>DHIHAN ARINAL HAQ</v>
          </cell>
          <cell r="E16" t="str">
            <v>L</v>
          </cell>
          <cell r="F16">
            <v>100</v>
          </cell>
          <cell r="G16">
            <v>100</v>
          </cell>
          <cell r="H16">
            <v>100</v>
          </cell>
          <cell r="I16">
            <v>46.666666666666671</v>
          </cell>
          <cell r="J16">
            <v>91.1111111111111</v>
          </cell>
          <cell r="K16">
            <v>3.66</v>
          </cell>
          <cell r="L16" t="str">
            <v>A-</v>
          </cell>
          <cell r="M16" t="str">
            <v>SB</v>
          </cell>
          <cell r="N16" t="str">
            <v xml:space="preserve">Sikap spiritual dan sosial (...........................) sangat baik  </v>
          </cell>
        </row>
        <row r="17">
          <cell r="A17" t="str">
            <v>X TKJ110</v>
          </cell>
          <cell r="B17">
            <v>10</v>
          </cell>
          <cell r="C17">
            <v>9937</v>
          </cell>
          <cell r="D17" t="str">
            <v>DHIMAS ANTHONY FIRMANSYAH</v>
          </cell>
          <cell r="E17" t="str">
            <v>L</v>
          </cell>
          <cell r="F17">
            <v>50</v>
          </cell>
          <cell r="G17">
            <v>100</v>
          </cell>
          <cell r="H17">
            <v>100</v>
          </cell>
          <cell r="I17">
            <v>40</v>
          </cell>
          <cell r="J17">
            <v>73.333333333333329</v>
          </cell>
          <cell r="K17">
            <v>2.33</v>
          </cell>
          <cell r="L17" t="str">
            <v>C+</v>
          </cell>
          <cell r="M17" t="str">
            <v>C</v>
          </cell>
          <cell r="N17" t="str">
            <v>Sikap spiritual dan sosial ........................ baik  namun .....................</v>
          </cell>
        </row>
        <row r="18">
          <cell r="A18" t="str">
            <v>X TKJ111</v>
          </cell>
          <cell r="B18">
            <v>11</v>
          </cell>
          <cell r="C18">
            <v>9938</v>
          </cell>
          <cell r="D18" t="str">
            <v>EDI KURNIAWAN</v>
          </cell>
          <cell r="E18" t="str">
            <v>L</v>
          </cell>
          <cell r="F18">
            <v>50</v>
          </cell>
          <cell r="G18">
            <v>40</v>
          </cell>
          <cell r="H18">
            <v>40</v>
          </cell>
          <cell r="I18">
            <v>40</v>
          </cell>
          <cell r="J18">
            <v>43.333333333333336</v>
          </cell>
          <cell r="K18">
            <v>1</v>
          </cell>
          <cell r="L18" t="str">
            <v>D</v>
          </cell>
          <cell r="M18" t="str">
            <v>K</v>
          </cell>
          <cell r="N18" t="str">
            <v>Sikap spiritual dan sosial .................  ...cukup baik namun ...................</v>
          </cell>
        </row>
        <row r="19">
          <cell r="A19" t="str">
            <v>X TKJ112</v>
          </cell>
          <cell r="B19">
            <v>12</v>
          </cell>
          <cell r="C19">
            <v>9939</v>
          </cell>
          <cell r="D19" t="str">
            <v>ERVANDHA STIEFANI</v>
          </cell>
          <cell r="E19" t="str">
            <v>L</v>
          </cell>
          <cell r="F19">
            <v>50</v>
          </cell>
          <cell r="G19">
            <v>40</v>
          </cell>
          <cell r="H19">
            <v>40</v>
          </cell>
          <cell r="I19">
            <v>46.666666666666671</v>
          </cell>
          <cell r="J19">
            <v>44.44444444444445</v>
          </cell>
          <cell r="K19">
            <v>1</v>
          </cell>
          <cell r="L19" t="str">
            <v>D</v>
          </cell>
          <cell r="M19" t="str">
            <v>K</v>
          </cell>
          <cell r="N19" t="str">
            <v>Sikap spiritual dan sosial .................  ...cukup baik namun ...................</v>
          </cell>
        </row>
        <row r="20">
          <cell r="A20" t="str">
            <v>X TKJ113</v>
          </cell>
          <cell r="B20">
            <v>13</v>
          </cell>
          <cell r="C20">
            <v>9940</v>
          </cell>
          <cell r="D20" t="str">
            <v>FAHMI YUSUF</v>
          </cell>
          <cell r="E20" t="str">
            <v>L</v>
          </cell>
          <cell r="F20">
            <v>50</v>
          </cell>
          <cell r="G20">
            <v>40</v>
          </cell>
          <cell r="H20">
            <v>40</v>
          </cell>
          <cell r="I20">
            <v>46.666666666666671</v>
          </cell>
          <cell r="J20">
            <v>44.44444444444445</v>
          </cell>
          <cell r="K20">
            <v>1</v>
          </cell>
          <cell r="L20" t="str">
            <v>D</v>
          </cell>
          <cell r="M20" t="str">
            <v>K</v>
          </cell>
          <cell r="N20" t="str">
            <v>Sikap spiritual dan sosial .................  ...cukup baik namun ...................</v>
          </cell>
        </row>
        <row r="21">
          <cell r="A21" t="str">
            <v>X TKJ114</v>
          </cell>
          <cell r="B21">
            <v>14</v>
          </cell>
          <cell r="C21">
            <v>9941</v>
          </cell>
          <cell r="D21" t="str">
            <v>FAIS  SYAMSUL  MA ' ARIF</v>
          </cell>
          <cell r="E21" t="str">
            <v>L</v>
          </cell>
          <cell r="F21">
            <v>50</v>
          </cell>
          <cell r="G21">
            <v>40</v>
          </cell>
          <cell r="H21">
            <v>60</v>
          </cell>
          <cell r="I21">
            <v>46.666666666666671</v>
          </cell>
          <cell r="J21">
            <v>51.111111111111114</v>
          </cell>
          <cell r="K21">
            <v>1</v>
          </cell>
          <cell r="L21" t="str">
            <v>D</v>
          </cell>
          <cell r="M21" t="str">
            <v>K</v>
          </cell>
          <cell r="N21" t="str">
            <v>Sikap spiritual dan sosial .................  ...cukup baik namun ...................</v>
          </cell>
        </row>
        <row r="22">
          <cell r="A22" t="str">
            <v>X TKJ115</v>
          </cell>
          <cell r="B22">
            <v>15</v>
          </cell>
          <cell r="C22">
            <v>9942</v>
          </cell>
          <cell r="D22" t="str">
            <v>FANNY SUSANTO PUTRA TAMA</v>
          </cell>
          <cell r="E22" t="str">
            <v>L</v>
          </cell>
          <cell r="F22">
            <v>50</v>
          </cell>
          <cell r="G22">
            <v>40</v>
          </cell>
          <cell r="H22">
            <v>40</v>
          </cell>
          <cell r="I22">
            <v>40</v>
          </cell>
          <cell r="J22">
            <v>43.333333333333336</v>
          </cell>
          <cell r="K22">
            <v>1</v>
          </cell>
          <cell r="L22" t="str">
            <v>D</v>
          </cell>
          <cell r="M22" t="str">
            <v>K</v>
          </cell>
          <cell r="N22" t="str">
            <v>Sikap spiritual dan sosial .................  ...cukup baik namun ...................</v>
          </cell>
        </row>
        <row r="23">
          <cell r="A23" t="str">
            <v>X TKJ116</v>
          </cell>
          <cell r="B23">
            <v>16</v>
          </cell>
          <cell r="C23">
            <v>9943</v>
          </cell>
          <cell r="D23" t="str">
            <v>HAFIDIL QOWWI ALNAIRA</v>
          </cell>
          <cell r="E23" t="str">
            <v>L</v>
          </cell>
          <cell r="F23">
            <v>50</v>
          </cell>
          <cell r="G23">
            <v>40</v>
          </cell>
          <cell r="H23">
            <v>40</v>
          </cell>
          <cell r="I23">
            <v>40</v>
          </cell>
          <cell r="J23">
            <v>43.333333333333336</v>
          </cell>
          <cell r="K23">
            <v>1</v>
          </cell>
          <cell r="L23" t="str">
            <v>D</v>
          </cell>
          <cell r="M23" t="str">
            <v>K</v>
          </cell>
          <cell r="N23" t="str">
            <v>Sikap spiritual dan sosial .................  ...cukup baik namun ...................</v>
          </cell>
        </row>
        <row r="24">
          <cell r="A24" t="str">
            <v>X TKJ117</v>
          </cell>
          <cell r="B24">
            <v>17</v>
          </cell>
          <cell r="C24">
            <v>9944</v>
          </cell>
          <cell r="D24" t="str">
            <v>HARYO ILHAM MALIKUL AKBAR</v>
          </cell>
          <cell r="E24" t="str">
            <v>L</v>
          </cell>
          <cell r="F24">
            <v>50</v>
          </cell>
          <cell r="G24">
            <v>40</v>
          </cell>
          <cell r="H24">
            <v>40</v>
          </cell>
          <cell r="I24">
            <v>40</v>
          </cell>
          <cell r="J24">
            <v>43.333333333333336</v>
          </cell>
          <cell r="K24">
            <v>1</v>
          </cell>
          <cell r="L24" t="str">
            <v>D</v>
          </cell>
          <cell r="M24" t="str">
            <v>K</v>
          </cell>
          <cell r="N24" t="str">
            <v>Sikap spiritual dan sosial .................  ...cukup baik namun ...................</v>
          </cell>
        </row>
        <row r="25">
          <cell r="A25" t="str">
            <v>X TKJ118</v>
          </cell>
          <cell r="B25">
            <v>18</v>
          </cell>
          <cell r="C25">
            <v>9945</v>
          </cell>
          <cell r="D25" t="str">
            <v>HERWIN NAHYU RIZKA MAYNEGI</v>
          </cell>
          <cell r="E25" t="str">
            <v>L</v>
          </cell>
          <cell r="F25">
            <v>50</v>
          </cell>
          <cell r="G25">
            <v>40</v>
          </cell>
          <cell r="H25">
            <v>40</v>
          </cell>
          <cell r="I25">
            <v>40</v>
          </cell>
          <cell r="J25">
            <v>43.333333333333336</v>
          </cell>
          <cell r="K25">
            <v>1</v>
          </cell>
          <cell r="L25" t="str">
            <v>D</v>
          </cell>
          <cell r="M25" t="str">
            <v>K</v>
          </cell>
          <cell r="N25" t="str">
            <v>Sikap spiritual dan sosial .................  ...cukup baik namun ...................</v>
          </cell>
        </row>
        <row r="26">
          <cell r="A26" t="str">
            <v>X TKJ119</v>
          </cell>
          <cell r="B26">
            <v>19</v>
          </cell>
          <cell r="C26">
            <v>9946</v>
          </cell>
          <cell r="D26" t="str">
            <v>IRHAM MAULANA SYIFA'</v>
          </cell>
          <cell r="E26" t="str">
            <v>L</v>
          </cell>
          <cell r="F26">
            <v>50</v>
          </cell>
          <cell r="G26">
            <v>40</v>
          </cell>
          <cell r="H26">
            <v>40</v>
          </cell>
          <cell r="I26">
            <v>40</v>
          </cell>
          <cell r="J26">
            <v>43.333333333333336</v>
          </cell>
          <cell r="K26">
            <v>1</v>
          </cell>
          <cell r="L26" t="str">
            <v>D</v>
          </cell>
          <cell r="M26" t="str">
            <v>K</v>
          </cell>
          <cell r="N26" t="str">
            <v>Sikap spiritual dan sosial .................  ...cukup baik namun ...................</v>
          </cell>
        </row>
        <row r="27">
          <cell r="A27" t="str">
            <v>X TKJ120</v>
          </cell>
          <cell r="B27">
            <v>20</v>
          </cell>
          <cell r="C27">
            <v>9947</v>
          </cell>
          <cell r="D27" t="str">
            <v>IRZAL  ARDIYANTO</v>
          </cell>
          <cell r="E27" t="str">
            <v>L</v>
          </cell>
          <cell r="F27">
            <v>50</v>
          </cell>
          <cell r="G27">
            <v>40</v>
          </cell>
          <cell r="H27">
            <v>40</v>
          </cell>
          <cell r="I27">
            <v>40</v>
          </cell>
          <cell r="J27">
            <v>43.333333333333336</v>
          </cell>
          <cell r="K27">
            <v>1</v>
          </cell>
          <cell r="L27" t="str">
            <v>D</v>
          </cell>
          <cell r="M27" t="str">
            <v>K</v>
          </cell>
          <cell r="N27" t="str">
            <v>Sikap spiritual dan sosial .................  ...cukup baik namun ...................</v>
          </cell>
        </row>
        <row r="28">
          <cell r="A28" t="str">
            <v>X TKJ121</v>
          </cell>
          <cell r="B28">
            <v>21</v>
          </cell>
          <cell r="C28">
            <v>9948</v>
          </cell>
          <cell r="D28" t="str">
            <v>M. NUR YAQIN ARIYANTO</v>
          </cell>
          <cell r="E28" t="str">
            <v>L</v>
          </cell>
          <cell r="F28">
            <v>50</v>
          </cell>
          <cell r="G28">
            <v>50</v>
          </cell>
          <cell r="H28">
            <v>40</v>
          </cell>
          <cell r="I28">
            <v>40</v>
          </cell>
          <cell r="J28">
            <v>45</v>
          </cell>
          <cell r="K28">
            <v>1</v>
          </cell>
          <cell r="L28" t="str">
            <v>D</v>
          </cell>
          <cell r="M28" t="str">
            <v>K</v>
          </cell>
          <cell r="N28" t="str">
            <v>Sikap spiritual dan sosial .................  ...cukup baik namun ...................</v>
          </cell>
        </row>
        <row r="29">
          <cell r="A29" t="str">
            <v>X TKJ122</v>
          </cell>
          <cell r="B29">
            <v>22</v>
          </cell>
          <cell r="C29">
            <v>9949</v>
          </cell>
          <cell r="D29" t="str">
            <v>MUHAMAD IQBAL SAPUTRA</v>
          </cell>
          <cell r="E29" t="str">
            <v>L</v>
          </cell>
          <cell r="F29">
            <v>50</v>
          </cell>
          <cell r="G29">
            <v>50</v>
          </cell>
          <cell r="H29">
            <v>40</v>
          </cell>
          <cell r="I29">
            <v>40</v>
          </cell>
          <cell r="J29">
            <v>45</v>
          </cell>
          <cell r="K29">
            <v>1</v>
          </cell>
          <cell r="L29" t="str">
            <v>D</v>
          </cell>
          <cell r="M29" t="str">
            <v>K</v>
          </cell>
          <cell r="N29" t="str">
            <v>Sikap spiritual dan sosial .................  ...cukup baik namun ...................</v>
          </cell>
        </row>
        <row r="30">
          <cell r="A30" t="str">
            <v>X TKJ123</v>
          </cell>
          <cell r="B30">
            <v>23</v>
          </cell>
          <cell r="C30">
            <v>9950</v>
          </cell>
          <cell r="D30" t="str">
            <v>MUHAMMAD  IN ' AMUL  JAZIL</v>
          </cell>
          <cell r="E30" t="str">
            <v>L</v>
          </cell>
          <cell r="F30">
            <v>50</v>
          </cell>
          <cell r="G30">
            <v>50</v>
          </cell>
          <cell r="H30">
            <v>40</v>
          </cell>
          <cell r="I30">
            <v>40</v>
          </cell>
          <cell r="J30">
            <v>45</v>
          </cell>
          <cell r="K30">
            <v>1</v>
          </cell>
          <cell r="L30" t="str">
            <v>D</v>
          </cell>
          <cell r="M30" t="str">
            <v>K</v>
          </cell>
          <cell r="N30" t="str">
            <v>Sikap spiritual dan sosial .................  ...cukup baik namun ...................</v>
          </cell>
        </row>
        <row r="31">
          <cell r="A31" t="str">
            <v>X TKJ124</v>
          </cell>
          <cell r="B31">
            <v>24</v>
          </cell>
          <cell r="C31">
            <v>9951</v>
          </cell>
          <cell r="D31" t="str">
            <v>MUHAMMAD AL VAREL GIOVAN RAMADHANE</v>
          </cell>
          <cell r="E31" t="str">
            <v>L</v>
          </cell>
          <cell r="F31">
            <v>50</v>
          </cell>
          <cell r="G31">
            <v>40</v>
          </cell>
          <cell r="H31">
            <v>40</v>
          </cell>
          <cell r="I31">
            <v>40</v>
          </cell>
          <cell r="J31">
            <v>43.333333333333336</v>
          </cell>
          <cell r="K31">
            <v>1</v>
          </cell>
          <cell r="L31" t="str">
            <v>D</v>
          </cell>
          <cell r="M31" t="str">
            <v>K</v>
          </cell>
          <cell r="N31" t="str">
            <v>Sikap spiritual dan sosial .................  ...cukup baik namun ...................</v>
          </cell>
        </row>
        <row r="32">
          <cell r="A32" t="str">
            <v>X TKJ125</v>
          </cell>
          <cell r="B32">
            <v>25</v>
          </cell>
          <cell r="C32">
            <v>9952</v>
          </cell>
          <cell r="D32" t="str">
            <v>MUHAMMAD BALA SABILA</v>
          </cell>
          <cell r="E32" t="str">
            <v>L</v>
          </cell>
          <cell r="F32">
            <v>50</v>
          </cell>
          <cell r="G32">
            <v>40</v>
          </cell>
          <cell r="H32">
            <v>40</v>
          </cell>
          <cell r="I32">
            <v>40</v>
          </cell>
          <cell r="J32">
            <v>43.333333333333336</v>
          </cell>
          <cell r="K32">
            <v>1</v>
          </cell>
          <cell r="L32" t="str">
            <v>D</v>
          </cell>
          <cell r="M32" t="str">
            <v>K</v>
          </cell>
          <cell r="N32" t="str">
            <v>Sikap spiritual dan sosial .................  ...cukup baik namun ...................</v>
          </cell>
        </row>
        <row r="33">
          <cell r="A33" t="str">
            <v>X TKJ126</v>
          </cell>
          <cell r="B33">
            <v>26</v>
          </cell>
          <cell r="C33">
            <v>9953</v>
          </cell>
          <cell r="D33" t="str">
            <v>MUHAMMAD EDWIN CHRISANDISYAH</v>
          </cell>
          <cell r="E33" t="str">
            <v>L</v>
          </cell>
          <cell r="F33">
            <v>50</v>
          </cell>
          <cell r="G33">
            <v>40</v>
          </cell>
          <cell r="H33">
            <v>40</v>
          </cell>
          <cell r="I33">
            <v>40</v>
          </cell>
          <cell r="J33">
            <v>43.333333333333336</v>
          </cell>
          <cell r="K33">
            <v>1</v>
          </cell>
          <cell r="L33" t="str">
            <v>D</v>
          </cell>
          <cell r="M33" t="str">
            <v>K</v>
          </cell>
          <cell r="N33" t="str">
            <v>Sikap spiritual dan sosial .................  ...cukup baik namun ...................</v>
          </cell>
        </row>
        <row r="34">
          <cell r="A34" t="str">
            <v>X TKJ127</v>
          </cell>
          <cell r="B34">
            <v>27</v>
          </cell>
          <cell r="C34">
            <v>9954</v>
          </cell>
          <cell r="D34" t="str">
            <v>MUHAMMAD KHOIRUL ANAM</v>
          </cell>
          <cell r="E34" t="str">
            <v>L</v>
          </cell>
          <cell r="F34">
            <v>50</v>
          </cell>
          <cell r="G34">
            <v>40</v>
          </cell>
          <cell r="H34">
            <v>40</v>
          </cell>
          <cell r="I34">
            <v>33.333333333333336</v>
          </cell>
          <cell r="J34">
            <v>42.222222222222221</v>
          </cell>
          <cell r="K34">
            <v>1</v>
          </cell>
          <cell r="L34" t="str">
            <v>D</v>
          </cell>
          <cell r="M34" t="str">
            <v>K</v>
          </cell>
          <cell r="N34" t="str">
            <v>Sikap spiritual dan sosial .................  ...cukup baik namun ...................</v>
          </cell>
        </row>
        <row r="35">
          <cell r="A35" t="str">
            <v>X TKJ128</v>
          </cell>
          <cell r="B35">
            <v>28</v>
          </cell>
          <cell r="C35">
            <v>9955</v>
          </cell>
          <cell r="D35" t="str">
            <v>MUHAMMAD ZAYIN ALDANA</v>
          </cell>
          <cell r="E35" t="str">
            <v>L</v>
          </cell>
          <cell r="F35">
            <v>50</v>
          </cell>
          <cell r="G35">
            <v>40</v>
          </cell>
          <cell r="H35">
            <v>40</v>
          </cell>
          <cell r="I35">
            <v>33.333333333333336</v>
          </cell>
          <cell r="J35">
            <v>42.222222222222221</v>
          </cell>
          <cell r="K35">
            <v>1</v>
          </cell>
          <cell r="L35" t="str">
            <v>D</v>
          </cell>
          <cell r="M35" t="str">
            <v>K</v>
          </cell>
          <cell r="N35" t="str">
            <v>Sikap spiritual dan sosial .................  ...cukup baik namun ...................</v>
          </cell>
        </row>
        <row r="36">
          <cell r="A36" t="str">
            <v>X TKJ129</v>
          </cell>
          <cell r="B36">
            <v>29</v>
          </cell>
          <cell r="C36">
            <v>9956</v>
          </cell>
          <cell r="D36" t="str">
            <v>NOVAL ZUHRIS ARDIANSYAH</v>
          </cell>
          <cell r="E36" t="str">
            <v>L</v>
          </cell>
          <cell r="F36">
            <v>50</v>
          </cell>
          <cell r="G36">
            <v>50</v>
          </cell>
          <cell r="H36">
            <v>40</v>
          </cell>
          <cell r="I36">
            <v>33.333333333333336</v>
          </cell>
          <cell r="J36">
            <v>43.888888888888886</v>
          </cell>
          <cell r="K36">
            <v>1</v>
          </cell>
          <cell r="L36" t="str">
            <v>D</v>
          </cell>
          <cell r="M36" t="str">
            <v>K</v>
          </cell>
          <cell r="N36" t="str">
            <v>Sikap spiritual dan sosial .................  ...cukup baik namun ...................</v>
          </cell>
        </row>
        <row r="37">
          <cell r="A37" t="str">
            <v>X TKJ130</v>
          </cell>
          <cell r="B37">
            <v>30</v>
          </cell>
          <cell r="C37">
            <v>9957</v>
          </cell>
          <cell r="D37" t="str">
            <v>NUR AMALIYAH JANNAH</v>
          </cell>
          <cell r="E37" t="str">
            <v>P</v>
          </cell>
          <cell r="F37">
            <v>50</v>
          </cell>
          <cell r="G37">
            <v>50</v>
          </cell>
          <cell r="H37">
            <v>40</v>
          </cell>
          <cell r="I37">
            <v>33.333333333333336</v>
          </cell>
          <cell r="J37">
            <v>43.888888888888886</v>
          </cell>
          <cell r="K37">
            <v>1</v>
          </cell>
          <cell r="L37" t="str">
            <v>D</v>
          </cell>
          <cell r="M37" t="str">
            <v>K</v>
          </cell>
          <cell r="N37" t="str">
            <v>Sikap spiritual dan sosial .................  ...cukup baik namun ...................</v>
          </cell>
        </row>
        <row r="38">
          <cell r="A38" t="str">
            <v>X TKJ131</v>
          </cell>
          <cell r="B38">
            <v>31</v>
          </cell>
          <cell r="C38">
            <v>9958</v>
          </cell>
          <cell r="D38" t="str">
            <v>NUR LATIFATUZ ZAHROH</v>
          </cell>
          <cell r="E38" t="str">
            <v>P</v>
          </cell>
          <cell r="F38">
            <v>50</v>
          </cell>
          <cell r="G38">
            <v>40</v>
          </cell>
          <cell r="H38">
            <v>40</v>
          </cell>
          <cell r="I38">
            <v>33.333333333333336</v>
          </cell>
          <cell r="J38">
            <v>42.222222222222221</v>
          </cell>
          <cell r="K38">
            <v>1</v>
          </cell>
          <cell r="L38" t="str">
            <v>D</v>
          </cell>
          <cell r="M38" t="str">
            <v>K</v>
          </cell>
          <cell r="N38" t="str">
            <v>Sikap spiritual dan sosial .................  ...cukup baik namun ...................</v>
          </cell>
        </row>
        <row r="39">
          <cell r="A39" t="str">
            <v>X TKJ132</v>
          </cell>
          <cell r="B39">
            <v>32</v>
          </cell>
          <cell r="C39">
            <v>9959</v>
          </cell>
          <cell r="D39" t="str">
            <v>NURUL ISROFIYANI</v>
          </cell>
          <cell r="E39" t="str">
            <v>P</v>
          </cell>
          <cell r="F39">
            <v>50</v>
          </cell>
          <cell r="G39">
            <v>40</v>
          </cell>
          <cell r="H39">
            <v>40</v>
          </cell>
          <cell r="I39">
            <v>33.333333333333336</v>
          </cell>
          <cell r="J39">
            <v>42.222222222222221</v>
          </cell>
          <cell r="K39">
            <v>1</v>
          </cell>
          <cell r="L39" t="str">
            <v>D</v>
          </cell>
          <cell r="M39" t="str">
            <v>K</v>
          </cell>
          <cell r="N39" t="str">
            <v>Sikap spiritual dan sosial .................  ...cukup baik namun ...................</v>
          </cell>
        </row>
        <row r="40">
          <cell r="A40" t="str">
            <v>X TKJ133</v>
          </cell>
          <cell r="B40">
            <v>33</v>
          </cell>
          <cell r="C40">
            <v>9960</v>
          </cell>
          <cell r="D40" t="str">
            <v>PEBRI NUR ARDIANTO</v>
          </cell>
          <cell r="E40" t="str">
            <v>L</v>
          </cell>
          <cell r="F40">
            <v>50</v>
          </cell>
          <cell r="G40">
            <v>40</v>
          </cell>
          <cell r="H40">
            <v>40</v>
          </cell>
          <cell r="I40">
            <v>33.333333333333336</v>
          </cell>
          <cell r="J40">
            <v>42.222222222222221</v>
          </cell>
          <cell r="K40">
            <v>1</v>
          </cell>
          <cell r="L40" t="str">
            <v>D</v>
          </cell>
          <cell r="M40" t="str">
            <v>K</v>
          </cell>
          <cell r="N40" t="str">
            <v>Sikap spiritual dan sosial .................  ...cukup baik namun ...................</v>
          </cell>
        </row>
        <row r="41">
          <cell r="A41" t="str">
            <v>X TKJ134</v>
          </cell>
          <cell r="B41">
            <v>34</v>
          </cell>
          <cell r="C41">
            <v>9961</v>
          </cell>
          <cell r="D41" t="str">
            <v>PRADANA WAHYU KUNCORO JATI</v>
          </cell>
          <cell r="E41" t="str">
            <v>L</v>
          </cell>
          <cell r="F41">
            <v>50</v>
          </cell>
          <cell r="G41">
            <v>40</v>
          </cell>
          <cell r="H41">
            <v>40</v>
          </cell>
          <cell r="I41">
            <v>33.333333333333336</v>
          </cell>
          <cell r="J41">
            <v>42.222222222222221</v>
          </cell>
          <cell r="K41">
            <v>1</v>
          </cell>
          <cell r="L41" t="str">
            <v>D</v>
          </cell>
          <cell r="M41" t="str">
            <v>K</v>
          </cell>
          <cell r="N41" t="str">
            <v>Sikap spiritual dan sosial .................  ...cukup baik namun ...................</v>
          </cell>
        </row>
        <row r="42">
          <cell r="A42" t="str">
            <v>X TKJ135</v>
          </cell>
          <cell r="B42">
            <v>35</v>
          </cell>
          <cell r="C42">
            <v>9962</v>
          </cell>
          <cell r="D42" t="str">
            <v>REGAR FERI SAPUTRA</v>
          </cell>
          <cell r="E42" t="str">
            <v>L</v>
          </cell>
          <cell r="F42">
            <v>50</v>
          </cell>
          <cell r="G42">
            <v>40</v>
          </cell>
          <cell r="H42">
            <v>40</v>
          </cell>
          <cell r="I42">
            <v>33.333333333333336</v>
          </cell>
          <cell r="J42">
            <v>42.222222222222221</v>
          </cell>
          <cell r="K42">
            <v>1</v>
          </cell>
          <cell r="L42" t="str">
            <v>D</v>
          </cell>
          <cell r="M42" t="str">
            <v>K</v>
          </cell>
          <cell r="N42" t="str">
            <v>Sikap spiritual dan sosial .................  ...cukup baik namun ...................</v>
          </cell>
        </row>
        <row r="43">
          <cell r="A43" t="str">
            <v>X TKJ136</v>
          </cell>
          <cell r="B43">
            <v>36</v>
          </cell>
          <cell r="C43">
            <v>9963</v>
          </cell>
          <cell r="D43" t="str">
            <v>RENUO ALFIN ADI SAPUTRA</v>
          </cell>
          <cell r="E43" t="str">
            <v>L</v>
          </cell>
          <cell r="F43">
            <v>50</v>
          </cell>
          <cell r="G43">
            <v>40</v>
          </cell>
          <cell r="H43">
            <v>40</v>
          </cell>
          <cell r="I43">
            <v>33.333333333333336</v>
          </cell>
          <cell r="J43">
            <v>42.222222222222221</v>
          </cell>
          <cell r="K43">
            <v>1</v>
          </cell>
          <cell r="L43" t="str">
            <v>D</v>
          </cell>
          <cell r="M43" t="str">
            <v>K</v>
          </cell>
          <cell r="N43" t="str">
            <v>Sikap spiritual dan sosial .................  ...cukup baik namun ...................</v>
          </cell>
        </row>
        <row r="44">
          <cell r="A44" t="str">
            <v>X TKJ137</v>
          </cell>
          <cell r="B44">
            <v>37</v>
          </cell>
          <cell r="C44">
            <v>9964</v>
          </cell>
          <cell r="D44" t="str">
            <v>SAFIQ</v>
          </cell>
          <cell r="E44" t="str">
            <v>L</v>
          </cell>
          <cell r="F44">
            <v>50</v>
          </cell>
          <cell r="G44">
            <v>40</v>
          </cell>
          <cell r="H44">
            <v>40</v>
          </cell>
          <cell r="I44">
            <v>33.333333333333336</v>
          </cell>
          <cell r="J44">
            <v>42.222222222222221</v>
          </cell>
          <cell r="K44">
            <v>1</v>
          </cell>
          <cell r="L44" t="str">
            <v>D</v>
          </cell>
          <cell r="M44" t="str">
            <v>K</v>
          </cell>
          <cell r="N44" t="str">
            <v>Sikap spiritual dan sosial .................  ...cukup baik namun ...................</v>
          </cell>
        </row>
        <row r="45">
          <cell r="A45" t="str">
            <v>X TKJ138</v>
          </cell>
          <cell r="B45">
            <v>38</v>
          </cell>
          <cell r="C45">
            <v>9965</v>
          </cell>
          <cell r="D45" t="str">
            <v>SELAMET DANDI RIYADI</v>
          </cell>
          <cell r="E45" t="str">
            <v>L</v>
          </cell>
          <cell r="F45">
            <v>50</v>
          </cell>
          <cell r="G45">
            <v>40</v>
          </cell>
          <cell r="H45">
            <v>40</v>
          </cell>
          <cell r="I45">
            <v>33.333333333333336</v>
          </cell>
          <cell r="J45">
            <v>42.222222222222221</v>
          </cell>
          <cell r="K45">
            <v>1</v>
          </cell>
          <cell r="L45" t="str">
            <v>D</v>
          </cell>
          <cell r="M45" t="str">
            <v>K</v>
          </cell>
          <cell r="N45" t="str">
            <v>Sikap spiritual dan sosial .................  ...cukup baik namun ...................</v>
          </cell>
        </row>
        <row r="46">
          <cell r="A46" t="str">
            <v>X TKJ139</v>
          </cell>
          <cell r="B46">
            <v>39</v>
          </cell>
          <cell r="C46">
            <v>9966</v>
          </cell>
          <cell r="D46" t="str">
            <v>THORIQ  AZIS</v>
          </cell>
          <cell r="E46" t="str">
            <v>L</v>
          </cell>
          <cell r="F46">
            <v>50</v>
          </cell>
          <cell r="G46">
            <v>30</v>
          </cell>
          <cell r="H46">
            <v>40</v>
          </cell>
          <cell r="I46">
            <v>33.333333333333336</v>
          </cell>
          <cell r="J46">
            <v>40.555555555555557</v>
          </cell>
          <cell r="K46">
            <v>1</v>
          </cell>
          <cell r="L46" t="str">
            <v>D</v>
          </cell>
          <cell r="M46" t="str">
            <v>K</v>
          </cell>
          <cell r="N46" t="str">
            <v>Sikap spiritual dan sosial .................  ...cukup baik namun ...................</v>
          </cell>
        </row>
        <row r="47">
          <cell r="A47" t="str">
            <v>X TKJ140</v>
          </cell>
          <cell r="B47">
            <v>40</v>
          </cell>
          <cell r="C47">
            <v>9967</v>
          </cell>
          <cell r="D47" t="str">
            <v>VIA FEBRIANA PUSPITA SARI</v>
          </cell>
          <cell r="E47" t="str">
            <v>P</v>
          </cell>
          <cell r="F47">
            <v>50</v>
          </cell>
          <cell r="G47">
            <v>30</v>
          </cell>
          <cell r="H47">
            <v>40</v>
          </cell>
          <cell r="I47">
            <v>33.333333333333336</v>
          </cell>
          <cell r="J47">
            <v>40.555555555555557</v>
          </cell>
          <cell r="K47">
            <v>1</v>
          </cell>
          <cell r="L47" t="str">
            <v>D</v>
          </cell>
          <cell r="M47" t="str">
            <v>K</v>
          </cell>
          <cell r="N47" t="str">
            <v>Sikap spiritual dan sosial .................  ...cukup baik namun ...................</v>
          </cell>
        </row>
        <row r="48">
          <cell r="A48" t="str">
            <v>X TKJ141</v>
          </cell>
          <cell r="B48">
            <v>41</v>
          </cell>
          <cell r="C48">
            <v>9968</v>
          </cell>
          <cell r="D48" t="str">
            <v>WAHID CHANDRA GUNAWAN</v>
          </cell>
          <cell r="E48" t="str">
            <v>L</v>
          </cell>
          <cell r="F48">
            <v>50</v>
          </cell>
          <cell r="G48">
            <v>30</v>
          </cell>
          <cell r="H48">
            <v>40</v>
          </cell>
          <cell r="I48">
            <v>40</v>
          </cell>
          <cell r="J48">
            <v>41.666666666666664</v>
          </cell>
          <cell r="K48">
            <v>1</v>
          </cell>
          <cell r="L48" t="str">
            <v>D</v>
          </cell>
          <cell r="M48" t="str">
            <v>K</v>
          </cell>
          <cell r="N48" t="str">
            <v>Sikap spiritual dan sosial .................  ...cukup baik namun ...................</v>
          </cell>
        </row>
        <row r="49">
          <cell r="B49" t="str">
            <v>Nilai Rata-rata</v>
          </cell>
          <cell r="F49">
            <v>56.097560975609753</v>
          </cell>
          <cell r="G49">
            <v>53.902439024390247</v>
          </cell>
          <cell r="H49">
            <v>54.878048780487802</v>
          </cell>
          <cell r="I49">
            <v>47.967479674796721</v>
          </cell>
          <cell r="J49">
            <v>53.970189701896999</v>
          </cell>
          <cell r="K49">
            <v>1.5602439024390244</v>
          </cell>
          <cell r="L49">
            <v>0</v>
          </cell>
        </row>
        <row r="50">
          <cell r="B50" t="str">
            <v>Nilai tertinggi</v>
          </cell>
          <cell r="F50">
            <v>55.230021812413248</v>
          </cell>
          <cell r="G50">
            <v>100</v>
          </cell>
          <cell r="H50">
            <v>100</v>
          </cell>
          <cell r="I50">
            <v>46.698393813206401</v>
          </cell>
          <cell r="J50">
            <v>100</v>
          </cell>
          <cell r="K50">
            <v>4</v>
          </cell>
          <cell r="L50">
            <v>0</v>
          </cell>
        </row>
      </sheetData>
      <sheetData sheetId="15">
        <row r="8">
          <cell r="C8">
            <v>9501</v>
          </cell>
          <cell r="D8" t="str">
            <v>ANDRIAN MALTA HIDAYAT</v>
          </cell>
          <cell r="E8" t="str">
            <v>L</v>
          </cell>
          <cell r="G8" t="str">
            <v>v</v>
          </cell>
          <cell r="H8" t="str">
            <v>v</v>
          </cell>
          <cell r="I8" t="str">
            <v>v</v>
          </cell>
          <cell r="J8" t="str">
            <v>v</v>
          </cell>
          <cell r="K8" t="str">
            <v>v</v>
          </cell>
          <cell r="L8" t="str">
            <v>v</v>
          </cell>
          <cell r="M8" t="str">
            <v>v</v>
          </cell>
          <cell r="N8" t="str">
            <v>v</v>
          </cell>
          <cell r="O8" t="str">
            <v>v</v>
          </cell>
          <cell r="P8" t="str">
            <v>v</v>
          </cell>
          <cell r="Q8" t="str">
            <v>v</v>
          </cell>
          <cell r="R8">
            <v>91.666666666666671</v>
          </cell>
        </row>
        <row r="9">
          <cell r="C9">
            <v>9510</v>
          </cell>
          <cell r="D9" t="str">
            <v>FIRDAUS HIDAYAT</v>
          </cell>
          <cell r="E9" t="str">
            <v>L</v>
          </cell>
          <cell r="O9" t="str">
            <v>v</v>
          </cell>
          <cell r="P9" t="str">
            <v>v</v>
          </cell>
          <cell r="Q9" t="str">
            <v>v</v>
          </cell>
          <cell r="R9">
            <v>25</v>
          </cell>
        </row>
        <row r="10">
          <cell r="C10">
            <v>9517</v>
          </cell>
          <cell r="D10" t="str">
            <v>MUHAMAD  NUR  SAFI'AN</v>
          </cell>
          <cell r="E10" t="str">
            <v>L</v>
          </cell>
          <cell r="F10" t="str">
            <v>v</v>
          </cell>
          <cell r="G10" t="str">
            <v>v</v>
          </cell>
          <cell r="H10" t="str">
            <v>v</v>
          </cell>
          <cell r="I10" t="str">
            <v>v</v>
          </cell>
          <cell r="J10" t="str">
            <v>v</v>
          </cell>
          <cell r="K10" t="str">
            <v>v</v>
          </cell>
          <cell r="L10" t="str">
            <v>v</v>
          </cell>
          <cell r="M10" t="str">
            <v>v</v>
          </cell>
          <cell r="N10" t="str">
            <v>v</v>
          </cell>
          <cell r="O10" t="str">
            <v>v</v>
          </cell>
          <cell r="P10" t="str">
            <v>v</v>
          </cell>
          <cell r="Q10" t="str">
            <v>v</v>
          </cell>
          <cell r="R10">
            <v>100</v>
          </cell>
        </row>
        <row r="11">
          <cell r="C11">
            <v>9931</v>
          </cell>
          <cell r="D11" t="str">
            <v>AFFIT  DWI  GEOFANY</v>
          </cell>
          <cell r="E11" t="str">
            <v>L</v>
          </cell>
          <cell r="J11" t="str">
            <v>v</v>
          </cell>
          <cell r="K11" t="str">
            <v>v</v>
          </cell>
          <cell r="L11" t="str">
            <v>v</v>
          </cell>
          <cell r="M11" t="str">
            <v>v</v>
          </cell>
          <cell r="N11" t="str">
            <v>v</v>
          </cell>
          <cell r="O11" t="str">
            <v>v</v>
          </cell>
          <cell r="P11" t="str">
            <v>v</v>
          </cell>
          <cell r="Q11" t="str">
            <v>v</v>
          </cell>
          <cell r="R11">
            <v>66.666666666666671</v>
          </cell>
        </row>
        <row r="12">
          <cell r="C12">
            <v>9932</v>
          </cell>
          <cell r="D12" t="str">
            <v>AHMAD SYAIFUL ARIF</v>
          </cell>
          <cell r="E12" t="str">
            <v>L</v>
          </cell>
          <cell r="F12" t="str">
            <v>v</v>
          </cell>
          <cell r="G12" t="str">
            <v>v</v>
          </cell>
          <cell r="H12" t="str">
            <v>v</v>
          </cell>
          <cell r="I12" t="str">
            <v>v</v>
          </cell>
          <cell r="J12" t="str">
            <v>v</v>
          </cell>
          <cell r="K12" t="str">
            <v>v</v>
          </cell>
          <cell r="L12" t="str">
            <v>v</v>
          </cell>
          <cell r="M12" t="str">
            <v>v</v>
          </cell>
          <cell r="N12" t="str">
            <v>v</v>
          </cell>
          <cell r="O12" t="str">
            <v>v</v>
          </cell>
          <cell r="P12" t="str">
            <v>v</v>
          </cell>
          <cell r="Q12" t="str">
            <v>v</v>
          </cell>
          <cell r="R12">
            <v>100</v>
          </cell>
        </row>
        <row r="13">
          <cell r="C13">
            <v>9933</v>
          </cell>
          <cell r="D13" t="str">
            <v>ALFIAN NUDIN YUSUF</v>
          </cell>
          <cell r="E13" t="str">
            <v>L</v>
          </cell>
          <cell r="F13" t="str">
            <v>v</v>
          </cell>
          <cell r="G13" t="str">
            <v>v</v>
          </cell>
          <cell r="H13" t="str">
            <v>v</v>
          </cell>
          <cell r="I13" t="str">
            <v>v</v>
          </cell>
          <cell r="M13" t="str">
            <v>v</v>
          </cell>
          <cell r="N13" t="str">
            <v>v</v>
          </cell>
          <cell r="O13" t="str">
            <v>v</v>
          </cell>
          <cell r="P13" t="str">
            <v>v</v>
          </cell>
          <cell r="Q13" t="str">
            <v>v</v>
          </cell>
          <cell r="R13">
            <v>75</v>
          </cell>
        </row>
        <row r="14">
          <cell r="C14">
            <v>9934</v>
          </cell>
          <cell r="D14" t="str">
            <v>ANDIKA YUDHA PRATAMA</v>
          </cell>
          <cell r="E14" t="str">
            <v>L</v>
          </cell>
          <cell r="M14" t="str">
            <v>v</v>
          </cell>
          <cell r="N14" t="str">
            <v>v</v>
          </cell>
          <cell r="O14" t="str">
            <v>v</v>
          </cell>
          <cell r="P14" t="str">
            <v>v</v>
          </cell>
          <cell r="Q14" t="str">
            <v>v</v>
          </cell>
          <cell r="R14">
            <v>41.666666666666671</v>
          </cell>
        </row>
        <row r="15">
          <cell r="C15">
            <v>9935</v>
          </cell>
          <cell r="D15" t="str">
            <v>ANDRI SIRUL WAFA</v>
          </cell>
          <cell r="E15" t="str">
            <v>L</v>
          </cell>
          <cell r="F15" t="str">
            <v>v</v>
          </cell>
          <cell r="G15" t="str">
            <v>v</v>
          </cell>
          <cell r="H15" t="str">
            <v>v</v>
          </cell>
          <cell r="I15" t="str">
            <v>v</v>
          </cell>
          <cell r="J15" t="str">
            <v>v</v>
          </cell>
          <cell r="K15" t="str">
            <v>v</v>
          </cell>
          <cell r="L15" t="str">
            <v>v</v>
          </cell>
          <cell r="M15" t="str">
            <v>v</v>
          </cell>
          <cell r="N15" t="str">
            <v>v</v>
          </cell>
          <cell r="O15" t="str">
            <v>v</v>
          </cell>
          <cell r="P15" t="str">
            <v>v</v>
          </cell>
          <cell r="Q15" t="str">
            <v>v</v>
          </cell>
          <cell r="R15">
            <v>100</v>
          </cell>
        </row>
        <row r="16">
          <cell r="C16">
            <v>9936</v>
          </cell>
          <cell r="D16" t="str">
            <v>DHIHAN ARINAL HAQ</v>
          </cell>
          <cell r="E16" t="str">
            <v>L</v>
          </cell>
          <cell r="F16" t="str">
            <v>v</v>
          </cell>
          <cell r="G16" t="str">
            <v>v</v>
          </cell>
          <cell r="H16" t="str">
            <v>v</v>
          </cell>
          <cell r="I16" t="str">
            <v>v</v>
          </cell>
          <cell r="J16" t="str">
            <v>v</v>
          </cell>
          <cell r="K16" t="str">
            <v>v</v>
          </cell>
          <cell r="L16" t="str">
            <v>v</v>
          </cell>
          <cell r="M16" t="str">
            <v>v</v>
          </cell>
          <cell r="N16" t="str">
            <v>v</v>
          </cell>
          <cell r="O16" t="str">
            <v>v</v>
          </cell>
          <cell r="P16" t="str">
            <v>v</v>
          </cell>
          <cell r="Q16" t="str">
            <v>v</v>
          </cell>
          <cell r="R16">
            <v>100</v>
          </cell>
        </row>
        <row r="17">
          <cell r="C17">
            <v>9937</v>
          </cell>
          <cell r="D17" t="str">
            <v>DHIMAS ANTHONY FIRMANSYAH</v>
          </cell>
          <cell r="E17" t="str">
            <v>L</v>
          </cell>
          <cell r="F17" t="str">
            <v>v</v>
          </cell>
          <cell r="G17" t="str">
            <v>v</v>
          </cell>
          <cell r="H17" t="str">
            <v>v</v>
          </cell>
          <cell r="I17" t="str">
            <v>v</v>
          </cell>
          <cell r="L17" t="str">
            <v>v</v>
          </cell>
          <cell r="M17" t="str">
            <v>v</v>
          </cell>
          <cell r="R17">
            <v>50</v>
          </cell>
        </row>
        <row r="18">
          <cell r="C18">
            <v>9938</v>
          </cell>
          <cell r="D18" t="str">
            <v>EDI KURNIAWAN</v>
          </cell>
          <cell r="E18" t="str">
            <v>L</v>
          </cell>
          <cell r="F18" t="str">
            <v>v</v>
          </cell>
          <cell r="G18" t="str">
            <v>v</v>
          </cell>
          <cell r="H18" t="str">
            <v>v</v>
          </cell>
          <cell r="I18" t="str">
            <v>v</v>
          </cell>
          <cell r="L18" t="str">
            <v>v</v>
          </cell>
          <cell r="M18" t="str">
            <v>v</v>
          </cell>
          <cell r="R18">
            <v>50</v>
          </cell>
        </row>
        <row r="19">
          <cell r="C19">
            <v>9939</v>
          </cell>
          <cell r="D19" t="str">
            <v>ERVANDHA STIEFANI</v>
          </cell>
          <cell r="E19" t="str">
            <v>L</v>
          </cell>
          <cell r="F19" t="str">
            <v>v</v>
          </cell>
          <cell r="G19" t="str">
            <v>v</v>
          </cell>
          <cell r="H19" t="str">
            <v>v</v>
          </cell>
          <cell r="I19" t="str">
            <v>v</v>
          </cell>
          <cell r="L19" t="str">
            <v>v</v>
          </cell>
          <cell r="M19" t="str">
            <v>v</v>
          </cell>
          <cell r="R19">
            <v>50</v>
          </cell>
        </row>
        <row r="20">
          <cell r="C20">
            <v>9940</v>
          </cell>
          <cell r="D20" t="str">
            <v>FAHMI YUSUF</v>
          </cell>
          <cell r="E20" t="str">
            <v>L</v>
          </cell>
          <cell r="F20" t="str">
            <v>v</v>
          </cell>
          <cell r="G20" t="str">
            <v>v</v>
          </cell>
          <cell r="H20" t="str">
            <v>v</v>
          </cell>
          <cell r="I20" t="str">
            <v>v</v>
          </cell>
          <cell r="L20" t="str">
            <v>v</v>
          </cell>
          <cell r="M20" t="str">
            <v>v</v>
          </cell>
          <cell r="R20">
            <v>50</v>
          </cell>
        </row>
        <row r="21">
          <cell r="C21">
            <v>9941</v>
          </cell>
          <cell r="D21" t="str">
            <v>FAIS  SYAMSUL  MA ' ARIF</v>
          </cell>
          <cell r="E21" t="str">
            <v>L</v>
          </cell>
          <cell r="F21" t="str">
            <v>v</v>
          </cell>
          <cell r="G21" t="str">
            <v>v</v>
          </cell>
          <cell r="H21" t="str">
            <v>v</v>
          </cell>
          <cell r="I21" t="str">
            <v>v</v>
          </cell>
          <cell r="L21" t="str">
            <v>v</v>
          </cell>
          <cell r="M21" t="str">
            <v>v</v>
          </cell>
          <cell r="R21">
            <v>50</v>
          </cell>
        </row>
        <row r="22">
          <cell r="C22">
            <v>9942</v>
          </cell>
          <cell r="D22" t="str">
            <v>FANNY SUSANTO PUTRA TAMA</v>
          </cell>
          <cell r="E22" t="str">
            <v>L</v>
          </cell>
          <cell r="F22" t="str">
            <v>v</v>
          </cell>
          <cell r="G22" t="str">
            <v>v</v>
          </cell>
          <cell r="H22" t="str">
            <v>v</v>
          </cell>
          <cell r="I22" t="str">
            <v>v</v>
          </cell>
          <cell r="L22" t="str">
            <v>v</v>
          </cell>
          <cell r="M22" t="str">
            <v>v</v>
          </cell>
          <cell r="R22">
            <v>50</v>
          </cell>
        </row>
        <row r="23">
          <cell r="C23">
            <v>9943</v>
          </cell>
          <cell r="D23" t="str">
            <v>HAFIDIL QOWWI ALNAIRA</v>
          </cell>
          <cell r="E23" t="str">
            <v>L</v>
          </cell>
          <cell r="F23" t="str">
            <v>v</v>
          </cell>
          <cell r="G23" t="str">
            <v>v</v>
          </cell>
          <cell r="H23" t="str">
            <v>v</v>
          </cell>
          <cell r="I23" t="str">
            <v>v</v>
          </cell>
          <cell r="L23" t="str">
            <v>v</v>
          </cell>
          <cell r="M23" t="str">
            <v>v</v>
          </cell>
          <cell r="R23">
            <v>50</v>
          </cell>
        </row>
        <row r="24">
          <cell r="C24">
            <v>9944</v>
          </cell>
          <cell r="D24" t="str">
            <v>HARYO ILHAM MALIKUL AKBAR</v>
          </cell>
          <cell r="E24" t="str">
            <v>L</v>
          </cell>
          <cell r="F24" t="str">
            <v>v</v>
          </cell>
          <cell r="G24" t="str">
            <v>v</v>
          </cell>
          <cell r="H24" t="str">
            <v>v</v>
          </cell>
          <cell r="I24" t="str">
            <v>v</v>
          </cell>
          <cell r="L24" t="str">
            <v>v</v>
          </cell>
          <cell r="M24" t="str">
            <v>v</v>
          </cell>
          <cell r="R24">
            <v>50</v>
          </cell>
        </row>
        <row r="25">
          <cell r="C25">
            <v>9945</v>
          </cell>
          <cell r="D25" t="str">
            <v>HERWIN NAHYU RIZKA MAYNEGI</v>
          </cell>
          <cell r="E25" t="str">
            <v>L</v>
          </cell>
          <cell r="F25" t="str">
            <v>v</v>
          </cell>
          <cell r="G25" t="str">
            <v>v</v>
          </cell>
          <cell r="H25" t="str">
            <v>v</v>
          </cell>
          <cell r="I25" t="str">
            <v>v</v>
          </cell>
          <cell r="L25" t="str">
            <v>v</v>
          </cell>
          <cell r="M25" t="str">
            <v>v</v>
          </cell>
          <cell r="R25">
            <v>50</v>
          </cell>
        </row>
        <row r="26">
          <cell r="C26">
            <v>9946</v>
          </cell>
          <cell r="D26" t="str">
            <v>IRHAM MAULANA SYIFA'</v>
          </cell>
          <cell r="E26" t="str">
            <v>L</v>
          </cell>
          <cell r="F26" t="str">
            <v>v</v>
          </cell>
          <cell r="G26" t="str">
            <v>v</v>
          </cell>
          <cell r="H26" t="str">
            <v>v</v>
          </cell>
          <cell r="I26" t="str">
            <v>v</v>
          </cell>
          <cell r="L26" t="str">
            <v>v</v>
          </cell>
          <cell r="M26" t="str">
            <v>v</v>
          </cell>
          <cell r="R26">
            <v>50</v>
          </cell>
        </row>
        <row r="27">
          <cell r="C27">
            <v>9947</v>
          </cell>
          <cell r="D27" t="str">
            <v>IRZAL  ARDIYANTO</v>
          </cell>
          <cell r="E27" t="str">
            <v>L</v>
          </cell>
          <cell r="F27" t="str">
            <v>v</v>
          </cell>
          <cell r="G27" t="str">
            <v>v</v>
          </cell>
          <cell r="H27" t="str">
            <v>v</v>
          </cell>
          <cell r="I27" t="str">
            <v>v</v>
          </cell>
          <cell r="L27" t="str">
            <v>v</v>
          </cell>
          <cell r="M27" t="str">
            <v>v</v>
          </cell>
          <cell r="R27">
            <v>50</v>
          </cell>
        </row>
        <row r="28">
          <cell r="C28">
            <v>9948</v>
          </cell>
          <cell r="D28" t="str">
            <v>M. NUR YAQIN ARIYANTO</v>
          </cell>
          <cell r="E28" t="str">
            <v>L</v>
          </cell>
          <cell r="F28" t="str">
            <v>v</v>
          </cell>
          <cell r="G28" t="str">
            <v>v</v>
          </cell>
          <cell r="H28" t="str">
            <v>v</v>
          </cell>
          <cell r="I28" t="str">
            <v>v</v>
          </cell>
          <cell r="L28" t="str">
            <v>v</v>
          </cell>
          <cell r="M28" t="str">
            <v>v</v>
          </cell>
          <cell r="R28">
            <v>50</v>
          </cell>
        </row>
        <row r="29">
          <cell r="C29">
            <v>9949</v>
          </cell>
          <cell r="D29" t="str">
            <v>MUHAMAD IQBAL SAPUTRA</v>
          </cell>
          <cell r="E29" t="str">
            <v>L</v>
          </cell>
          <cell r="F29" t="str">
            <v>v</v>
          </cell>
          <cell r="G29" t="str">
            <v>v</v>
          </cell>
          <cell r="H29" t="str">
            <v>v</v>
          </cell>
          <cell r="I29" t="str">
            <v>v</v>
          </cell>
          <cell r="L29" t="str">
            <v>v</v>
          </cell>
          <cell r="M29" t="str">
            <v>v</v>
          </cell>
          <cell r="R29">
            <v>50</v>
          </cell>
        </row>
        <row r="30">
          <cell r="C30">
            <v>9950</v>
          </cell>
          <cell r="D30" t="str">
            <v>MUHAMMAD  IN ' AMUL  JAZIL</v>
          </cell>
          <cell r="E30" t="str">
            <v>L</v>
          </cell>
          <cell r="F30" t="str">
            <v>v</v>
          </cell>
          <cell r="G30" t="str">
            <v>v</v>
          </cell>
          <cell r="H30" t="str">
            <v>v</v>
          </cell>
          <cell r="I30" t="str">
            <v>v</v>
          </cell>
          <cell r="L30" t="str">
            <v>v</v>
          </cell>
          <cell r="M30" t="str">
            <v>v</v>
          </cell>
          <cell r="R30">
            <v>50</v>
          </cell>
        </row>
        <row r="31">
          <cell r="C31">
            <v>9951</v>
          </cell>
          <cell r="D31" t="str">
            <v>MUHAMMAD AL VAREL GIOVAN RAMADHANE</v>
          </cell>
          <cell r="E31" t="str">
            <v>L</v>
          </cell>
          <cell r="F31" t="str">
            <v>v</v>
          </cell>
          <cell r="G31" t="str">
            <v>v</v>
          </cell>
          <cell r="H31" t="str">
            <v>v</v>
          </cell>
          <cell r="I31" t="str">
            <v>v</v>
          </cell>
          <cell r="L31" t="str">
            <v>v</v>
          </cell>
          <cell r="M31" t="str">
            <v>v</v>
          </cell>
          <cell r="R31">
            <v>50</v>
          </cell>
        </row>
        <row r="32">
          <cell r="C32">
            <v>9952</v>
          </cell>
          <cell r="D32" t="str">
            <v>MUHAMMAD BALA SABILA</v>
          </cell>
          <cell r="E32" t="str">
            <v>L</v>
          </cell>
          <cell r="F32" t="str">
            <v>v</v>
          </cell>
          <cell r="G32" t="str">
            <v>v</v>
          </cell>
          <cell r="H32" t="str">
            <v>v</v>
          </cell>
          <cell r="I32" t="str">
            <v>v</v>
          </cell>
          <cell r="L32" t="str">
            <v>v</v>
          </cell>
          <cell r="M32" t="str">
            <v>v</v>
          </cell>
          <cell r="R32">
            <v>50</v>
          </cell>
        </row>
        <row r="33">
          <cell r="C33">
            <v>9953</v>
          </cell>
          <cell r="D33" t="str">
            <v>MUHAMMAD EDWIN CHRISANDISYAH</v>
          </cell>
          <cell r="E33" t="str">
            <v>L</v>
          </cell>
          <cell r="F33" t="str">
            <v>v</v>
          </cell>
          <cell r="G33" t="str">
            <v>v</v>
          </cell>
          <cell r="H33" t="str">
            <v>v</v>
          </cell>
          <cell r="I33" t="str">
            <v>v</v>
          </cell>
          <cell r="L33" t="str">
            <v>v</v>
          </cell>
          <cell r="M33" t="str">
            <v>v</v>
          </cell>
          <cell r="R33">
            <v>50</v>
          </cell>
        </row>
        <row r="34">
          <cell r="C34">
            <v>9954</v>
          </cell>
          <cell r="D34" t="str">
            <v>MUHAMMAD KHOIRUL ANAM</v>
          </cell>
          <cell r="E34" t="str">
            <v>L</v>
          </cell>
          <cell r="F34" t="str">
            <v>v</v>
          </cell>
          <cell r="G34" t="str">
            <v>v</v>
          </cell>
          <cell r="H34" t="str">
            <v>v</v>
          </cell>
          <cell r="I34" t="str">
            <v>v</v>
          </cell>
          <cell r="L34" t="str">
            <v>v</v>
          </cell>
          <cell r="M34" t="str">
            <v>v</v>
          </cell>
          <cell r="R34">
            <v>50</v>
          </cell>
        </row>
        <row r="35">
          <cell r="C35">
            <v>9955</v>
          </cell>
          <cell r="D35" t="str">
            <v>MUHAMMAD ZAYIN ALDANA</v>
          </cell>
          <cell r="E35" t="str">
            <v>L</v>
          </cell>
          <cell r="F35" t="str">
            <v>v</v>
          </cell>
          <cell r="G35" t="str">
            <v>v</v>
          </cell>
          <cell r="H35" t="str">
            <v>v</v>
          </cell>
          <cell r="I35" t="str">
            <v>v</v>
          </cell>
          <cell r="L35" t="str">
            <v>v</v>
          </cell>
          <cell r="M35" t="str">
            <v>v</v>
          </cell>
          <cell r="R35">
            <v>50</v>
          </cell>
        </row>
        <row r="36">
          <cell r="C36">
            <v>9956</v>
          </cell>
          <cell r="D36" t="str">
            <v>NOVAL ZUHRIS ARDIANSYAH</v>
          </cell>
          <cell r="E36" t="str">
            <v>L</v>
          </cell>
          <cell r="F36" t="str">
            <v>v</v>
          </cell>
          <cell r="G36" t="str">
            <v>v</v>
          </cell>
          <cell r="H36" t="str">
            <v>v</v>
          </cell>
          <cell r="I36" t="str">
            <v>v</v>
          </cell>
          <cell r="L36" t="str">
            <v>v</v>
          </cell>
          <cell r="M36" t="str">
            <v>v</v>
          </cell>
          <cell r="R36">
            <v>50</v>
          </cell>
        </row>
        <row r="37">
          <cell r="C37">
            <v>9957</v>
          </cell>
          <cell r="D37" t="str">
            <v>NUR AMALIYAH JANNAH</v>
          </cell>
          <cell r="E37" t="str">
            <v>P</v>
          </cell>
          <cell r="F37" t="str">
            <v>v</v>
          </cell>
          <cell r="G37" t="str">
            <v>v</v>
          </cell>
          <cell r="H37" t="str">
            <v>v</v>
          </cell>
          <cell r="I37" t="str">
            <v>v</v>
          </cell>
          <cell r="L37" t="str">
            <v>v</v>
          </cell>
          <cell r="M37" t="str">
            <v>v</v>
          </cell>
          <cell r="R37">
            <v>50</v>
          </cell>
        </row>
        <row r="38">
          <cell r="C38">
            <v>9958</v>
          </cell>
          <cell r="D38" t="str">
            <v>NUR LATIFATUZ ZAHROH</v>
          </cell>
          <cell r="E38" t="str">
            <v>P</v>
          </cell>
          <cell r="F38" t="str">
            <v>v</v>
          </cell>
          <cell r="G38" t="str">
            <v>v</v>
          </cell>
          <cell r="H38" t="str">
            <v>v</v>
          </cell>
          <cell r="I38" t="str">
            <v>v</v>
          </cell>
          <cell r="L38" t="str">
            <v>v</v>
          </cell>
          <cell r="M38" t="str">
            <v>v</v>
          </cell>
          <cell r="R38">
            <v>50</v>
          </cell>
        </row>
        <row r="39">
          <cell r="C39">
            <v>9959</v>
          </cell>
          <cell r="D39" t="str">
            <v>NURUL ISROFIYANI</v>
          </cell>
          <cell r="E39" t="str">
            <v>P</v>
          </cell>
          <cell r="F39" t="str">
            <v>v</v>
          </cell>
          <cell r="G39" t="str">
            <v>v</v>
          </cell>
          <cell r="H39" t="str">
            <v>v</v>
          </cell>
          <cell r="I39" t="str">
            <v>v</v>
          </cell>
          <cell r="L39" t="str">
            <v>v</v>
          </cell>
          <cell r="M39" t="str">
            <v>v</v>
          </cell>
          <cell r="R39">
            <v>50</v>
          </cell>
        </row>
        <row r="40">
          <cell r="C40">
            <v>9960</v>
          </cell>
          <cell r="D40" t="str">
            <v>PEBRI NUR ARDIANTO</v>
          </cell>
          <cell r="E40" t="str">
            <v>L</v>
          </cell>
          <cell r="F40" t="str">
            <v>v</v>
          </cell>
          <cell r="G40" t="str">
            <v>v</v>
          </cell>
          <cell r="H40" t="str">
            <v>v</v>
          </cell>
          <cell r="I40" t="str">
            <v>v</v>
          </cell>
          <cell r="L40" t="str">
            <v>v</v>
          </cell>
          <cell r="M40" t="str">
            <v>v</v>
          </cell>
          <cell r="R40">
            <v>50</v>
          </cell>
        </row>
        <row r="41">
          <cell r="C41">
            <v>9961</v>
          </cell>
          <cell r="D41" t="str">
            <v>PRADANA WAHYU KUNCORO JATI</v>
          </cell>
          <cell r="E41" t="str">
            <v>L</v>
          </cell>
          <cell r="F41" t="str">
            <v>v</v>
          </cell>
          <cell r="G41" t="str">
            <v>v</v>
          </cell>
          <cell r="H41" t="str">
            <v>v</v>
          </cell>
          <cell r="I41" t="str">
            <v>v</v>
          </cell>
          <cell r="L41" t="str">
            <v>v</v>
          </cell>
          <cell r="M41" t="str">
            <v>v</v>
          </cell>
          <cell r="R41">
            <v>50</v>
          </cell>
        </row>
        <row r="42">
          <cell r="C42">
            <v>9962</v>
          </cell>
          <cell r="D42" t="str">
            <v>REGAR FERI SAPUTRA</v>
          </cell>
          <cell r="E42" t="str">
            <v>L</v>
          </cell>
          <cell r="F42" t="str">
            <v>v</v>
          </cell>
          <cell r="G42" t="str">
            <v>v</v>
          </cell>
          <cell r="H42" t="str">
            <v>v</v>
          </cell>
          <cell r="I42" t="str">
            <v>v</v>
          </cell>
          <cell r="L42" t="str">
            <v>v</v>
          </cell>
          <cell r="M42" t="str">
            <v>v</v>
          </cell>
          <cell r="R42">
            <v>50</v>
          </cell>
        </row>
        <row r="43">
          <cell r="C43">
            <v>9963</v>
          </cell>
          <cell r="D43" t="str">
            <v>RENUO ALFIN ADI SAPUTRA</v>
          </cell>
          <cell r="E43" t="str">
            <v>L</v>
          </cell>
          <cell r="F43" t="str">
            <v>v</v>
          </cell>
          <cell r="G43" t="str">
            <v>v</v>
          </cell>
          <cell r="H43" t="str">
            <v>v</v>
          </cell>
          <cell r="I43" t="str">
            <v>v</v>
          </cell>
          <cell r="L43" t="str">
            <v>v</v>
          </cell>
          <cell r="M43" t="str">
            <v>v</v>
          </cell>
          <cell r="R43">
            <v>50</v>
          </cell>
        </row>
        <row r="44">
          <cell r="C44">
            <v>9964</v>
          </cell>
          <cell r="D44" t="str">
            <v>SAFIQ</v>
          </cell>
          <cell r="E44" t="str">
            <v>L</v>
          </cell>
          <cell r="F44" t="str">
            <v>v</v>
          </cell>
          <cell r="G44" t="str">
            <v>v</v>
          </cell>
          <cell r="H44" t="str">
            <v>v</v>
          </cell>
          <cell r="I44" t="str">
            <v>v</v>
          </cell>
          <cell r="L44" t="str">
            <v>v</v>
          </cell>
          <cell r="M44" t="str">
            <v>v</v>
          </cell>
          <cell r="R44">
            <v>50</v>
          </cell>
        </row>
      </sheetData>
      <sheetData sheetId="16">
        <row r="8">
          <cell r="C8">
            <v>9501</v>
          </cell>
          <cell r="D8" t="str">
            <v>ANDRIAN MALTA HIDAYAT</v>
          </cell>
          <cell r="E8" t="str">
            <v>L</v>
          </cell>
          <cell r="F8" t="str">
            <v>v</v>
          </cell>
          <cell r="G8" t="str">
            <v>v</v>
          </cell>
          <cell r="H8" t="str">
            <v>v</v>
          </cell>
          <cell r="I8" t="str">
            <v>v</v>
          </cell>
          <cell r="J8" t="str">
            <v>v</v>
          </cell>
          <cell r="K8" t="str">
            <v>v</v>
          </cell>
          <cell r="L8" t="str">
            <v>v</v>
          </cell>
          <cell r="M8" t="str">
            <v>v</v>
          </cell>
          <cell r="N8" t="str">
            <v>v</v>
          </cell>
          <cell r="O8" t="str">
            <v>v</v>
          </cell>
          <cell r="R8">
            <v>100</v>
          </cell>
        </row>
        <row r="9">
          <cell r="C9">
            <v>9510</v>
          </cell>
          <cell r="D9" t="str">
            <v>FIRDAUS HIDAYAT</v>
          </cell>
          <cell r="E9" t="str">
            <v>L</v>
          </cell>
          <cell r="F9" t="str">
            <v>v</v>
          </cell>
          <cell r="G9" t="str">
            <v>v</v>
          </cell>
          <cell r="H9" t="str">
            <v>v</v>
          </cell>
          <cell r="I9" t="str">
            <v>v</v>
          </cell>
          <cell r="J9" t="str">
            <v>v</v>
          </cell>
          <cell r="K9" t="str">
            <v>v</v>
          </cell>
          <cell r="L9" t="str">
            <v>v</v>
          </cell>
          <cell r="M9" t="str">
            <v>v</v>
          </cell>
          <cell r="N9" t="str">
            <v>v</v>
          </cell>
          <cell r="O9" t="str">
            <v>v</v>
          </cell>
          <cell r="R9">
            <v>100</v>
          </cell>
        </row>
        <row r="10">
          <cell r="C10">
            <v>9517</v>
          </cell>
          <cell r="D10" t="str">
            <v>MUHAMAD  NUR  SAFI'AN</v>
          </cell>
          <cell r="E10" t="str">
            <v>L</v>
          </cell>
          <cell r="F10" t="str">
            <v>v</v>
          </cell>
          <cell r="G10" t="str">
            <v>v</v>
          </cell>
          <cell r="H10" t="str">
            <v>v</v>
          </cell>
          <cell r="J10" t="str">
            <v>v</v>
          </cell>
          <cell r="K10" t="str">
            <v>v</v>
          </cell>
          <cell r="L10" t="str">
            <v>v</v>
          </cell>
          <cell r="M10" t="str">
            <v>v</v>
          </cell>
          <cell r="N10" t="str">
            <v>v</v>
          </cell>
          <cell r="O10" t="str">
            <v>v</v>
          </cell>
          <cell r="R10">
            <v>90</v>
          </cell>
        </row>
        <row r="11">
          <cell r="C11">
            <v>9931</v>
          </cell>
          <cell r="D11" t="str">
            <v>AFFIT  DWI  GEOFANY</v>
          </cell>
          <cell r="E11" t="str">
            <v>L</v>
          </cell>
          <cell r="F11" t="str">
            <v>v</v>
          </cell>
          <cell r="G11" t="str">
            <v>v</v>
          </cell>
          <cell r="H11" t="str">
            <v>v</v>
          </cell>
          <cell r="I11" t="str">
            <v>v</v>
          </cell>
          <cell r="J11" t="str">
            <v>v</v>
          </cell>
          <cell r="K11" t="str">
            <v>v</v>
          </cell>
          <cell r="L11" t="str">
            <v>v</v>
          </cell>
          <cell r="M11" t="str">
            <v>v</v>
          </cell>
          <cell r="N11" t="str">
            <v>v</v>
          </cell>
          <cell r="O11" t="str">
            <v>v</v>
          </cell>
          <cell r="R11">
            <v>100</v>
          </cell>
        </row>
        <row r="12">
          <cell r="C12">
            <v>9932</v>
          </cell>
          <cell r="D12" t="str">
            <v>AHMAD SYAIFUL ARIF</v>
          </cell>
          <cell r="E12" t="str">
            <v>L</v>
          </cell>
          <cell r="F12" t="str">
            <v>v</v>
          </cell>
          <cell r="G12" t="str">
            <v>v</v>
          </cell>
          <cell r="H12" t="str">
            <v>v</v>
          </cell>
          <cell r="I12" t="str">
            <v>v</v>
          </cell>
          <cell r="J12" t="str">
            <v>v</v>
          </cell>
          <cell r="K12" t="str">
            <v>v</v>
          </cell>
          <cell r="L12" t="str">
            <v>v</v>
          </cell>
          <cell r="M12" t="str">
            <v>v</v>
          </cell>
          <cell r="N12" t="str">
            <v>v</v>
          </cell>
          <cell r="O12" t="str">
            <v>v</v>
          </cell>
          <cell r="R12">
            <v>100</v>
          </cell>
        </row>
        <row r="13">
          <cell r="C13">
            <v>9933</v>
          </cell>
          <cell r="D13" t="str">
            <v>ALFIAN NUDIN YUSUF</v>
          </cell>
          <cell r="E13" t="str">
            <v>L</v>
          </cell>
          <cell r="F13" t="str">
            <v>v</v>
          </cell>
          <cell r="G13" t="str">
            <v>v</v>
          </cell>
          <cell r="H13" t="str">
            <v>v</v>
          </cell>
          <cell r="I13" t="str">
            <v>v</v>
          </cell>
          <cell r="J13" t="str">
            <v>v</v>
          </cell>
          <cell r="K13" t="str">
            <v>v</v>
          </cell>
          <cell r="L13" t="str">
            <v>v</v>
          </cell>
          <cell r="M13" t="str">
            <v>v</v>
          </cell>
          <cell r="N13" t="str">
            <v>v</v>
          </cell>
          <cell r="O13" t="str">
            <v>v</v>
          </cell>
          <cell r="R13">
            <v>100</v>
          </cell>
        </row>
        <row r="14">
          <cell r="C14">
            <v>9934</v>
          </cell>
          <cell r="D14" t="str">
            <v>ANDIKA YUDHA PRATAMA</v>
          </cell>
          <cell r="E14" t="str">
            <v>L</v>
          </cell>
          <cell r="F14" t="str">
            <v>v</v>
          </cell>
          <cell r="G14" t="str">
            <v>v</v>
          </cell>
          <cell r="H14" t="str">
            <v>v</v>
          </cell>
          <cell r="I14" t="str">
            <v>v</v>
          </cell>
          <cell r="J14" t="str">
            <v>v</v>
          </cell>
          <cell r="K14" t="str">
            <v>v</v>
          </cell>
          <cell r="L14" t="str">
            <v>v</v>
          </cell>
          <cell r="M14" t="str">
            <v>v</v>
          </cell>
          <cell r="N14" t="str">
            <v>v</v>
          </cell>
          <cell r="O14" t="str">
            <v>v</v>
          </cell>
          <cell r="R14">
            <v>100</v>
          </cell>
        </row>
        <row r="15">
          <cell r="C15">
            <v>9935</v>
          </cell>
          <cell r="D15" t="str">
            <v>ANDRI SIRUL WAFA</v>
          </cell>
          <cell r="E15" t="str">
            <v>L</v>
          </cell>
          <cell r="F15" t="str">
            <v>v</v>
          </cell>
          <cell r="G15" t="str">
            <v>v</v>
          </cell>
          <cell r="H15" t="str">
            <v>v</v>
          </cell>
          <cell r="I15" t="str">
            <v>v</v>
          </cell>
          <cell r="J15" t="str">
            <v>v</v>
          </cell>
          <cell r="K15" t="str">
            <v>v</v>
          </cell>
          <cell r="L15" t="str">
            <v>v</v>
          </cell>
          <cell r="M15" t="str">
            <v>v</v>
          </cell>
          <cell r="N15" t="str">
            <v>v</v>
          </cell>
          <cell r="O15" t="str">
            <v>v</v>
          </cell>
          <cell r="R15">
            <v>100</v>
          </cell>
        </row>
        <row r="16">
          <cell r="C16">
            <v>9936</v>
          </cell>
          <cell r="D16" t="str">
            <v>DHIHAN ARINAL HAQ</v>
          </cell>
          <cell r="E16" t="str">
            <v>L</v>
          </cell>
          <cell r="F16" t="str">
            <v>v</v>
          </cell>
          <cell r="G16" t="str">
            <v>v</v>
          </cell>
          <cell r="H16" t="str">
            <v>v</v>
          </cell>
          <cell r="I16" t="str">
            <v>v</v>
          </cell>
          <cell r="J16" t="str">
            <v>v</v>
          </cell>
          <cell r="K16" t="str">
            <v>v</v>
          </cell>
          <cell r="L16" t="str">
            <v>v</v>
          </cell>
          <cell r="M16" t="str">
            <v>v</v>
          </cell>
          <cell r="N16" t="str">
            <v>v</v>
          </cell>
          <cell r="O16" t="str">
            <v>v</v>
          </cell>
          <cell r="R16">
            <v>100</v>
          </cell>
        </row>
        <row r="17">
          <cell r="C17">
            <v>9937</v>
          </cell>
          <cell r="D17" t="str">
            <v>DHIMAS ANTHONY FIRMANSYAH</v>
          </cell>
          <cell r="E17" t="str">
            <v>L</v>
          </cell>
          <cell r="F17" t="str">
            <v>v</v>
          </cell>
          <cell r="G17" t="str">
            <v>v</v>
          </cell>
          <cell r="H17" t="str">
            <v>v</v>
          </cell>
          <cell r="I17" t="str">
            <v>v</v>
          </cell>
          <cell r="J17" t="str">
            <v>v</v>
          </cell>
          <cell r="K17" t="str">
            <v>v</v>
          </cell>
          <cell r="L17" t="str">
            <v>v</v>
          </cell>
          <cell r="M17" t="str">
            <v>v</v>
          </cell>
          <cell r="N17" t="str">
            <v>v</v>
          </cell>
          <cell r="O17" t="str">
            <v>v</v>
          </cell>
          <cell r="R17">
            <v>100</v>
          </cell>
        </row>
        <row r="18">
          <cell r="C18">
            <v>9938</v>
          </cell>
          <cell r="D18" t="str">
            <v>EDI KURNIAWAN</v>
          </cell>
          <cell r="E18" t="str">
            <v>L</v>
          </cell>
          <cell r="F18" t="str">
            <v>v</v>
          </cell>
          <cell r="G18" t="str">
            <v>v</v>
          </cell>
          <cell r="H18" t="str">
            <v>v</v>
          </cell>
          <cell r="I18" t="str">
            <v>v</v>
          </cell>
          <cell r="R18">
            <v>40</v>
          </cell>
        </row>
        <row r="19">
          <cell r="C19">
            <v>9939</v>
          </cell>
          <cell r="D19" t="str">
            <v>ERVANDHA STIEFANI</v>
          </cell>
          <cell r="E19" t="str">
            <v>L</v>
          </cell>
          <cell r="F19" t="str">
            <v>v</v>
          </cell>
          <cell r="G19" t="str">
            <v>v</v>
          </cell>
          <cell r="H19" t="str">
            <v>v</v>
          </cell>
          <cell r="I19" t="str">
            <v>v</v>
          </cell>
          <cell r="R19">
            <v>40</v>
          </cell>
        </row>
        <row r="20">
          <cell r="C20">
            <v>9940</v>
          </cell>
          <cell r="D20" t="str">
            <v>FAHMI YUSUF</v>
          </cell>
          <cell r="E20" t="str">
            <v>L</v>
          </cell>
          <cell r="F20" t="str">
            <v>v</v>
          </cell>
          <cell r="G20" t="str">
            <v>v</v>
          </cell>
          <cell r="H20" t="str">
            <v>v</v>
          </cell>
          <cell r="I20" t="str">
            <v>v</v>
          </cell>
          <cell r="R20">
            <v>40</v>
          </cell>
        </row>
        <row r="21">
          <cell r="C21">
            <v>9941</v>
          </cell>
          <cell r="D21" t="str">
            <v>FAIS  SYAMSUL  MA ' ARIF</v>
          </cell>
          <cell r="E21" t="str">
            <v>L</v>
          </cell>
          <cell r="F21" t="str">
            <v>v</v>
          </cell>
          <cell r="G21" t="str">
            <v>v</v>
          </cell>
          <cell r="H21" t="str">
            <v>v</v>
          </cell>
          <cell r="I21" t="str">
            <v>v</v>
          </cell>
          <cell r="L21" t="str">
            <v>v</v>
          </cell>
          <cell r="M21" t="str">
            <v>v</v>
          </cell>
          <cell r="R21">
            <v>60</v>
          </cell>
        </row>
        <row r="22">
          <cell r="C22">
            <v>9942</v>
          </cell>
          <cell r="D22" t="str">
            <v>FANNY SUSANTO PUTRA TAMA</v>
          </cell>
          <cell r="E22" t="str">
            <v>L</v>
          </cell>
          <cell r="F22" t="str">
            <v>v</v>
          </cell>
          <cell r="G22" t="str">
            <v>v</v>
          </cell>
          <cell r="H22" t="str">
            <v>v</v>
          </cell>
          <cell r="I22" t="str">
            <v>v</v>
          </cell>
          <cell r="R22">
            <v>40</v>
          </cell>
        </row>
        <row r="23">
          <cell r="C23">
            <v>9943</v>
          </cell>
          <cell r="D23" t="str">
            <v>HAFIDIL QOWWI ALNAIRA</v>
          </cell>
          <cell r="E23" t="str">
            <v>L</v>
          </cell>
          <cell r="F23" t="str">
            <v>v</v>
          </cell>
          <cell r="G23" t="str">
            <v>v</v>
          </cell>
          <cell r="H23" t="str">
            <v>v</v>
          </cell>
          <cell r="I23" t="str">
            <v>v</v>
          </cell>
          <cell r="R23">
            <v>40</v>
          </cell>
        </row>
        <row r="24">
          <cell r="C24">
            <v>9944</v>
          </cell>
          <cell r="D24" t="str">
            <v>HARYO ILHAM MALIKUL AKBAR</v>
          </cell>
          <cell r="E24" t="str">
            <v>L</v>
          </cell>
          <cell r="F24" t="str">
            <v>v</v>
          </cell>
          <cell r="G24" t="str">
            <v>v</v>
          </cell>
          <cell r="H24" t="str">
            <v>v</v>
          </cell>
          <cell r="I24" t="str">
            <v>v</v>
          </cell>
          <cell r="R24">
            <v>40</v>
          </cell>
        </row>
        <row r="25">
          <cell r="C25">
            <v>9945</v>
          </cell>
          <cell r="D25" t="str">
            <v>HERWIN NAHYU RIZKA MAYNEGI</v>
          </cell>
          <cell r="E25" t="str">
            <v>L</v>
          </cell>
          <cell r="F25" t="str">
            <v>v</v>
          </cell>
          <cell r="G25" t="str">
            <v>v</v>
          </cell>
          <cell r="H25" t="str">
            <v>v</v>
          </cell>
          <cell r="I25" t="str">
            <v>v</v>
          </cell>
          <cell r="R25">
            <v>40</v>
          </cell>
        </row>
        <row r="26">
          <cell r="C26">
            <v>9946</v>
          </cell>
          <cell r="D26" t="str">
            <v>IRHAM MAULANA SYIFA'</v>
          </cell>
          <cell r="E26" t="str">
            <v>L</v>
          </cell>
          <cell r="F26" t="str">
            <v>v</v>
          </cell>
          <cell r="G26" t="str">
            <v>v</v>
          </cell>
          <cell r="H26" t="str">
            <v>v</v>
          </cell>
          <cell r="I26" t="str">
            <v>v</v>
          </cell>
          <cell r="R26">
            <v>40</v>
          </cell>
        </row>
        <row r="27">
          <cell r="C27">
            <v>9947</v>
          </cell>
          <cell r="D27" t="str">
            <v>IRZAL  ARDIYANTO</v>
          </cell>
          <cell r="E27" t="str">
            <v>L</v>
          </cell>
          <cell r="F27" t="str">
            <v>v</v>
          </cell>
          <cell r="G27" t="str">
            <v>v</v>
          </cell>
          <cell r="H27" t="str">
            <v>v</v>
          </cell>
          <cell r="I27" t="str">
            <v>v</v>
          </cell>
          <cell r="R27">
            <v>40</v>
          </cell>
        </row>
        <row r="28">
          <cell r="C28">
            <v>9948</v>
          </cell>
          <cell r="D28" t="str">
            <v>M. NUR YAQIN ARIYANTO</v>
          </cell>
          <cell r="E28" t="str">
            <v>L</v>
          </cell>
          <cell r="F28" t="str">
            <v>v</v>
          </cell>
          <cell r="G28" t="str">
            <v>v</v>
          </cell>
          <cell r="H28" t="str">
            <v>v</v>
          </cell>
          <cell r="I28" t="str">
            <v>v</v>
          </cell>
          <cell r="R28">
            <v>40</v>
          </cell>
        </row>
        <row r="29">
          <cell r="C29">
            <v>9949</v>
          </cell>
          <cell r="D29" t="str">
            <v>MUHAMAD IQBAL SAPUTRA</v>
          </cell>
          <cell r="E29" t="str">
            <v>L</v>
          </cell>
          <cell r="F29" t="str">
            <v>v</v>
          </cell>
          <cell r="G29" t="str">
            <v>v</v>
          </cell>
          <cell r="H29" t="str">
            <v>v</v>
          </cell>
          <cell r="I29" t="str">
            <v>v</v>
          </cell>
          <cell r="R29">
            <v>40</v>
          </cell>
        </row>
        <row r="30">
          <cell r="C30">
            <v>9950</v>
          </cell>
          <cell r="D30" t="str">
            <v>MUHAMMAD  IN ' AMUL  JAZIL</v>
          </cell>
          <cell r="E30" t="str">
            <v>L</v>
          </cell>
          <cell r="F30" t="str">
            <v>v</v>
          </cell>
          <cell r="G30" t="str">
            <v>v</v>
          </cell>
          <cell r="H30" t="str">
            <v>v</v>
          </cell>
          <cell r="I30" t="str">
            <v>v</v>
          </cell>
          <cell r="R30">
            <v>40</v>
          </cell>
        </row>
        <row r="31">
          <cell r="C31">
            <v>9951</v>
          </cell>
          <cell r="D31" t="str">
            <v>MUHAMMAD AL VAREL GIOVAN RAMADHANE</v>
          </cell>
          <cell r="E31" t="str">
            <v>L</v>
          </cell>
          <cell r="F31" t="str">
            <v>v</v>
          </cell>
          <cell r="G31" t="str">
            <v>v</v>
          </cell>
          <cell r="H31" t="str">
            <v>v</v>
          </cell>
          <cell r="I31" t="str">
            <v>v</v>
          </cell>
          <cell r="R31">
            <v>40</v>
          </cell>
        </row>
        <row r="32">
          <cell r="C32">
            <v>9952</v>
          </cell>
          <cell r="D32" t="str">
            <v>MUHAMMAD BALA SABILA</v>
          </cell>
          <cell r="E32" t="str">
            <v>L</v>
          </cell>
          <cell r="F32" t="str">
            <v>v</v>
          </cell>
          <cell r="G32" t="str">
            <v>v</v>
          </cell>
          <cell r="H32" t="str">
            <v>v</v>
          </cell>
          <cell r="I32" t="str">
            <v>v</v>
          </cell>
          <cell r="R32">
            <v>40</v>
          </cell>
        </row>
        <row r="33">
          <cell r="C33">
            <v>9953</v>
          </cell>
          <cell r="D33" t="str">
            <v>MUHAMMAD EDWIN CHRISANDISYAH</v>
          </cell>
          <cell r="E33" t="str">
            <v>L</v>
          </cell>
          <cell r="F33" t="str">
            <v>v</v>
          </cell>
          <cell r="G33" t="str">
            <v>v</v>
          </cell>
          <cell r="H33" t="str">
            <v>v</v>
          </cell>
          <cell r="I33" t="str">
            <v>v</v>
          </cell>
          <cell r="R33">
            <v>40</v>
          </cell>
        </row>
        <row r="34">
          <cell r="C34">
            <v>9954</v>
          </cell>
          <cell r="D34" t="str">
            <v>MUHAMMAD KHOIRUL ANAM</v>
          </cell>
          <cell r="E34" t="str">
            <v>L</v>
          </cell>
          <cell r="F34" t="str">
            <v>v</v>
          </cell>
          <cell r="G34" t="str">
            <v>v</v>
          </cell>
          <cell r="H34" t="str">
            <v>v</v>
          </cell>
          <cell r="I34" t="str">
            <v>v</v>
          </cell>
          <cell r="R34">
            <v>40</v>
          </cell>
        </row>
        <row r="35">
          <cell r="C35">
            <v>9955</v>
          </cell>
          <cell r="D35" t="str">
            <v>MUHAMMAD ZAYIN ALDANA</v>
          </cell>
          <cell r="E35" t="str">
            <v>L</v>
          </cell>
          <cell r="F35" t="str">
            <v>v</v>
          </cell>
          <cell r="G35" t="str">
            <v>v</v>
          </cell>
          <cell r="H35" t="str">
            <v>v</v>
          </cell>
          <cell r="I35" t="str">
            <v>v</v>
          </cell>
          <cell r="R35">
            <v>40</v>
          </cell>
        </row>
        <row r="36">
          <cell r="C36">
            <v>9956</v>
          </cell>
          <cell r="D36" t="str">
            <v>NOVAL ZUHRIS ARDIANSYAH</v>
          </cell>
          <cell r="E36" t="str">
            <v>L</v>
          </cell>
          <cell r="F36" t="str">
            <v>v</v>
          </cell>
          <cell r="G36" t="str">
            <v>v</v>
          </cell>
          <cell r="H36" t="str">
            <v>v</v>
          </cell>
          <cell r="I36" t="str">
            <v>v</v>
          </cell>
          <cell r="R36">
            <v>40</v>
          </cell>
        </row>
        <row r="37">
          <cell r="C37">
            <v>9957</v>
          </cell>
          <cell r="D37" t="str">
            <v>NUR AMALIYAH JANNAH</v>
          </cell>
          <cell r="E37" t="str">
            <v>P</v>
          </cell>
          <cell r="F37" t="str">
            <v>v</v>
          </cell>
          <cell r="G37" t="str">
            <v>v</v>
          </cell>
          <cell r="H37" t="str">
            <v>v</v>
          </cell>
          <cell r="I37" t="str">
            <v>v</v>
          </cell>
          <cell r="R37">
            <v>40</v>
          </cell>
        </row>
        <row r="38">
          <cell r="C38">
            <v>9958</v>
          </cell>
          <cell r="D38" t="str">
            <v>NUR LATIFATUZ ZAHROH</v>
          </cell>
          <cell r="E38" t="str">
            <v>P</v>
          </cell>
          <cell r="F38" t="str">
            <v>v</v>
          </cell>
          <cell r="G38" t="str">
            <v>v</v>
          </cell>
          <cell r="H38" t="str">
            <v>v</v>
          </cell>
          <cell r="I38" t="str">
            <v>v</v>
          </cell>
          <cell r="R38">
            <v>40</v>
          </cell>
        </row>
        <row r="39">
          <cell r="C39">
            <v>9959</v>
          </cell>
          <cell r="D39" t="str">
            <v>NURUL ISROFIYANI</v>
          </cell>
          <cell r="E39" t="str">
            <v>P</v>
          </cell>
          <cell r="F39" t="str">
            <v>v</v>
          </cell>
          <cell r="G39" t="str">
            <v>v</v>
          </cell>
          <cell r="H39" t="str">
            <v>v</v>
          </cell>
          <cell r="I39" t="str">
            <v>v</v>
          </cell>
          <cell r="R39">
            <v>40</v>
          </cell>
        </row>
        <row r="40">
          <cell r="C40">
            <v>9960</v>
          </cell>
          <cell r="D40" t="str">
            <v>PEBRI NUR ARDIANTO</v>
          </cell>
          <cell r="E40" t="str">
            <v>L</v>
          </cell>
          <cell r="F40" t="str">
            <v>v</v>
          </cell>
          <cell r="G40" t="str">
            <v>v</v>
          </cell>
          <cell r="H40" t="str">
            <v>v</v>
          </cell>
          <cell r="I40" t="str">
            <v>v</v>
          </cell>
          <cell r="R40">
            <v>40</v>
          </cell>
        </row>
        <row r="41">
          <cell r="C41">
            <v>9961</v>
          </cell>
          <cell r="D41" t="str">
            <v>PRADANA WAHYU KUNCORO JATI</v>
          </cell>
          <cell r="E41" t="str">
            <v>L</v>
          </cell>
          <cell r="F41" t="str">
            <v>v</v>
          </cell>
          <cell r="G41" t="str">
            <v>v</v>
          </cell>
          <cell r="H41" t="str">
            <v>v</v>
          </cell>
          <cell r="I41" t="str">
            <v>v</v>
          </cell>
          <cell r="R41">
            <v>40</v>
          </cell>
        </row>
        <row r="42">
          <cell r="C42">
            <v>9962</v>
          </cell>
          <cell r="D42" t="str">
            <v>REGAR FERI SAPUTRA</v>
          </cell>
          <cell r="E42" t="str">
            <v>L</v>
          </cell>
          <cell r="F42" t="str">
            <v>v</v>
          </cell>
          <cell r="G42" t="str">
            <v>v</v>
          </cell>
          <cell r="H42" t="str">
            <v>v</v>
          </cell>
          <cell r="I42" t="str">
            <v>v</v>
          </cell>
          <cell r="R42">
            <v>40</v>
          </cell>
        </row>
        <row r="43">
          <cell r="C43">
            <v>9963</v>
          </cell>
          <cell r="D43" t="str">
            <v>RENUO ALFIN ADI SAPUTRA</v>
          </cell>
          <cell r="E43" t="str">
            <v>L</v>
          </cell>
          <cell r="F43" t="str">
            <v>v</v>
          </cell>
          <cell r="G43" t="str">
            <v>v</v>
          </cell>
          <cell r="H43" t="str">
            <v>v</v>
          </cell>
          <cell r="I43" t="str">
            <v>v</v>
          </cell>
          <cell r="R43">
            <v>40</v>
          </cell>
        </row>
        <row r="44">
          <cell r="C44">
            <v>9964</v>
          </cell>
          <cell r="D44" t="str">
            <v>SAFIQ</v>
          </cell>
          <cell r="E44" t="str">
            <v>L</v>
          </cell>
          <cell r="F44" t="str">
            <v>v</v>
          </cell>
          <cell r="G44" t="str">
            <v>v</v>
          </cell>
          <cell r="H44" t="str">
            <v>v</v>
          </cell>
          <cell r="I44" t="str">
            <v>v</v>
          </cell>
          <cell r="R44">
            <v>40</v>
          </cell>
        </row>
      </sheetData>
      <sheetData sheetId="17">
        <row r="8">
          <cell r="C8">
            <v>9501</v>
          </cell>
          <cell r="D8" t="str">
            <v>ANDRIAN MALTA HIDAYAT</v>
          </cell>
          <cell r="E8" t="str">
            <v>L</v>
          </cell>
          <cell r="F8" t="str">
            <v>v</v>
          </cell>
          <cell r="G8" t="str">
            <v>v</v>
          </cell>
          <cell r="H8" t="str">
            <v>v</v>
          </cell>
          <cell r="I8" t="str">
            <v>v</v>
          </cell>
          <cell r="J8" t="str">
            <v>v</v>
          </cell>
          <cell r="K8" t="str">
            <v>v</v>
          </cell>
          <cell r="L8" t="str">
            <v>v</v>
          </cell>
          <cell r="M8" t="str">
            <v>v</v>
          </cell>
          <cell r="N8" t="str">
            <v>v</v>
          </cell>
          <cell r="O8" t="str">
            <v>v</v>
          </cell>
          <cell r="R8">
            <v>100</v>
          </cell>
        </row>
        <row r="9">
          <cell r="C9">
            <v>9510</v>
          </cell>
          <cell r="D9" t="str">
            <v>FIRDAUS HIDAYAT</v>
          </cell>
          <cell r="E9" t="str">
            <v>L</v>
          </cell>
          <cell r="F9" t="str">
            <v>v</v>
          </cell>
          <cell r="G9" t="str">
            <v>v</v>
          </cell>
          <cell r="H9" t="str">
            <v>v</v>
          </cell>
          <cell r="I9" t="str">
            <v>v</v>
          </cell>
          <cell r="J9" t="str">
            <v>v</v>
          </cell>
          <cell r="K9" t="str">
            <v>v</v>
          </cell>
          <cell r="L9" t="str">
            <v>v</v>
          </cell>
          <cell r="M9" t="str">
            <v>v</v>
          </cell>
          <cell r="N9" t="str">
            <v>v</v>
          </cell>
          <cell r="O9" t="str">
            <v>v</v>
          </cell>
          <cell r="R9">
            <v>100</v>
          </cell>
        </row>
        <row r="10">
          <cell r="C10">
            <v>9517</v>
          </cell>
          <cell r="D10" t="str">
            <v>MUHAMAD  NUR  SAFI'AN</v>
          </cell>
          <cell r="E10" t="str">
            <v>L</v>
          </cell>
          <cell r="F10" t="str">
            <v>v</v>
          </cell>
          <cell r="G10" t="str">
            <v>v</v>
          </cell>
          <cell r="H10" t="str">
            <v>v</v>
          </cell>
          <cell r="J10" t="str">
            <v>v</v>
          </cell>
          <cell r="L10" t="str">
            <v>v</v>
          </cell>
          <cell r="M10" t="str">
            <v>v</v>
          </cell>
          <cell r="N10" t="str">
            <v>v</v>
          </cell>
          <cell r="O10" t="str">
            <v>v</v>
          </cell>
          <cell r="R10">
            <v>80</v>
          </cell>
        </row>
        <row r="11">
          <cell r="C11">
            <v>9931</v>
          </cell>
          <cell r="D11" t="str">
            <v>AFFIT  DWI  GEOFANY</v>
          </cell>
          <cell r="E11" t="str">
            <v>L</v>
          </cell>
          <cell r="F11" t="str">
            <v>v</v>
          </cell>
          <cell r="G11" t="str">
            <v>v</v>
          </cell>
          <cell r="H11" t="str">
            <v>v</v>
          </cell>
          <cell r="I11" t="str">
            <v>v</v>
          </cell>
          <cell r="J11" t="str">
            <v>v</v>
          </cell>
          <cell r="K11" t="str">
            <v>v</v>
          </cell>
          <cell r="L11" t="str">
            <v>v</v>
          </cell>
          <cell r="M11" t="str">
            <v>v</v>
          </cell>
          <cell r="N11" t="str">
            <v>v</v>
          </cell>
          <cell r="O11" t="str">
            <v>v</v>
          </cell>
          <cell r="R11">
            <v>100</v>
          </cell>
        </row>
        <row r="12">
          <cell r="C12">
            <v>9932</v>
          </cell>
          <cell r="D12" t="str">
            <v>AHMAD SYAIFUL ARIF</v>
          </cell>
          <cell r="E12" t="str">
            <v>L</v>
          </cell>
          <cell r="F12" t="str">
            <v>v</v>
          </cell>
          <cell r="G12" t="str">
            <v>v</v>
          </cell>
          <cell r="H12" t="str">
            <v>v</v>
          </cell>
          <cell r="I12" t="str">
            <v>v</v>
          </cell>
          <cell r="J12" t="str">
            <v>v</v>
          </cell>
          <cell r="K12" t="str">
            <v>v</v>
          </cell>
          <cell r="L12" t="str">
            <v>v</v>
          </cell>
          <cell r="M12" t="str">
            <v>v</v>
          </cell>
          <cell r="N12" t="str">
            <v>v</v>
          </cell>
          <cell r="O12" t="str">
            <v>v</v>
          </cell>
          <cell r="R12">
            <v>100</v>
          </cell>
        </row>
        <row r="13">
          <cell r="C13">
            <v>9933</v>
          </cell>
          <cell r="D13" t="str">
            <v>ALFIAN NUDIN YUSUF</v>
          </cell>
          <cell r="E13" t="str">
            <v>L</v>
          </cell>
          <cell r="F13" t="str">
            <v>v</v>
          </cell>
          <cell r="G13" t="str">
            <v>v</v>
          </cell>
          <cell r="H13" t="str">
            <v>v</v>
          </cell>
          <cell r="I13" t="str">
            <v>v</v>
          </cell>
          <cell r="J13" t="str">
            <v>v</v>
          </cell>
          <cell r="K13" t="str">
            <v>v</v>
          </cell>
          <cell r="L13" t="str">
            <v>v</v>
          </cell>
          <cell r="M13" t="str">
            <v>v</v>
          </cell>
          <cell r="N13" t="str">
            <v>v</v>
          </cell>
          <cell r="O13" t="str">
            <v>v</v>
          </cell>
          <cell r="R13">
            <v>100</v>
          </cell>
        </row>
        <row r="14">
          <cell r="C14">
            <v>9934</v>
          </cell>
          <cell r="D14" t="str">
            <v>ANDIKA YUDHA PRATAMA</v>
          </cell>
          <cell r="E14" t="str">
            <v>L</v>
          </cell>
          <cell r="F14" t="str">
            <v>v</v>
          </cell>
          <cell r="H14" t="str">
            <v>v</v>
          </cell>
          <cell r="J14" t="str">
            <v>v</v>
          </cell>
          <cell r="L14" t="str">
            <v>v</v>
          </cell>
          <cell r="M14" t="str">
            <v>v</v>
          </cell>
          <cell r="N14" t="str">
            <v>v</v>
          </cell>
          <cell r="O14" t="str">
            <v>v</v>
          </cell>
          <cell r="R14">
            <v>70</v>
          </cell>
        </row>
        <row r="15">
          <cell r="C15">
            <v>9935</v>
          </cell>
          <cell r="D15" t="str">
            <v>ANDRI SIRUL WAFA</v>
          </cell>
          <cell r="E15" t="str">
            <v>L</v>
          </cell>
          <cell r="F15" t="str">
            <v>v</v>
          </cell>
          <cell r="G15" t="str">
            <v>v</v>
          </cell>
          <cell r="H15" t="str">
            <v>v</v>
          </cell>
          <cell r="I15" t="str">
            <v>v</v>
          </cell>
          <cell r="J15" t="str">
            <v>v</v>
          </cell>
          <cell r="K15" t="str">
            <v>v</v>
          </cell>
          <cell r="L15" t="str">
            <v>v</v>
          </cell>
          <cell r="M15" t="str">
            <v>v</v>
          </cell>
          <cell r="N15" t="str">
            <v>v</v>
          </cell>
          <cell r="O15" t="str">
            <v>v</v>
          </cell>
          <cell r="R15">
            <v>100</v>
          </cell>
        </row>
        <row r="16">
          <cell r="C16">
            <v>9936</v>
          </cell>
          <cell r="D16" t="str">
            <v>DHIHAN ARINAL HAQ</v>
          </cell>
          <cell r="E16" t="str">
            <v>L</v>
          </cell>
          <cell r="F16" t="str">
            <v>v</v>
          </cell>
          <cell r="G16" t="str">
            <v>v</v>
          </cell>
          <cell r="H16" t="str">
            <v>v</v>
          </cell>
          <cell r="I16" t="str">
            <v>v</v>
          </cell>
          <cell r="J16" t="str">
            <v>v</v>
          </cell>
          <cell r="K16" t="str">
            <v>v</v>
          </cell>
          <cell r="L16" t="str">
            <v>v</v>
          </cell>
          <cell r="M16" t="str">
            <v>v</v>
          </cell>
          <cell r="N16" t="str">
            <v>v</v>
          </cell>
          <cell r="O16" t="str">
            <v>v</v>
          </cell>
          <cell r="R16">
            <v>100</v>
          </cell>
        </row>
        <row r="17">
          <cell r="C17">
            <v>9937</v>
          </cell>
          <cell r="D17" t="str">
            <v>DHIMAS ANTHONY FIRMANSYAH</v>
          </cell>
          <cell r="E17" t="str">
            <v>L</v>
          </cell>
          <cell r="F17" t="str">
            <v>v</v>
          </cell>
          <cell r="G17" t="str">
            <v>v</v>
          </cell>
          <cell r="H17" t="str">
            <v>v</v>
          </cell>
          <cell r="I17" t="str">
            <v>v</v>
          </cell>
          <cell r="J17" t="str">
            <v>v</v>
          </cell>
          <cell r="K17" t="str">
            <v>v</v>
          </cell>
          <cell r="L17" t="str">
            <v>v</v>
          </cell>
          <cell r="M17" t="str">
            <v>v</v>
          </cell>
          <cell r="N17" t="str">
            <v>v</v>
          </cell>
          <cell r="O17" t="str">
            <v>v</v>
          </cell>
          <cell r="R17">
            <v>100</v>
          </cell>
        </row>
        <row r="18">
          <cell r="C18">
            <v>9938</v>
          </cell>
          <cell r="D18" t="str">
            <v>EDI KURNIAWAN</v>
          </cell>
          <cell r="E18" t="str">
            <v>L</v>
          </cell>
          <cell r="F18" t="str">
            <v>v</v>
          </cell>
          <cell r="G18" t="str">
            <v>v</v>
          </cell>
          <cell r="H18" t="str">
            <v>v</v>
          </cell>
          <cell r="I18" t="str">
            <v>v</v>
          </cell>
          <cell r="R18">
            <v>40</v>
          </cell>
        </row>
        <row r="19">
          <cell r="C19">
            <v>9939</v>
          </cell>
          <cell r="D19" t="str">
            <v>ERVANDHA STIEFANI</v>
          </cell>
          <cell r="E19" t="str">
            <v>L</v>
          </cell>
          <cell r="F19" t="str">
            <v>v</v>
          </cell>
          <cell r="G19" t="str">
            <v>v</v>
          </cell>
          <cell r="H19" t="str">
            <v>v</v>
          </cell>
          <cell r="I19" t="str">
            <v>v</v>
          </cell>
          <cell r="R19">
            <v>40</v>
          </cell>
        </row>
        <row r="20">
          <cell r="C20">
            <v>9940</v>
          </cell>
          <cell r="D20" t="str">
            <v>FAHMI YUSUF</v>
          </cell>
          <cell r="E20" t="str">
            <v>L</v>
          </cell>
          <cell r="F20" t="str">
            <v>v</v>
          </cell>
          <cell r="G20" t="str">
            <v>v</v>
          </cell>
          <cell r="H20" t="str">
            <v>v</v>
          </cell>
          <cell r="I20" t="str">
            <v>v</v>
          </cell>
          <cell r="R20">
            <v>40</v>
          </cell>
        </row>
        <row r="21">
          <cell r="C21">
            <v>9941</v>
          </cell>
          <cell r="D21" t="str">
            <v>FAIS  SYAMSUL  MA ' ARIF</v>
          </cell>
          <cell r="E21" t="str">
            <v>L</v>
          </cell>
          <cell r="F21" t="str">
            <v>v</v>
          </cell>
          <cell r="G21" t="str">
            <v>v</v>
          </cell>
          <cell r="H21" t="str">
            <v>v</v>
          </cell>
          <cell r="I21" t="str">
            <v>v</v>
          </cell>
          <cell r="R21">
            <v>40</v>
          </cell>
        </row>
        <row r="22">
          <cell r="C22">
            <v>9942</v>
          </cell>
          <cell r="D22" t="str">
            <v>FANNY SUSANTO PUTRA TAMA</v>
          </cell>
          <cell r="E22" t="str">
            <v>L</v>
          </cell>
          <cell r="F22" t="str">
            <v>v</v>
          </cell>
          <cell r="G22" t="str">
            <v>v</v>
          </cell>
          <cell r="H22" t="str">
            <v>v</v>
          </cell>
          <cell r="I22" t="str">
            <v>v</v>
          </cell>
          <cell r="R22">
            <v>40</v>
          </cell>
        </row>
        <row r="23">
          <cell r="C23">
            <v>9943</v>
          </cell>
          <cell r="D23" t="str">
            <v>HAFIDIL QOWWI ALNAIRA</v>
          </cell>
          <cell r="E23" t="str">
            <v>L</v>
          </cell>
          <cell r="F23" t="str">
            <v>v</v>
          </cell>
          <cell r="G23" t="str">
            <v>v</v>
          </cell>
          <cell r="H23" t="str">
            <v>v</v>
          </cell>
          <cell r="I23" t="str">
            <v>v</v>
          </cell>
          <cell r="R23">
            <v>40</v>
          </cell>
        </row>
        <row r="24">
          <cell r="C24">
            <v>9944</v>
          </cell>
          <cell r="D24" t="str">
            <v>HARYO ILHAM MALIKUL AKBAR</v>
          </cell>
          <cell r="E24" t="str">
            <v>L</v>
          </cell>
          <cell r="F24" t="str">
            <v>v</v>
          </cell>
          <cell r="G24" t="str">
            <v>v</v>
          </cell>
          <cell r="H24" t="str">
            <v>v</v>
          </cell>
          <cell r="I24" t="str">
            <v>v</v>
          </cell>
          <cell r="R24">
            <v>40</v>
          </cell>
        </row>
        <row r="25">
          <cell r="C25">
            <v>9945</v>
          </cell>
          <cell r="D25" t="str">
            <v>HERWIN NAHYU RIZKA MAYNEGI</v>
          </cell>
          <cell r="E25" t="str">
            <v>L</v>
          </cell>
          <cell r="F25" t="str">
            <v>v</v>
          </cell>
          <cell r="G25" t="str">
            <v>v</v>
          </cell>
          <cell r="H25" t="str">
            <v>v</v>
          </cell>
          <cell r="I25" t="str">
            <v>v</v>
          </cell>
          <cell r="R25">
            <v>40</v>
          </cell>
        </row>
        <row r="26">
          <cell r="C26">
            <v>9946</v>
          </cell>
          <cell r="D26" t="str">
            <v>IRHAM MAULANA SYIFA'</v>
          </cell>
          <cell r="E26" t="str">
            <v>L</v>
          </cell>
          <cell r="F26" t="str">
            <v>v</v>
          </cell>
          <cell r="G26" t="str">
            <v>v</v>
          </cell>
          <cell r="H26" t="str">
            <v>v</v>
          </cell>
          <cell r="I26" t="str">
            <v>v</v>
          </cell>
          <cell r="R26">
            <v>40</v>
          </cell>
        </row>
        <row r="27">
          <cell r="C27">
            <v>9947</v>
          </cell>
          <cell r="D27" t="str">
            <v>IRZAL  ARDIYANTO</v>
          </cell>
          <cell r="E27" t="str">
            <v>L</v>
          </cell>
          <cell r="F27" t="str">
            <v>v</v>
          </cell>
          <cell r="G27" t="str">
            <v>v</v>
          </cell>
          <cell r="H27" t="str">
            <v>v</v>
          </cell>
          <cell r="I27" t="str">
            <v>v</v>
          </cell>
          <cell r="R27">
            <v>40</v>
          </cell>
        </row>
        <row r="28">
          <cell r="C28">
            <v>9948</v>
          </cell>
          <cell r="D28" t="str">
            <v>M. NUR YAQIN ARIYANTO</v>
          </cell>
          <cell r="E28" t="str">
            <v>L</v>
          </cell>
          <cell r="F28" t="str">
            <v>v</v>
          </cell>
          <cell r="G28" t="str">
            <v>v</v>
          </cell>
          <cell r="H28" t="str">
            <v>v</v>
          </cell>
          <cell r="I28" t="str">
            <v>v</v>
          </cell>
          <cell r="K28" t="str">
            <v>v</v>
          </cell>
          <cell r="R28">
            <v>50</v>
          </cell>
        </row>
        <row r="29">
          <cell r="C29">
            <v>9949</v>
          </cell>
          <cell r="D29" t="str">
            <v>MUHAMAD IQBAL SAPUTRA</v>
          </cell>
          <cell r="E29" t="str">
            <v>L</v>
          </cell>
          <cell r="F29" t="str">
            <v>v</v>
          </cell>
          <cell r="G29" t="str">
            <v>v</v>
          </cell>
          <cell r="H29" t="str">
            <v>v</v>
          </cell>
          <cell r="I29" t="str">
            <v>v</v>
          </cell>
          <cell r="K29" t="str">
            <v>v</v>
          </cell>
          <cell r="R29">
            <v>50</v>
          </cell>
        </row>
        <row r="30">
          <cell r="C30">
            <v>9950</v>
          </cell>
          <cell r="D30" t="str">
            <v>MUHAMMAD  IN ' AMUL  JAZIL</v>
          </cell>
          <cell r="E30" t="str">
            <v>L</v>
          </cell>
          <cell r="F30" t="str">
            <v>v</v>
          </cell>
          <cell r="G30" t="str">
            <v>v</v>
          </cell>
          <cell r="H30" t="str">
            <v>v</v>
          </cell>
          <cell r="I30" t="str">
            <v>v</v>
          </cell>
          <cell r="K30" t="str">
            <v>v</v>
          </cell>
          <cell r="R30">
            <v>50</v>
          </cell>
        </row>
        <row r="31">
          <cell r="C31">
            <v>9951</v>
          </cell>
          <cell r="D31" t="str">
            <v>MUHAMMAD AL VAREL GIOVAN RAMADHANE</v>
          </cell>
          <cell r="E31" t="str">
            <v>L</v>
          </cell>
          <cell r="F31" t="str">
            <v>v</v>
          </cell>
          <cell r="G31" t="str">
            <v>v</v>
          </cell>
          <cell r="I31" t="str">
            <v>v</v>
          </cell>
          <cell r="K31" t="str">
            <v>v</v>
          </cell>
          <cell r="R31">
            <v>40</v>
          </cell>
        </row>
        <row r="32">
          <cell r="C32">
            <v>9952</v>
          </cell>
          <cell r="D32" t="str">
            <v>MUHAMMAD BALA SABILA</v>
          </cell>
          <cell r="E32" t="str">
            <v>L</v>
          </cell>
          <cell r="F32" t="str">
            <v>v</v>
          </cell>
          <cell r="G32" t="str">
            <v>v</v>
          </cell>
          <cell r="I32" t="str">
            <v>v</v>
          </cell>
          <cell r="K32" t="str">
            <v>v</v>
          </cell>
          <cell r="R32">
            <v>40</v>
          </cell>
        </row>
        <row r="33">
          <cell r="C33">
            <v>9953</v>
          </cell>
          <cell r="D33" t="str">
            <v>MUHAMMAD EDWIN CHRISANDISYAH</v>
          </cell>
          <cell r="E33" t="str">
            <v>L</v>
          </cell>
          <cell r="F33" t="str">
            <v>v</v>
          </cell>
          <cell r="G33" t="str">
            <v>v</v>
          </cell>
          <cell r="I33" t="str">
            <v>v</v>
          </cell>
          <cell r="K33" t="str">
            <v>v</v>
          </cell>
          <cell r="R33">
            <v>40</v>
          </cell>
        </row>
        <row r="34">
          <cell r="C34">
            <v>9954</v>
          </cell>
          <cell r="D34" t="str">
            <v>MUHAMMAD KHOIRUL ANAM</v>
          </cell>
          <cell r="E34" t="str">
            <v>L</v>
          </cell>
          <cell r="F34" t="str">
            <v>v</v>
          </cell>
          <cell r="G34" t="str">
            <v>v</v>
          </cell>
          <cell r="I34" t="str">
            <v>v</v>
          </cell>
          <cell r="K34" t="str">
            <v>v</v>
          </cell>
          <cell r="R34">
            <v>40</v>
          </cell>
        </row>
        <row r="35">
          <cell r="C35">
            <v>9955</v>
          </cell>
          <cell r="D35" t="str">
            <v>MUHAMMAD ZAYIN ALDANA</v>
          </cell>
          <cell r="E35" t="str">
            <v>L</v>
          </cell>
          <cell r="F35" t="str">
            <v>v</v>
          </cell>
          <cell r="G35" t="str">
            <v>v</v>
          </cell>
          <cell r="I35" t="str">
            <v>v</v>
          </cell>
          <cell r="K35" t="str">
            <v>v</v>
          </cell>
          <cell r="R35">
            <v>40</v>
          </cell>
        </row>
        <row r="36">
          <cell r="C36">
            <v>9956</v>
          </cell>
          <cell r="D36" t="str">
            <v>NOVAL ZUHRIS ARDIANSYAH</v>
          </cell>
          <cell r="E36" t="str">
            <v>L</v>
          </cell>
          <cell r="F36" t="str">
            <v>v</v>
          </cell>
          <cell r="G36" t="str">
            <v>v</v>
          </cell>
          <cell r="I36" t="str">
            <v>v</v>
          </cell>
          <cell r="K36" t="str">
            <v>v</v>
          </cell>
          <cell r="L36" t="str">
            <v>v</v>
          </cell>
          <cell r="R36">
            <v>50</v>
          </cell>
        </row>
        <row r="37">
          <cell r="C37">
            <v>9957</v>
          </cell>
          <cell r="D37" t="str">
            <v>NUR AMALIYAH JANNAH</v>
          </cell>
          <cell r="E37" t="str">
            <v>P</v>
          </cell>
          <cell r="F37" t="str">
            <v>v</v>
          </cell>
          <cell r="G37" t="str">
            <v>v</v>
          </cell>
          <cell r="I37" t="str">
            <v>v</v>
          </cell>
          <cell r="K37" t="str">
            <v>v</v>
          </cell>
          <cell r="L37" t="str">
            <v>v</v>
          </cell>
          <cell r="R37">
            <v>50</v>
          </cell>
        </row>
        <row r="38">
          <cell r="C38">
            <v>9958</v>
          </cell>
          <cell r="D38" t="str">
            <v>NUR LATIFATUZ ZAHROH</v>
          </cell>
          <cell r="E38" t="str">
            <v>P</v>
          </cell>
          <cell r="F38" t="str">
            <v>v</v>
          </cell>
          <cell r="G38" t="str">
            <v>v</v>
          </cell>
          <cell r="I38" t="str">
            <v>v</v>
          </cell>
          <cell r="L38" t="str">
            <v>v</v>
          </cell>
          <cell r="R38">
            <v>40</v>
          </cell>
        </row>
        <row r="39">
          <cell r="C39">
            <v>9959</v>
          </cell>
          <cell r="D39" t="str">
            <v>NURUL ISROFIYANI</v>
          </cell>
          <cell r="E39" t="str">
            <v>P</v>
          </cell>
          <cell r="F39" t="str">
            <v>v</v>
          </cell>
          <cell r="G39" t="str">
            <v>v</v>
          </cell>
          <cell r="I39" t="str">
            <v>v</v>
          </cell>
          <cell r="L39" t="str">
            <v>v</v>
          </cell>
          <cell r="R39">
            <v>40</v>
          </cell>
        </row>
        <row r="40">
          <cell r="C40">
            <v>9960</v>
          </cell>
          <cell r="D40" t="str">
            <v>PEBRI NUR ARDIANTO</v>
          </cell>
          <cell r="E40" t="str">
            <v>L</v>
          </cell>
          <cell r="F40" t="str">
            <v>v</v>
          </cell>
          <cell r="G40" t="str">
            <v>v</v>
          </cell>
          <cell r="I40" t="str">
            <v>v</v>
          </cell>
          <cell r="L40" t="str">
            <v>v</v>
          </cell>
          <cell r="R40">
            <v>40</v>
          </cell>
        </row>
        <row r="41">
          <cell r="C41">
            <v>9961</v>
          </cell>
          <cell r="D41" t="str">
            <v>PRADANA WAHYU KUNCORO JATI</v>
          </cell>
          <cell r="E41" t="str">
            <v>L</v>
          </cell>
          <cell r="F41" t="str">
            <v>v</v>
          </cell>
          <cell r="G41" t="str">
            <v>v</v>
          </cell>
          <cell r="I41" t="str">
            <v>v</v>
          </cell>
          <cell r="L41" t="str">
            <v>v</v>
          </cell>
          <cell r="R41">
            <v>40</v>
          </cell>
        </row>
        <row r="42">
          <cell r="C42">
            <v>9962</v>
          </cell>
          <cell r="D42" t="str">
            <v>REGAR FERI SAPUTRA</v>
          </cell>
          <cell r="E42" t="str">
            <v>L</v>
          </cell>
          <cell r="F42" t="str">
            <v>v</v>
          </cell>
          <cell r="G42" t="str">
            <v>v</v>
          </cell>
          <cell r="I42" t="str">
            <v>v</v>
          </cell>
          <cell r="L42" t="str">
            <v>v</v>
          </cell>
          <cell r="R42">
            <v>40</v>
          </cell>
        </row>
        <row r="43">
          <cell r="C43">
            <v>9963</v>
          </cell>
          <cell r="D43" t="str">
            <v>RENUO ALFIN ADI SAPUTRA</v>
          </cell>
          <cell r="E43" t="str">
            <v>L</v>
          </cell>
          <cell r="F43" t="str">
            <v>v</v>
          </cell>
          <cell r="G43" t="str">
            <v>v</v>
          </cell>
          <cell r="I43" t="str">
            <v>v</v>
          </cell>
          <cell r="L43" t="str">
            <v>v</v>
          </cell>
          <cell r="R43">
            <v>40</v>
          </cell>
        </row>
        <row r="44">
          <cell r="C44">
            <v>9964</v>
          </cell>
          <cell r="D44" t="str">
            <v>SAFIQ</v>
          </cell>
          <cell r="E44" t="str">
            <v>L</v>
          </cell>
          <cell r="F44" t="str">
            <v>v</v>
          </cell>
          <cell r="G44" t="str">
            <v>v</v>
          </cell>
          <cell r="I44" t="str">
            <v>v</v>
          </cell>
          <cell r="L44" t="str">
            <v>v</v>
          </cell>
          <cell r="R44">
            <v>40</v>
          </cell>
        </row>
      </sheetData>
      <sheetData sheetId="18">
        <row r="8">
          <cell r="C8">
            <v>9501</v>
          </cell>
          <cell r="D8" t="str">
            <v>ANDRIAN MALTA HIDAYAT</v>
          </cell>
          <cell r="E8" t="str">
            <v>L</v>
          </cell>
          <cell r="F8" t="str">
            <v>v</v>
          </cell>
          <cell r="G8" t="str">
            <v>v</v>
          </cell>
          <cell r="H8" t="str">
            <v>v</v>
          </cell>
          <cell r="I8" t="str">
            <v>v</v>
          </cell>
          <cell r="J8" t="str">
            <v>v</v>
          </cell>
          <cell r="K8" t="str">
            <v>v</v>
          </cell>
          <cell r="L8" t="str">
            <v>v</v>
          </cell>
          <cell r="M8" t="str">
            <v>v</v>
          </cell>
          <cell r="N8" t="str">
            <v>v</v>
          </cell>
          <cell r="O8" t="str">
            <v>v</v>
          </cell>
          <cell r="P8" t="str">
            <v>v</v>
          </cell>
          <cell r="Q8" t="str">
            <v>v</v>
          </cell>
          <cell r="R8" t="str">
            <v>v</v>
          </cell>
          <cell r="S8" t="str">
            <v>v</v>
          </cell>
          <cell r="T8" t="str">
            <v>v</v>
          </cell>
          <cell r="U8">
            <v>100</v>
          </cell>
        </row>
        <row r="9">
          <cell r="C9">
            <v>9510</v>
          </cell>
          <cell r="D9" t="str">
            <v>FIRDAUS HIDAYAT</v>
          </cell>
          <cell r="E9" t="str">
            <v>L</v>
          </cell>
          <cell r="I9" t="str">
            <v>v</v>
          </cell>
          <cell r="J9" t="str">
            <v>v</v>
          </cell>
          <cell r="K9" t="str">
            <v>v</v>
          </cell>
          <cell r="L9" t="str">
            <v>v</v>
          </cell>
          <cell r="M9" t="str">
            <v>v</v>
          </cell>
          <cell r="N9" t="str">
            <v>v</v>
          </cell>
          <cell r="O9" t="str">
            <v>v</v>
          </cell>
          <cell r="P9" t="str">
            <v>v</v>
          </cell>
          <cell r="Q9" t="str">
            <v>v</v>
          </cell>
          <cell r="R9" t="str">
            <v>v</v>
          </cell>
          <cell r="S9" t="str">
            <v>v</v>
          </cell>
          <cell r="T9" t="str">
            <v>v</v>
          </cell>
          <cell r="U9">
            <v>80</v>
          </cell>
        </row>
        <row r="10">
          <cell r="C10">
            <v>9517</v>
          </cell>
          <cell r="D10" t="str">
            <v>MUHAMAD  NUR  SAFI'AN</v>
          </cell>
          <cell r="E10" t="str">
            <v>L</v>
          </cell>
          <cell r="F10" t="str">
            <v>v</v>
          </cell>
          <cell r="G10" t="str">
            <v>v</v>
          </cell>
          <cell r="H10" t="str">
            <v>v</v>
          </cell>
          <cell r="I10" t="str">
            <v>v</v>
          </cell>
          <cell r="J10" t="str">
            <v>v</v>
          </cell>
          <cell r="K10" t="str">
            <v>v</v>
          </cell>
          <cell r="L10" t="str">
            <v>v</v>
          </cell>
          <cell r="M10" t="str">
            <v>v</v>
          </cell>
          <cell r="N10" t="str">
            <v>v</v>
          </cell>
          <cell r="O10" t="str">
            <v>v</v>
          </cell>
          <cell r="P10" t="str">
            <v>v</v>
          </cell>
          <cell r="Q10" t="str">
            <v>v</v>
          </cell>
          <cell r="T10" t="str">
            <v>v</v>
          </cell>
          <cell r="U10">
            <v>86.666666666666671</v>
          </cell>
        </row>
        <row r="11">
          <cell r="C11">
            <v>9931</v>
          </cell>
          <cell r="D11" t="str">
            <v>AFFIT  DWI  GEOFANY</v>
          </cell>
          <cell r="E11" t="str">
            <v>L</v>
          </cell>
          <cell r="F11" t="str">
            <v>v</v>
          </cell>
          <cell r="G11" t="str">
            <v>v</v>
          </cell>
          <cell r="H11" t="str">
            <v>v</v>
          </cell>
          <cell r="I11" t="str">
            <v>v</v>
          </cell>
          <cell r="L11" t="str">
            <v>v</v>
          </cell>
          <cell r="M11" t="str">
            <v>v</v>
          </cell>
          <cell r="N11" t="str">
            <v>v</v>
          </cell>
          <cell r="O11" t="str">
            <v>v</v>
          </cell>
          <cell r="P11" t="str">
            <v>v</v>
          </cell>
          <cell r="Q11" t="str">
            <v>v</v>
          </cell>
          <cell r="R11" t="str">
            <v>v</v>
          </cell>
          <cell r="S11" t="str">
            <v>v</v>
          </cell>
          <cell r="T11" t="str">
            <v>v</v>
          </cell>
          <cell r="U11">
            <v>86.666666666666671</v>
          </cell>
        </row>
        <row r="12">
          <cell r="C12">
            <v>9932</v>
          </cell>
          <cell r="D12" t="str">
            <v>AHMAD SYAIFUL ARIF</v>
          </cell>
          <cell r="E12" t="str">
            <v>L</v>
          </cell>
          <cell r="F12" t="str">
            <v>v</v>
          </cell>
          <cell r="G12" t="str">
            <v>v</v>
          </cell>
          <cell r="H12" t="str">
            <v>v</v>
          </cell>
          <cell r="I12" t="str">
            <v>v</v>
          </cell>
          <cell r="J12" t="str">
            <v>v</v>
          </cell>
          <cell r="K12" t="str">
            <v>v</v>
          </cell>
          <cell r="L12" t="str">
            <v>v</v>
          </cell>
          <cell r="M12" t="str">
            <v>v</v>
          </cell>
          <cell r="N12" t="str">
            <v>v</v>
          </cell>
          <cell r="O12" t="str">
            <v>v</v>
          </cell>
          <cell r="P12" t="str">
            <v>v</v>
          </cell>
          <cell r="Q12" t="str">
            <v>v</v>
          </cell>
          <cell r="R12" t="str">
            <v>v</v>
          </cell>
          <cell r="S12" t="str">
            <v>v</v>
          </cell>
          <cell r="T12" t="str">
            <v>v</v>
          </cell>
          <cell r="U12">
            <v>100</v>
          </cell>
        </row>
        <row r="13">
          <cell r="C13">
            <v>9933</v>
          </cell>
          <cell r="D13" t="str">
            <v>ALFIAN NUDIN YUSUF</v>
          </cell>
          <cell r="E13" t="str">
            <v>L</v>
          </cell>
          <cell r="F13" t="str">
            <v>v</v>
          </cell>
          <cell r="G13" t="str">
            <v>v</v>
          </cell>
          <cell r="H13" t="str">
            <v>v</v>
          </cell>
          <cell r="I13" t="str">
            <v>v</v>
          </cell>
          <cell r="J13" t="str">
            <v>v</v>
          </cell>
          <cell r="K13" t="str">
            <v>v</v>
          </cell>
          <cell r="L13" t="str">
            <v>v</v>
          </cell>
          <cell r="P13" t="str">
            <v>v</v>
          </cell>
          <cell r="Q13" t="str">
            <v>v</v>
          </cell>
          <cell r="R13" t="str">
            <v>v</v>
          </cell>
          <cell r="S13" t="str">
            <v>v</v>
          </cell>
          <cell r="T13" t="str">
            <v>v</v>
          </cell>
          <cell r="U13">
            <v>80</v>
          </cell>
        </row>
        <row r="14">
          <cell r="C14">
            <v>9934</v>
          </cell>
          <cell r="D14" t="str">
            <v>ANDIKA YUDHA PRATAMA</v>
          </cell>
          <cell r="E14" t="str">
            <v>L</v>
          </cell>
          <cell r="F14" t="str">
            <v>v</v>
          </cell>
          <cell r="G14" t="str">
            <v>v</v>
          </cell>
          <cell r="H14" t="str">
            <v>v</v>
          </cell>
          <cell r="I14" t="str">
            <v>v</v>
          </cell>
          <cell r="J14" t="str">
            <v>v</v>
          </cell>
          <cell r="K14" t="str">
            <v>v</v>
          </cell>
          <cell r="L14" t="str">
            <v>v</v>
          </cell>
          <cell r="P14" t="str">
            <v>v</v>
          </cell>
          <cell r="Q14" t="str">
            <v>v</v>
          </cell>
          <cell r="R14" t="str">
            <v>v</v>
          </cell>
          <cell r="S14" t="str">
            <v>v</v>
          </cell>
          <cell r="T14" t="str">
            <v>v</v>
          </cell>
          <cell r="U14">
            <v>80</v>
          </cell>
        </row>
        <row r="15">
          <cell r="C15">
            <v>9935</v>
          </cell>
          <cell r="D15" t="str">
            <v>ANDRI SIRUL WAFA</v>
          </cell>
          <cell r="E15" t="str">
            <v>L</v>
          </cell>
          <cell r="F15" t="str">
            <v>v</v>
          </cell>
          <cell r="G15" t="str">
            <v>v</v>
          </cell>
          <cell r="H15" t="str">
            <v>v</v>
          </cell>
          <cell r="I15" t="str">
            <v>v</v>
          </cell>
          <cell r="J15" t="str">
            <v>v</v>
          </cell>
          <cell r="K15" t="str">
            <v>v</v>
          </cell>
          <cell r="L15" t="str">
            <v>v</v>
          </cell>
          <cell r="M15" t="str">
            <v>v</v>
          </cell>
          <cell r="N15" t="str">
            <v>v</v>
          </cell>
          <cell r="O15" t="str">
            <v>v</v>
          </cell>
          <cell r="P15" t="str">
            <v>v</v>
          </cell>
          <cell r="Q15" t="str">
            <v>v</v>
          </cell>
          <cell r="R15" t="str">
            <v>v</v>
          </cell>
          <cell r="S15" t="str">
            <v>v</v>
          </cell>
          <cell r="T15" t="str">
            <v>v</v>
          </cell>
          <cell r="U15">
            <v>100</v>
          </cell>
        </row>
        <row r="16">
          <cell r="C16">
            <v>9936</v>
          </cell>
          <cell r="D16" t="str">
            <v>DHIHAN ARINAL HAQ</v>
          </cell>
          <cell r="E16" t="str">
            <v>L</v>
          </cell>
          <cell r="F16" t="str">
            <v>v</v>
          </cell>
          <cell r="G16" t="str">
            <v>v</v>
          </cell>
          <cell r="H16" t="str">
            <v>v</v>
          </cell>
          <cell r="I16" t="str">
            <v>v</v>
          </cell>
          <cell r="J16" t="str">
            <v>v</v>
          </cell>
          <cell r="Q16" t="str">
            <v>v</v>
          </cell>
          <cell r="R16" t="str">
            <v>v</v>
          </cell>
          <cell r="U16">
            <v>46.666666666666671</v>
          </cell>
        </row>
        <row r="17">
          <cell r="C17">
            <v>9937</v>
          </cell>
          <cell r="D17" t="str">
            <v>DHIMAS ANTHONY FIRMANSYAH</v>
          </cell>
          <cell r="E17" t="str">
            <v>L</v>
          </cell>
          <cell r="G17" t="str">
            <v>v</v>
          </cell>
          <cell r="H17" t="str">
            <v>v</v>
          </cell>
          <cell r="I17" t="str">
            <v>v</v>
          </cell>
          <cell r="J17" t="str">
            <v>v</v>
          </cell>
          <cell r="Q17" t="str">
            <v>v</v>
          </cell>
          <cell r="R17" t="str">
            <v>v</v>
          </cell>
          <cell r="U17">
            <v>40</v>
          </cell>
        </row>
        <row r="18">
          <cell r="C18">
            <v>9938</v>
          </cell>
          <cell r="D18" t="str">
            <v>EDI KURNIAWAN</v>
          </cell>
          <cell r="E18" t="str">
            <v>L</v>
          </cell>
          <cell r="G18" t="str">
            <v>v</v>
          </cell>
          <cell r="H18" t="str">
            <v>v</v>
          </cell>
          <cell r="I18" t="str">
            <v>v</v>
          </cell>
          <cell r="J18" t="str">
            <v>v</v>
          </cell>
          <cell r="Q18" t="str">
            <v>v</v>
          </cell>
          <cell r="R18" t="str">
            <v>v</v>
          </cell>
          <cell r="U18">
            <v>40</v>
          </cell>
        </row>
        <row r="19">
          <cell r="C19">
            <v>9939</v>
          </cell>
          <cell r="D19" t="str">
            <v>ERVANDHA STIEFANI</v>
          </cell>
          <cell r="E19" t="str">
            <v>L</v>
          </cell>
          <cell r="G19" t="str">
            <v>v</v>
          </cell>
          <cell r="H19" t="str">
            <v>v</v>
          </cell>
          <cell r="I19" t="str">
            <v>v</v>
          </cell>
          <cell r="J19" t="str">
            <v>v</v>
          </cell>
          <cell r="Q19" t="str">
            <v>v</v>
          </cell>
          <cell r="R19" t="str">
            <v>v</v>
          </cell>
          <cell r="S19" t="str">
            <v>v</v>
          </cell>
          <cell r="U19">
            <v>46.666666666666671</v>
          </cell>
        </row>
        <row r="20">
          <cell r="C20">
            <v>9940</v>
          </cell>
          <cell r="D20" t="str">
            <v>FAHMI YUSUF</v>
          </cell>
          <cell r="E20" t="str">
            <v>L</v>
          </cell>
          <cell r="G20" t="str">
            <v>v</v>
          </cell>
          <cell r="H20" t="str">
            <v>v</v>
          </cell>
          <cell r="I20" t="str">
            <v>v</v>
          </cell>
          <cell r="J20" t="str">
            <v>v</v>
          </cell>
          <cell r="Q20" t="str">
            <v>v</v>
          </cell>
          <cell r="R20" t="str">
            <v>v</v>
          </cell>
          <cell r="S20" t="str">
            <v>v</v>
          </cell>
          <cell r="U20">
            <v>46.666666666666671</v>
          </cell>
        </row>
        <row r="21">
          <cell r="C21">
            <v>9941</v>
          </cell>
          <cell r="D21" t="str">
            <v>FAIS  SYAMSUL  MA ' ARIF</v>
          </cell>
          <cell r="E21" t="str">
            <v>L</v>
          </cell>
          <cell r="G21" t="str">
            <v>v</v>
          </cell>
          <cell r="H21" t="str">
            <v>v</v>
          </cell>
          <cell r="I21" t="str">
            <v>v</v>
          </cell>
          <cell r="J21" t="str">
            <v>v</v>
          </cell>
          <cell r="Q21" t="str">
            <v>v</v>
          </cell>
          <cell r="R21" t="str">
            <v>v</v>
          </cell>
          <cell r="S21" t="str">
            <v>v</v>
          </cell>
          <cell r="U21">
            <v>46.666666666666671</v>
          </cell>
        </row>
        <row r="22">
          <cell r="C22">
            <v>9942</v>
          </cell>
          <cell r="D22" t="str">
            <v>FANNY SUSANTO PUTRA TAMA</v>
          </cell>
          <cell r="E22" t="str">
            <v>L</v>
          </cell>
          <cell r="G22" t="str">
            <v>v</v>
          </cell>
          <cell r="H22" t="str">
            <v>v</v>
          </cell>
          <cell r="I22" t="str">
            <v>v</v>
          </cell>
          <cell r="J22" t="str">
            <v>v</v>
          </cell>
          <cell r="Q22" t="str">
            <v>v</v>
          </cell>
          <cell r="S22" t="str">
            <v>v</v>
          </cell>
          <cell r="U22">
            <v>40</v>
          </cell>
        </row>
        <row r="23">
          <cell r="C23">
            <v>9943</v>
          </cell>
          <cell r="D23" t="str">
            <v>HAFIDIL QOWWI ALNAIRA</v>
          </cell>
          <cell r="E23" t="str">
            <v>L</v>
          </cell>
          <cell r="G23" t="str">
            <v>v</v>
          </cell>
          <cell r="H23" t="str">
            <v>v</v>
          </cell>
          <cell r="I23" t="str">
            <v>v</v>
          </cell>
          <cell r="J23" t="str">
            <v>v</v>
          </cell>
          <cell r="Q23" t="str">
            <v>v</v>
          </cell>
          <cell r="S23" t="str">
            <v>v</v>
          </cell>
          <cell r="U23">
            <v>40</v>
          </cell>
        </row>
        <row r="24">
          <cell r="C24">
            <v>9944</v>
          </cell>
          <cell r="D24" t="str">
            <v>HARYO ILHAM MALIKUL AKBAR</v>
          </cell>
          <cell r="E24" t="str">
            <v>L</v>
          </cell>
          <cell r="G24" t="str">
            <v>v</v>
          </cell>
          <cell r="H24" t="str">
            <v>v</v>
          </cell>
          <cell r="I24" t="str">
            <v>v</v>
          </cell>
          <cell r="J24" t="str">
            <v>v</v>
          </cell>
          <cell r="Q24" t="str">
            <v>v</v>
          </cell>
          <cell r="S24" t="str">
            <v>v</v>
          </cell>
          <cell r="U24">
            <v>40</v>
          </cell>
        </row>
        <row r="25">
          <cell r="C25">
            <v>9945</v>
          </cell>
          <cell r="D25" t="str">
            <v>HERWIN NAHYU RIZKA MAYNEGI</v>
          </cell>
          <cell r="E25" t="str">
            <v>L</v>
          </cell>
          <cell r="G25" t="str">
            <v>v</v>
          </cell>
          <cell r="H25" t="str">
            <v>v</v>
          </cell>
          <cell r="I25" t="str">
            <v>v</v>
          </cell>
          <cell r="J25" t="str">
            <v>v</v>
          </cell>
          <cell r="Q25" t="str">
            <v>v</v>
          </cell>
          <cell r="S25" t="str">
            <v>v</v>
          </cell>
          <cell r="U25">
            <v>40</v>
          </cell>
        </row>
        <row r="26">
          <cell r="C26">
            <v>9946</v>
          </cell>
          <cell r="D26" t="str">
            <v>IRHAM MAULANA SYIFA'</v>
          </cell>
          <cell r="E26" t="str">
            <v>L</v>
          </cell>
          <cell r="G26" t="str">
            <v>v</v>
          </cell>
          <cell r="H26" t="str">
            <v>v</v>
          </cell>
          <cell r="I26" t="str">
            <v>v</v>
          </cell>
          <cell r="J26" t="str">
            <v>v</v>
          </cell>
          <cell r="Q26" t="str">
            <v>v</v>
          </cell>
          <cell r="S26" t="str">
            <v>v</v>
          </cell>
          <cell r="U26">
            <v>40</v>
          </cell>
        </row>
        <row r="27">
          <cell r="C27">
            <v>9947</v>
          </cell>
          <cell r="D27" t="str">
            <v>IRZAL  ARDIYANTO</v>
          </cell>
          <cell r="E27" t="str">
            <v>L</v>
          </cell>
          <cell r="G27" t="str">
            <v>v</v>
          </cell>
          <cell r="H27" t="str">
            <v>v</v>
          </cell>
          <cell r="I27" t="str">
            <v>v</v>
          </cell>
          <cell r="J27" t="str">
            <v>v</v>
          </cell>
          <cell r="Q27" t="str">
            <v>v</v>
          </cell>
          <cell r="S27" t="str">
            <v>v</v>
          </cell>
          <cell r="U27">
            <v>40</v>
          </cell>
        </row>
        <row r="28">
          <cell r="C28">
            <v>9948</v>
          </cell>
          <cell r="D28" t="str">
            <v>M. NUR YAQIN ARIYANTO</v>
          </cell>
          <cell r="E28" t="str">
            <v>L</v>
          </cell>
          <cell r="G28" t="str">
            <v>v</v>
          </cell>
          <cell r="H28" t="str">
            <v>v</v>
          </cell>
          <cell r="I28" t="str">
            <v>v</v>
          </cell>
          <cell r="J28" t="str">
            <v>v</v>
          </cell>
          <cell r="Q28" t="str">
            <v>v</v>
          </cell>
          <cell r="S28" t="str">
            <v>v</v>
          </cell>
          <cell r="U28">
            <v>40</v>
          </cell>
        </row>
        <row r="29">
          <cell r="C29">
            <v>9949</v>
          </cell>
          <cell r="D29" t="str">
            <v>MUHAMAD IQBAL SAPUTRA</v>
          </cell>
          <cell r="E29" t="str">
            <v>L</v>
          </cell>
          <cell r="G29" t="str">
            <v>v</v>
          </cell>
          <cell r="H29" t="str">
            <v>v</v>
          </cell>
          <cell r="I29" t="str">
            <v>v</v>
          </cell>
          <cell r="J29" t="str">
            <v>v</v>
          </cell>
          <cell r="Q29" t="str">
            <v>v</v>
          </cell>
          <cell r="S29" t="str">
            <v>v</v>
          </cell>
          <cell r="U29">
            <v>40</v>
          </cell>
        </row>
        <row r="30">
          <cell r="C30">
            <v>9950</v>
          </cell>
          <cell r="D30" t="str">
            <v>MUHAMMAD  IN ' AMUL  JAZIL</v>
          </cell>
          <cell r="E30" t="str">
            <v>L</v>
          </cell>
          <cell r="G30" t="str">
            <v>v</v>
          </cell>
          <cell r="H30" t="str">
            <v>v</v>
          </cell>
          <cell r="I30" t="str">
            <v>v</v>
          </cell>
          <cell r="J30" t="str">
            <v>v</v>
          </cell>
          <cell r="Q30" t="str">
            <v>v</v>
          </cell>
          <cell r="S30" t="str">
            <v>v</v>
          </cell>
          <cell r="U30">
            <v>40</v>
          </cell>
        </row>
        <row r="31">
          <cell r="C31">
            <v>9951</v>
          </cell>
          <cell r="D31" t="str">
            <v>MUHAMMAD AL VAREL GIOVAN RAMADHANE</v>
          </cell>
          <cell r="E31" t="str">
            <v>L</v>
          </cell>
          <cell r="G31" t="str">
            <v>v</v>
          </cell>
          <cell r="H31" t="str">
            <v>v</v>
          </cell>
          <cell r="I31" t="str">
            <v>v</v>
          </cell>
          <cell r="J31" t="str">
            <v>v</v>
          </cell>
          <cell r="Q31" t="str">
            <v>v</v>
          </cell>
          <cell r="S31" t="str">
            <v>v</v>
          </cell>
          <cell r="U31">
            <v>40</v>
          </cell>
        </row>
        <row r="32">
          <cell r="C32">
            <v>9952</v>
          </cell>
          <cell r="D32" t="str">
            <v>MUHAMMAD BALA SABILA</v>
          </cell>
          <cell r="E32" t="str">
            <v>L</v>
          </cell>
          <cell r="G32" t="str">
            <v>v</v>
          </cell>
          <cell r="H32" t="str">
            <v>v</v>
          </cell>
          <cell r="I32" t="str">
            <v>v</v>
          </cell>
          <cell r="J32" t="str">
            <v>v</v>
          </cell>
          <cell r="Q32" t="str">
            <v>v</v>
          </cell>
          <cell r="S32" t="str">
            <v>v</v>
          </cell>
          <cell r="U32">
            <v>40</v>
          </cell>
        </row>
        <row r="33">
          <cell r="C33">
            <v>9953</v>
          </cell>
          <cell r="D33" t="str">
            <v>MUHAMMAD EDWIN CHRISANDISYAH</v>
          </cell>
          <cell r="E33" t="str">
            <v>L</v>
          </cell>
          <cell r="G33" t="str">
            <v>v</v>
          </cell>
          <cell r="H33" t="str">
            <v>v</v>
          </cell>
          <cell r="I33" t="str">
            <v>v</v>
          </cell>
          <cell r="J33" t="str">
            <v>v</v>
          </cell>
          <cell r="Q33" t="str">
            <v>v</v>
          </cell>
          <cell r="S33" t="str">
            <v>v</v>
          </cell>
          <cell r="U33">
            <v>40</v>
          </cell>
        </row>
        <row r="34">
          <cell r="C34">
            <v>9954</v>
          </cell>
          <cell r="D34" t="str">
            <v>MUHAMMAD KHOIRUL ANAM</v>
          </cell>
          <cell r="E34" t="str">
            <v>L</v>
          </cell>
          <cell r="G34" t="str">
            <v>v</v>
          </cell>
          <cell r="H34" t="str">
            <v>v</v>
          </cell>
          <cell r="I34" t="str">
            <v>v</v>
          </cell>
          <cell r="J34" t="str">
            <v>v</v>
          </cell>
          <cell r="Q34" t="str">
            <v>v</v>
          </cell>
          <cell r="U34">
            <v>33.333333333333336</v>
          </cell>
        </row>
        <row r="35">
          <cell r="C35">
            <v>9955</v>
          </cell>
          <cell r="D35" t="str">
            <v>MUHAMMAD ZAYIN ALDANA</v>
          </cell>
          <cell r="E35" t="str">
            <v>L</v>
          </cell>
          <cell r="G35" t="str">
            <v>v</v>
          </cell>
          <cell r="H35" t="str">
            <v>v</v>
          </cell>
          <cell r="I35" t="str">
            <v>v</v>
          </cell>
          <cell r="J35" t="str">
            <v>v</v>
          </cell>
          <cell r="Q35" t="str">
            <v>v</v>
          </cell>
          <cell r="U35">
            <v>33.333333333333336</v>
          </cell>
        </row>
        <row r="36">
          <cell r="C36">
            <v>9956</v>
          </cell>
          <cell r="D36" t="str">
            <v>NOVAL ZUHRIS ARDIANSYAH</v>
          </cell>
          <cell r="E36" t="str">
            <v>L</v>
          </cell>
          <cell r="G36" t="str">
            <v>v</v>
          </cell>
          <cell r="H36" t="str">
            <v>v</v>
          </cell>
          <cell r="I36" t="str">
            <v>v</v>
          </cell>
          <cell r="J36" t="str">
            <v>v</v>
          </cell>
          <cell r="Q36" t="str">
            <v>v</v>
          </cell>
          <cell r="U36">
            <v>33.333333333333336</v>
          </cell>
        </row>
        <row r="37">
          <cell r="C37">
            <v>9957</v>
          </cell>
          <cell r="D37" t="str">
            <v>NUR AMALIYAH JANNAH</v>
          </cell>
          <cell r="E37" t="str">
            <v>P</v>
          </cell>
          <cell r="G37" t="str">
            <v>v</v>
          </cell>
          <cell r="H37" t="str">
            <v>v</v>
          </cell>
          <cell r="I37" t="str">
            <v>v</v>
          </cell>
          <cell r="J37" t="str">
            <v>v</v>
          </cell>
          <cell r="Q37" t="str">
            <v>v</v>
          </cell>
          <cell r="U37">
            <v>33.333333333333336</v>
          </cell>
        </row>
        <row r="38">
          <cell r="C38">
            <v>9958</v>
          </cell>
          <cell r="D38" t="str">
            <v>NUR LATIFATUZ ZAHROH</v>
          </cell>
          <cell r="E38" t="str">
            <v>P</v>
          </cell>
          <cell r="G38" t="str">
            <v>v</v>
          </cell>
          <cell r="H38" t="str">
            <v>v</v>
          </cell>
          <cell r="I38" t="str">
            <v>v</v>
          </cell>
          <cell r="J38" t="str">
            <v>v</v>
          </cell>
          <cell r="Q38" t="str">
            <v>v</v>
          </cell>
          <cell r="U38">
            <v>33.333333333333336</v>
          </cell>
        </row>
        <row r="39">
          <cell r="C39">
            <v>9959</v>
          </cell>
          <cell r="D39" t="str">
            <v>NURUL ISROFIYANI</v>
          </cell>
          <cell r="E39" t="str">
            <v>P</v>
          </cell>
          <cell r="G39" t="str">
            <v>v</v>
          </cell>
          <cell r="H39" t="str">
            <v>v</v>
          </cell>
          <cell r="I39" t="str">
            <v>v</v>
          </cell>
          <cell r="J39" t="str">
            <v>v</v>
          </cell>
          <cell r="Q39" t="str">
            <v>v</v>
          </cell>
          <cell r="U39">
            <v>33.333333333333336</v>
          </cell>
        </row>
        <row r="40">
          <cell r="C40">
            <v>9960</v>
          </cell>
          <cell r="D40" t="str">
            <v>PEBRI NUR ARDIANTO</v>
          </cell>
          <cell r="E40" t="str">
            <v>L</v>
          </cell>
          <cell r="G40" t="str">
            <v>v</v>
          </cell>
          <cell r="H40" t="str">
            <v>v</v>
          </cell>
          <cell r="I40" t="str">
            <v>v</v>
          </cell>
          <cell r="J40" t="str">
            <v>v</v>
          </cell>
          <cell r="Q40" t="str">
            <v>v</v>
          </cell>
          <cell r="U40">
            <v>33.333333333333336</v>
          </cell>
        </row>
        <row r="41">
          <cell r="C41">
            <v>9961</v>
          </cell>
          <cell r="D41" t="str">
            <v>PRADANA WAHYU KUNCORO JATI</v>
          </cell>
          <cell r="E41" t="str">
            <v>L</v>
          </cell>
          <cell r="G41" t="str">
            <v>v</v>
          </cell>
          <cell r="H41" t="str">
            <v>v</v>
          </cell>
          <cell r="I41" t="str">
            <v>v</v>
          </cell>
          <cell r="J41" t="str">
            <v>v</v>
          </cell>
          <cell r="Q41" t="str">
            <v>v</v>
          </cell>
          <cell r="U41">
            <v>33.333333333333336</v>
          </cell>
        </row>
        <row r="42">
          <cell r="C42">
            <v>9962</v>
          </cell>
          <cell r="D42" t="str">
            <v>REGAR FERI SAPUTRA</v>
          </cell>
          <cell r="E42" t="str">
            <v>L</v>
          </cell>
          <cell r="G42" t="str">
            <v>v</v>
          </cell>
          <cell r="H42" t="str">
            <v>v</v>
          </cell>
          <cell r="I42" t="str">
            <v>v</v>
          </cell>
          <cell r="J42" t="str">
            <v>v</v>
          </cell>
          <cell r="Q42" t="str">
            <v>v</v>
          </cell>
          <cell r="U42">
            <v>33.333333333333336</v>
          </cell>
        </row>
        <row r="43">
          <cell r="C43">
            <v>9963</v>
          </cell>
          <cell r="D43" t="str">
            <v>RENUO ALFIN ADI SAPUTRA</v>
          </cell>
          <cell r="E43" t="str">
            <v>L</v>
          </cell>
          <cell r="G43" t="str">
            <v>v</v>
          </cell>
          <cell r="H43" t="str">
            <v>v</v>
          </cell>
          <cell r="I43" t="str">
            <v>v</v>
          </cell>
          <cell r="J43" t="str">
            <v>v</v>
          </cell>
          <cell r="Q43" t="str">
            <v>v</v>
          </cell>
          <cell r="U43">
            <v>33.333333333333336</v>
          </cell>
        </row>
        <row r="44">
          <cell r="C44">
            <v>9964</v>
          </cell>
          <cell r="D44" t="str">
            <v>SAFIQ</v>
          </cell>
          <cell r="E44" t="str">
            <v>L</v>
          </cell>
          <cell r="G44" t="str">
            <v>v</v>
          </cell>
          <cell r="H44" t="str">
            <v>v</v>
          </cell>
          <cell r="I44" t="str">
            <v>v</v>
          </cell>
          <cell r="J44" t="str">
            <v>v</v>
          </cell>
          <cell r="Q44" t="str">
            <v>v</v>
          </cell>
          <cell r="U44">
            <v>33.333333333333336</v>
          </cell>
        </row>
      </sheetData>
      <sheetData sheetId="19"/>
      <sheetData sheetId="20"/>
      <sheetData sheetId="21">
        <row r="2">
          <cell r="A2" t="str">
            <v xml:space="preserve">Pengetahuan </v>
          </cell>
          <cell r="B2" t="str">
            <v>Keterampilan</v>
          </cell>
          <cell r="C2" t="str">
            <v>Sikap</v>
          </cell>
          <cell r="D2" t="str">
            <v>Pengetahuan</v>
          </cell>
          <cell r="E2" t="str">
            <v>Keterampilan</v>
          </cell>
          <cell r="F2" t="str">
            <v>Sikap</v>
          </cell>
        </row>
        <row r="3">
          <cell r="A3" t="str">
            <v>A</v>
          </cell>
          <cell r="B3" t="str">
            <v>A</v>
          </cell>
          <cell r="C3" t="str">
            <v>SB</v>
          </cell>
          <cell r="D3" t="str">
            <v>Sangat menguasai …. (Sesuaikan materi) dengan kreativitas tinggi  .....</v>
          </cell>
          <cell r="E3" t="str">
            <v>Sangat terampil …. (Sesuaikan materi) dengan kreativitas tinggi</v>
          </cell>
          <cell r="F3" t="str">
            <v xml:space="preserve">Sikap spiritual dan sosial (...........................) sangat baik  </v>
          </cell>
        </row>
        <row r="4">
          <cell r="A4" t="str">
            <v>A-</v>
          </cell>
          <cell r="B4" t="str">
            <v>A-</v>
          </cell>
          <cell r="C4" t="str">
            <v>SB</v>
          </cell>
          <cell r="D4" t="str">
            <v>Sangat menguasai …. (Sesuaikan materi)</v>
          </cell>
          <cell r="E4" t="str">
            <v>Sangat terampil …. (Sesuaikan materi)</v>
          </cell>
          <cell r="F4" t="str">
            <v>Sikap spiritual dan sosial ..........................  sangat baik namun .................</v>
          </cell>
        </row>
        <row r="5">
          <cell r="A5" t="str">
            <v>B+</v>
          </cell>
          <cell r="B5" t="str">
            <v>B+</v>
          </cell>
          <cell r="C5" t="str">
            <v>B</v>
          </cell>
          <cell r="D5" t="str">
            <v>Menguasai …. (Sesuaikan materi)</v>
          </cell>
          <cell r="E5" t="str">
            <v>Terampil …. (Sesuaikan materi)</v>
          </cell>
          <cell r="F5" t="str">
            <v>Sikap spiritual dan sosial  ............................... sangat baik namun ....................</v>
          </cell>
        </row>
        <row r="6">
          <cell r="A6" t="str">
            <v>B</v>
          </cell>
          <cell r="B6" t="str">
            <v>B</v>
          </cell>
          <cell r="C6" t="str">
            <v>B</v>
          </cell>
          <cell r="D6" t="str">
            <v>Menguasai …. (Sesuaikan materi)</v>
          </cell>
          <cell r="E6" t="str">
            <v>Terampil …. (Sesuaikan materi)</v>
          </cell>
          <cell r="F6" t="str">
            <v>Sikap spiritual dan sosial ........................ baik  namun .....................</v>
          </cell>
        </row>
        <row r="7">
          <cell r="A7" t="str">
            <v>B-</v>
          </cell>
          <cell r="B7" t="str">
            <v>B-</v>
          </cell>
          <cell r="C7" t="str">
            <v>B</v>
          </cell>
          <cell r="D7" t="str">
            <v>Menguasai …. (Sesuaikan materi)</v>
          </cell>
          <cell r="E7" t="str">
            <v>Terampil …. (Sesuaikan materi)</v>
          </cell>
          <cell r="F7" t="str">
            <v>Sikap spiritual dan sosial ........................ baik  namun .....................</v>
          </cell>
        </row>
        <row r="8">
          <cell r="A8" t="str">
            <v>C+</v>
          </cell>
          <cell r="B8" t="str">
            <v>C+</v>
          </cell>
          <cell r="C8" t="str">
            <v>C</v>
          </cell>
          <cell r="D8" t="str">
            <v>Kurang menguasai …. (Sesuaikan materi)</v>
          </cell>
          <cell r="E8" t="str">
            <v>Kurang Terampil …. (Sesuaikan materi)</v>
          </cell>
          <cell r="F8" t="str">
            <v>Sikap spiritual dan sosial ........................ baik  namun .....................</v>
          </cell>
        </row>
        <row r="9">
          <cell r="A9" t="str">
            <v>C</v>
          </cell>
          <cell r="B9" t="str">
            <v>C</v>
          </cell>
          <cell r="C9" t="str">
            <v>C</v>
          </cell>
          <cell r="D9" t="str">
            <v>Kurang menguasai …. (Sesuaikan materi)</v>
          </cell>
          <cell r="E9" t="str">
            <v>Kurang Terampil …. (Sesuaikan materi)</v>
          </cell>
          <cell r="F9" t="str">
            <v>Sikap spiritual dan sosial .................  ...cukup baik namun ...................</v>
          </cell>
        </row>
        <row r="10">
          <cell r="A10" t="str">
            <v>C-</v>
          </cell>
          <cell r="B10" t="str">
            <v>C-</v>
          </cell>
          <cell r="C10" t="str">
            <v>C</v>
          </cell>
          <cell r="D10" t="str">
            <v>Kurang menguasai …. (Sesuaikan materi)</v>
          </cell>
          <cell r="E10" t="str">
            <v>Kurang Terampil …. (Sesuaikan materi)</v>
          </cell>
          <cell r="F10" t="str">
            <v>Sikap spiritual dan sosial .................  ...cukup baik namun ...................</v>
          </cell>
        </row>
        <row r="11">
          <cell r="A11" t="str">
            <v>D+</v>
          </cell>
          <cell r="B11" t="str">
            <v>D+</v>
          </cell>
          <cell r="C11" t="str">
            <v>K</v>
          </cell>
          <cell r="D11" t="str">
            <v>Tidak menguasai …. (Sesuaikan materi)</v>
          </cell>
          <cell r="E11" t="str">
            <v>Tidak terampil …. (Sesuaikan materi)</v>
          </cell>
          <cell r="F11" t="str">
            <v>Sikap spiritual dan sosial .................  ...cukup baik namun ...................</v>
          </cell>
        </row>
        <row r="12">
          <cell r="A12" t="str">
            <v>D</v>
          </cell>
          <cell r="B12" t="str">
            <v>D</v>
          </cell>
          <cell r="C12" t="str">
            <v>K</v>
          </cell>
          <cell r="D12" t="str">
            <v>Tidak menguasai …. (Sesuaikan materi)</v>
          </cell>
          <cell r="E12" t="str">
            <v>Tidak terampil …. (Sesuaikan materi)</v>
          </cell>
          <cell r="F12" t="str">
            <v>Sikap spiritual dan sosial ..................................  kurang baik</v>
          </cell>
        </row>
        <row r="15">
          <cell r="A15" t="str">
            <v>-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</row>
      </sheetData>
      <sheetData sheetId="22">
        <row r="8">
          <cell r="C8" t="str">
            <v>saya berusaha meningkatkan keimanan &amp; ketaqwaan kpd Tuhan YME agar mendapat ridho-Nya dlm belajar</v>
          </cell>
          <cell r="D8" t="str">
            <v>v</v>
          </cell>
        </row>
        <row r="9">
          <cell r="C9" t="str">
            <v>Saya berusaha belajar dengan sungguh-sungguh</v>
          </cell>
          <cell r="D9" t="str">
            <v>v</v>
          </cell>
        </row>
        <row r="10">
          <cell r="C10" t="str">
            <v>Saya optimis bisa meraih prestasi</v>
          </cell>
          <cell r="D10" t="str">
            <v>v</v>
          </cell>
        </row>
        <row r="11">
          <cell r="C11" t="str">
            <v>Saya bekerja keras untuk meraih cita-cita</v>
          </cell>
          <cell r="D11" t="str">
            <v>v</v>
          </cell>
        </row>
        <row r="12">
          <cell r="C12" t="str">
            <v>Saya berperan aktif dalam kegiatan sosial di sekolah dan masyarakat</v>
          </cell>
          <cell r="D12" t="str">
            <v>v</v>
          </cell>
        </row>
        <row r="13">
          <cell r="C13" t="str">
            <v>Saya suka membahas masalah politik, hukum dan pemerintahan</v>
          </cell>
          <cell r="D13" t="str">
            <v>v</v>
          </cell>
        </row>
        <row r="14">
          <cell r="C14" t="str">
            <v>Saya berusaha mematuhi segala peraturan yang berlaku</v>
          </cell>
          <cell r="D14" t="str">
            <v>v</v>
          </cell>
        </row>
        <row r="15">
          <cell r="C15" t="str">
            <v>Saya berusaha membela kebenaran dan keadilan</v>
          </cell>
          <cell r="D15" t="str">
            <v>v</v>
          </cell>
        </row>
        <row r="16">
          <cell r="C16" t="str">
            <v>Saya rela berkorban demi kepentingan masyarakat, bangsa dan Negara</v>
          </cell>
          <cell r="D16" t="str">
            <v>v</v>
          </cell>
        </row>
        <row r="17">
          <cell r="C17" t="str">
            <v>Saya berusaha menjadi warga negara yang baik dan bertanggung jawab</v>
          </cell>
          <cell r="D17" t="str">
            <v>v</v>
          </cell>
        </row>
        <row r="26">
          <cell r="C26" t="str">
            <v>PERNYATAAN</v>
          </cell>
          <cell r="D26" t="str">
            <v>ALTERNATIF</v>
          </cell>
        </row>
        <row r="27">
          <cell r="D27" t="str">
            <v>Ya</v>
          </cell>
          <cell r="E27" t="str">
            <v>Tidak</v>
          </cell>
        </row>
        <row r="28">
          <cell r="C28" t="str">
            <v>Menjalankan ibadah sesuai dengan agama yang dianutnya</v>
          </cell>
        </row>
        <row r="29">
          <cell r="C29" t="str">
            <v>Mengamalkan ajaran sesuai dengan agama yang dianutnya</v>
          </cell>
        </row>
        <row r="30">
          <cell r="C30" t="str">
            <v>Memiliki perilaku Jujur</v>
          </cell>
        </row>
        <row r="31">
          <cell r="C31" t="str">
            <v>Bersikap Disiplin</v>
          </cell>
        </row>
        <row r="32">
          <cell r="C32" t="str">
            <v>Bertanggungjawab</v>
          </cell>
        </row>
        <row r="33">
          <cell r="C33" t="str">
            <v>Memiliki Kepedulian</v>
          </cell>
        </row>
        <row r="34">
          <cell r="C34" t="str">
            <v>Bersikap ramah dan santun</v>
          </cell>
        </row>
        <row r="35">
          <cell r="C35" t="str">
            <v xml:space="preserve">Suka bekerjasama </v>
          </cell>
        </row>
        <row r="36">
          <cell r="C36" t="str">
            <v>Bersikap Cinta Damai</v>
          </cell>
        </row>
        <row r="37">
          <cell r="C37" t="str">
            <v>Bersikap aktif</v>
          </cell>
        </row>
        <row r="50">
          <cell r="C50" t="str">
            <v>Jujur</v>
          </cell>
        </row>
        <row r="51">
          <cell r="C51" t="str">
            <v>Disiplin</v>
          </cell>
        </row>
        <row r="52">
          <cell r="C52" t="str">
            <v>Tanggungjawab</v>
          </cell>
        </row>
        <row r="53">
          <cell r="C53" t="str">
            <v>Peduli</v>
          </cell>
        </row>
        <row r="54">
          <cell r="C54" t="str">
            <v>Santun</v>
          </cell>
        </row>
        <row r="55">
          <cell r="C55" t="str">
            <v>Ramah lingkungan</v>
          </cell>
        </row>
        <row r="56">
          <cell r="C56" t="str">
            <v>Gotong Royong</v>
          </cell>
        </row>
        <row r="57">
          <cell r="C57" t="str">
            <v>Kerja Sama</v>
          </cell>
        </row>
        <row r="58">
          <cell r="C58" t="str">
            <v>Cinta Damai</v>
          </cell>
        </row>
        <row r="59">
          <cell r="C59" t="str">
            <v>Responsif</v>
          </cell>
        </row>
        <row r="60">
          <cell r="C60" t="str">
            <v>Proaktif</v>
          </cell>
        </row>
        <row r="62">
          <cell r="C62" t="str">
            <v xml:space="preserve">Menunjukan sikap sebagai bagian dari solusi atas berbagai permasalahan bangsa </v>
          </cell>
        </row>
        <row r="63">
          <cell r="C63" t="str">
            <v>Berinteraksi  dgn lingk. sosial</v>
          </cell>
        </row>
        <row r="64">
          <cell r="C64" t="str">
            <v>Berinteraksi  dgn lingk.  alam</v>
          </cell>
        </row>
        <row r="65">
          <cell r="C65" t="str">
            <v>Menempatkan diri sebagai cerminan bangsa</v>
          </cell>
        </row>
      </sheetData>
      <sheetData sheetId="23"/>
      <sheetData sheetId="24">
        <row r="3">
          <cell r="A3" t="str">
            <v>X TKJ1</v>
          </cell>
          <cell r="B3" t="str">
            <v>ANDI SETIAWAN, S.Pd.</v>
          </cell>
          <cell r="C3" t="str">
            <v>-</v>
          </cell>
        </row>
        <row r="4">
          <cell r="A4" t="str">
            <v>X TKJ2</v>
          </cell>
          <cell r="B4" t="str">
            <v>NUR LATIFAH,S. Si</v>
          </cell>
          <cell r="C4" t="str">
            <v>-</v>
          </cell>
        </row>
        <row r="5">
          <cell r="A5" t="str">
            <v>X MM</v>
          </cell>
          <cell r="B5" t="str">
            <v>MOH. SAHID, S.PDi., M.Si</v>
          </cell>
          <cell r="C5" t="str">
            <v>-</v>
          </cell>
        </row>
        <row r="6">
          <cell r="A6" t="str">
            <v>X TP4</v>
          </cell>
          <cell r="B6" t="str">
            <v>AGUS WAHYU D., S.Pd.</v>
          </cell>
          <cell r="C6" t="str">
            <v>-</v>
          </cell>
        </row>
        <row r="7">
          <cell r="A7" t="str">
            <v>X AK1</v>
          </cell>
          <cell r="B7" t="str">
            <v>HASAN USMAN, S.Pd.</v>
          </cell>
          <cell r="C7" t="str">
            <v>-</v>
          </cell>
        </row>
        <row r="8">
          <cell r="A8" t="str">
            <v>X AK2</v>
          </cell>
          <cell r="B8" t="str">
            <v>SRI MURWATI, S.Pd.</v>
          </cell>
          <cell r="C8" t="str">
            <v>-</v>
          </cell>
        </row>
        <row r="9">
          <cell r="A9" t="str">
            <v>X PS</v>
          </cell>
          <cell r="B9" t="str">
            <v>ALFU LAILA, S.Pd.</v>
          </cell>
          <cell r="C9" t="str">
            <v>-</v>
          </cell>
        </row>
        <row r="10">
          <cell r="A10" t="str">
            <v>X AP1</v>
          </cell>
          <cell r="B10" t="str">
            <v>R. R. ARIYANTI E,  SPd</v>
          </cell>
          <cell r="C10" t="str">
            <v>19670228 199801 2 001</v>
          </cell>
        </row>
        <row r="11">
          <cell r="A11" t="str">
            <v>X AP2</v>
          </cell>
          <cell r="B11" t="str">
            <v>Dra. ENDANG MUSTIKOWENI</v>
          </cell>
          <cell r="C11" t="str">
            <v>19600520 198703 2 006</v>
          </cell>
        </row>
        <row r="12">
          <cell r="A12" t="str">
            <v>X AP3</v>
          </cell>
          <cell r="B12" t="str">
            <v>Drs. JOKO SANTOSA</v>
          </cell>
          <cell r="C12" t="str">
            <v>19570722 198703 1 005</v>
          </cell>
        </row>
        <row r="13">
          <cell r="A13" t="str">
            <v>X PM1</v>
          </cell>
          <cell r="B13" t="str">
            <v>Drs. AKHMAD SUPANDI</v>
          </cell>
          <cell r="C13" t="str">
            <v>19630706 199903 1 004</v>
          </cell>
        </row>
        <row r="14">
          <cell r="A14" t="str">
            <v>X PM2</v>
          </cell>
          <cell r="B14" t="str">
            <v>SRI MURTINI, S.Pd.</v>
          </cell>
          <cell r="C14" t="str">
            <v>19541219 198303 2 003</v>
          </cell>
        </row>
        <row r="15">
          <cell r="A15" t="str">
            <v>XI TKJ1</v>
          </cell>
          <cell r="B15" t="str">
            <v>ANDAKA, S.Pd.</v>
          </cell>
          <cell r="C15" t="str">
            <v>19770814 200501 1 011</v>
          </cell>
        </row>
        <row r="16">
          <cell r="A16" t="str">
            <v>XI TKJ2</v>
          </cell>
          <cell r="B16" t="str">
            <v>ULIL LUQMAN PRASETIA, S.Kom</v>
          </cell>
          <cell r="C16" t="str">
            <v>-</v>
          </cell>
        </row>
        <row r="17">
          <cell r="A17" t="str">
            <v>XI MM</v>
          </cell>
          <cell r="B17" t="str">
            <v>Dra.  ZUBAEDAH</v>
          </cell>
          <cell r="C17" t="str">
            <v>19600513 198803 2 004</v>
          </cell>
        </row>
        <row r="18">
          <cell r="A18" t="str">
            <v>XI TP4</v>
          </cell>
          <cell r="B18" t="str">
            <v>SA'RONI, S.Ag, MM, M.Ag.</v>
          </cell>
          <cell r="C18" t="str">
            <v>19700301 200604 1 005</v>
          </cell>
        </row>
        <row r="19">
          <cell r="A19" t="str">
            <v>XI AK1</v>
          </cell>
          <cell r="B19" t="str">
            <v>Dra. NANIK AMINAH</v>
          </cell>
          <cell r="C19" t="str">
            <v>19670621 200401 2 001</v>
          </cell>
        </row>
        <row r="20">
          <cell r="A20" t="str">
            <v>XI AK2</v>
          </cell>
          <cell r="B20" t="str">
            <v>EKA KUSUMATUTI, S.Pd.</v>
          </cell>
          <cell r="C20" t="str">
            <v>19850613 201101 2 008</v>
          </cell>
        </row>
        <row r="21">
          <cell r="A21" t="str">
            <v>XI PS</v>
          </cell>
          <cell r="B21" t="str">
            <v>UMI HIDAYATI, S.Pd.</v>
          </cell>
          <cell r="C21" t="str">
            <v>19650330 200501 2 001</v>
          </cell>
        </row>
        <row r="22">
          <cell r="A22" t="str">
            <v>XI AP1</v>
          </cell>
          <cell r="B22" t="str">
            <v>ENDAH ARGIYANI, S.Pd.</v>
          </cell>
          <cell r="C22" t="str">
            <v>19651025 200701 2 010</v>
          </cell>
        </row>
        <row r="23">
          <cell r="A23" t="str">
            <v>XI AP2</v>
          </cell>
          <cell r="B23" t="str">
            <v>ERNY YULIASTUTI</v>
          </cell>
          <cell r="C23" t="str">
            <v>19720716 199802 2 003</v>
          </cell>
        </row>
        <row r="24">
          <cell r="A24" t="str">
            <v>XI AP3</v>
          </cell>
          <cell r="B24" t="str">
            <v>ARY WIDIJATMOKO, S.Pd.</v>
          </cell>
          <cell r="C24" t="str">
            <v>19730422 200401 1 001</v>
          </cell>
        </row>
        <row r="25">
          <cell r="A25" t="str">
            <v>XI PM1</v>
          </cell>
          <cell r="B25" t="str">
            <v>Dra Hj. KUS INDRATI</v>
          </cell>
          <cell r="C25" t="str">
            <v>19601104 198803 2 001</v>
          </cell>
        </row>
        <row r="26">
          <cell r="A26" t="str">
            <v>XI PM2</v>
          </cell>
          <cell r="B26" t="str">
            <v>Drs. BENIE GUNAWAN</v>
          </cell>
          <cell r="C26" t="str">
            <v>19600302 199412 1  001</v>
          </cell>
        </row>
        <row r="27">
          <cell r="A27" t="str">
            <v>XII TKJ1</v>
          </cell>
          <cell r="B27" t="str">
            <v>MARIA ULFA, S.Pd.</v>
          </cell>
          <cell r="C27" t="str">
            <v>-</v>
          </cell>
        </row>
        <row r="28">
          <cell r="A28" t="str">
            <v>XII TKJ2</v>
          </cell>
          <cell r="B28" t="str">
            <v>NUR BADRI,S. Kom.</v>
          </cell>
          <cell r="C28" t="str">
            <v>-</v>
          </cell>
        </row>
        <row r="29">
          <cell r="A29" t="str">
            <v>XII MM</v>
          </cell>
          <cell r="B29" t="str">
            <v>SUYADI, S.Pd</v>
          </cell>
          <cell r="C29" t="str">
            <v> 19590228 199103 1 003</v>
          </cell>
        </row>
        <row r="30">
          <cell r="A30" t="str">
            <v>XII TP4</v>
          </cell>
          <cell r="B30" t="str">
            <v>NUR KHAMID, S.Ag, Msi</v>
          </cell>
          <cell r="C30" t="str">
            <v>19720927 200501 1 003</v>
          </cell>
        </row>
        <row r="31">
          <cell r="A31" t="str">
            <v>XII AK1</v>
          </cell>
          <cell r="B31" t="str">
            <v>Dra. SRI SUKARTINAH</v>
          </cell>
          <cell r="C31" t="str">
            <v>19620410 198602 2 004</v>
          </cell>
        </row>
        <row r="32">
          <cell r="A32" t="str">
            <v>XII AK2</v>
          </cell>
          <cell r="B32" t="str">
            <v>BASUKI  WIDODO,  S.Pd.</v>
          </cell>
          <cell r="C32" t="str">
            <v>19580302 198602 1 005</v>
          </cell>
        </row>
        <row r="33">
          <cell r="A33" t="str">
            <v>XII PS</v>
          </cell>
          <cell r="B33" t="str">
            <v>Dra. NI'AMAH</v>
          </cell>
          <cell r="C33" t="str">
            <v>19650312 200501 2 001</v>
          </cell>
        </row>
        <row r="34">
          <cell r="A34" t="str">
            <v>XII AP1</v>
          </cell>
          <cell r="B34" t="str">
            <v>Dra. SUCI RAHAYU</v>
          </cell>
          <cell r="C34" t="str">
            <v>19670520 200501 2 008</v>
          </cell>
        </row>
        <row r="35">
          <cell r="A35" t="str">
            <v>XII AP2</v>
          </cell>
          <cell r="B35" t="str">
            <v>DIANA NALURITA, A.Md</v>
          </cell>
          <cell r="C35" t="str">
            <v>-</v>
          </cell>
        </row>
        <row r="36">
          <cell r="A36" t="str">
            <v>XII AP3</v>
          </cell>
          <cell r="B36" t="str">
            <v>RISTA HAPSARI  K, S.Pd.</v>
          </cell>
          <cell r="C36" t="str">
            <v>19751001 200401 2 001</v>
          </cell>
        </row>
        <row r="37">
          <cell r="A37" t="str">
            <v>XII PM1</v>
          </cell>
          <cell r="B37" t="str">
            <v>AWAL NURRO'INING, S.Pd.</v>
          </cell>
          <cell r="C37" t="str">
            <v>19730204 200401 2 001</v>
          </cell>
        </row>
        <row r="38">
          <cell r="A38" t="str">
            <v>XII PM2</v>
          </cell>
          <cell r="B38" t="str">
            <v>RINI USMAWATI, S.Pd.</v>
          </cell>
          <cell r="C38" t="str">
            <v>19831109 200903 2 004</v>
          </cell>
        </row>
      </sheetData>
      <sheetData sheetId="25"/>
      <sheetData sheetId="26"/>
      <sheetData sheetId="27"/>
      <sheetData sheetId="28">
        <row r="2">
          <cell r="Q2" t="str">
            <v>SMK NEGERI 3 JEPARA</v>
          </cell>
        </row>
        <row r="3">
          <cell r="Q3" t="str">
            <v>2014/2015</v>
          </cell>
        </row>
      </sheetData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T"/>
      <sheetName val="XI-TKJ1"/>
      <sheetName val="MENU"/>
      <sheetName val="DM"/>
      <sheetName val="B_INDUK"/>
      <sheetName val="D_INDUK"/>
      <sheetName val="1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No</v>
          </cell>
          <cell r="B6" t="str">
            <v>Nama Siswa ( Lengkap )</v>
          </cell>
          <cell r="C6" t="str">
            <v>Nomor induk</v>
          </cell>
          <cell r="D6" t="str">
            <v>L/P</v>
          </cell>
          <cell r="E6" t="str">
            <v>TT Lahir</v>
          </cell>
          <cell r="F6" t="str">
            <v>Agama</v>
          </cell>
          <cell r="G6" t="str">
            <v>Anak Ke</v>
          </cell>
          <cell r="H6" t="str">
            <v>Status dlm Keluarga</v>
          </cell>
          <cell r="I6" t="str">
            <v>Alamat Peserta Didik</v>
          </cell>
          <cell r="J6" t="str">
            <v>Telpon</v>
          </cell>
          <cell r="K6" t="str">
            <v>Di Kelas</v>
          </cell>
          <cell r="L6" t="str">
            <v>Pada Tanggal</v>
          </cell>
          <cell r="M6" t="str">
            <v>Nama Sekolah</v>
          </cell>
          <cell r="N6" t="str">
            <v>Alamat</v>
          </cell>
          <cell r="O6" t="str">
            <v>Tahun</v>
          </cell>
          <cell r="P6" t="str">
            <v>Nomor</v>
          </cell>
          <cell r="Q6" t="str">
            <v>Ayah</v>
          </cell>
          <cell r="R6" t="str">
            <v>Ibu</v>
          </cell>
          <cell r="S6" t="str">
            <v>Alamat Orang Tua</v>
          </cell>
          <cell r="T6" t="str">
            <v>Telepon</v>
          </cell>
          <cell r="U6" t="str">
            <v>Pekerjaan Ayah</v>
          </cell>
          <cell r="V6" t="str">
            <v>Pekerjaan Ibu</v>
          </cell>
          <cell r="W6" t="str">
            <v>Nama Wali</v>
          </cell>
          <cell r="X6" t="str">
            <v>Alamat Wali</v>
          </cell>
          <cell r="Y6" t="str">
            <v>Telepon</v>
          </cell>
          <cell r="Z6" t="str">
            <v>Pekerjaan wali</v>
          </cell>
          <cell r="AA6" t="str">
            <v>Pindah ke</v>
          </cell>
          <cell r="AB6" t="str">
            <v>Kelas</v>
          </cell>
          <cell r="AC6" t="str">
            <v>Tanggal pindah</v>
          </cell>
          <cell r="AD6" t="str">
            <v>Pindahan dari</v>
          </cell>
          <cell r="AE6" t="str">
            <v>Di Kelaas</v>
          </cell>
          <cell r="AF6" t="str">
            <v>Tanggal diterima</v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>
            <v>1</v>
          </cell>
          <cell r="B8" t="str">
            <v>ADE LUTFI ANDRIANI</v>
          </cell>
          <cell r="C8">
            <v>7709</v>
          </cell>
          <cell r="D8" t="str">
            <v>P</v>
          </cell>
          <cell r="E8" t="str">
            <v>Jepara, 13 Oktober 1994</v>
          </cell>
          <cell r="F8" t="str">
            <v>Islam</v>
          </cell>
          <cell r="G8">
            <v>5</v>
          </cell>
          <cell r="H8" t="str">
            <v>Anak Kandung</v>
          </cell>
          <cell r="I8" t="str">
            <v>Mulyoharjo RT 01 / 05 Jepara</v>
          </cell>
          <cell r="J8" t="str">
            <v>085290159093</v>
          </cell>
          <cell r="K8" t="str">
            <v>X</v>
          </cell>
          <cell r="L8" t="str">
            <v xml:space="preserve">13 Juli 2009 </v>
          </cell>
          <cell r="M8" t="str">
            <v>SMPN 2 Jepara</v>
          </cell>
          <cell r="N8" t="str">
            <v>Jepara</v>
          </cell>
          <cell r="O8">
            <v>2009</v>
          </cell>
          <cell r="P8" t="str">
            <v>DN-03 DI 0212420</v>
          </cell>
          <cell r="Q8" t="str">
            <v>Sutaman</v>
          </cell>
          <cell r="R8" t="str">
            <v>Juminah</v>
          </cell>
          <cell r="S8" t="str">
            <v>Mulyoharjo RT 01 / 05 Jepara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</row>
        <row r="9">
          <cell r="A9">
            <v>2</v>
          </cell>
          <cell r="B9" t="str">
            <v>AHMAD ARIFIN</v>
          </cell>
          <cell r="C9">
            <v>7710</v>
          </cell>
          <cell r="D9" t="str">
            <v>L</v>
          </cell>
          <cell r="E9" t="str">
            <v>Jepara, 03 Mei 1993</v>
          </cell>
          <cell r="F9" t="str">
            <v>Islam</v>
          </cell>
          <cell r="G9">
            <v>2</v>
          </cell>
          <cell r="H9" t="str">
            <v>Anak Kandung</v>
          </cell>
          <cell r="I9" t="str">
            <v>Sekuro RT 01 RW 01</v>
          </cell>
          <cell r="J9" t="str">
            <v>085225995132</v>
          </cell>
          <cell r="K9" t="str">
            <v>X</v>
          </cell>
          <cell r="L9" t="str">
            <v xml:space="preserve">13 Juli 2009 </v>
          </cell>
          <cell r="M9" t="str">
            <v>SMPN 1 Mlonggo</v>
          </cell>
          <cell r="N9" t="str">
            <v>Mlonggo</v>
          </cell>
          <cell r="O9">
            <v>2009</v>
          </cell>
          <cell r="P9" t="str">
            <v>DN-03 DI 0215133</v>
          </cell>
          <cell r="Q9" t="str">
            <v>Muhsin</v>
          </cell>
          <cell r="R9" t="str">
            <v>Sasmiyati</v>
          </cell>
          <cell r="S9" t="str">
            <v>Sekuro RT 01 RW 01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</row>
        <row r="10">
          <cell r="A10">
            <v>3</v>
          </cell>
          <cell r="B10" t="str">
            <v>AMALIA KHOMSAH</v>
          </cell>
          <cell r="C10">
            <v>7711</v>
          </cell>
          <cell r="D10" t="str">
            <v>P</v>
          </cell>
          <cell r="E10" t="str">
            <v>Jepara, 05 Maret 1994</v>
          </cell>
          <cell r="F10" t="str">
            <v>Islam</v>
          </cell>
          <cell r="G10">
            <v>5</v>
          </cell>
          <cell r="H10" t="str">
            <v>Anak Kandung</v>
          </cell>
          <cell r="I10" t="str">
            <v>Suwawal RT 01 RW 01</v>
          </cell>
          <cell r="J10" t="str">
            <v>-</v>
          </cell>
          <cell r="K10" t="str">
            <v>X</v>
          </cell>
          <cell r="L10" t="str">
            <v xml:space="preserve">13 Juli 2009 </v>
          </cell>
          <cell r="M10" t="str">
            <v>SMPN 1 Mlonggo</v>
          </cell>
          <cell r="N10" t="str">
            <v>Mlonggo</v>
          </cell>
          <cell r="O10">
            <v>2009</v>
          </cell>
          <cell r="P10" t="str">
            <v>DN-03 DI 0215322</v>
          </cell>
          <cell r="Q10" t="str">
            <v>Sochid</v>
          </cell>
          <cell r="R10" t="str">
            <v>Waryati</v>
          </cell>
          <cell r="S10" t="str">
            <v>Suwawal RT 01 RW 01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</row>
        <row r="11">
          <cell r="A11">
            <v>4</v>
          </cell>
          <cell r="B11" t="str">
            <v>AMMALIA HAKIM</v>
          </cell>
          <cell r="C11">
            <v>7712</v>
          </cell>
          <cell r="D11" t="str">
            <v>P</v>
          </cell>
          <cell r="E11" t="str">
            <v>Jepara, 08 Januari 1994</v>
          </cell>
          <cell r="F11" t="str">
            <v>Islam</v>
          </cell>
          <cell r="G11">
            <v>4</v>
          </cell>
          <cell r="H11" t="str">
            <v>Anak Kandung</v>
          </cell>
          <cell r="I11" t="str">
            <v>Jl. MH Thamrin No. 8 Jepara</v>
          </cell>
          <cell r="J11" t="str">
            <v>-</v>
          </cell>
          <cell r="K11" t="str">
            <v>X</v>
          </cell>
          <cell r="L11" t="str">
            <v xml:space="preserve">13 Juli 2009 </v>
          </cell>
          <cell r="M11" t="str">
            <v>SMP N 2 Jepara</v>
          </cell>
          <cell r="N11" t="str">
            <v>Jepara</v>
          </cell>
          <cell r="O11">
            <v>2009</v>
          </cell>
          <cell r="P11" t="str">
            <v>DN-03 DI 0212115</v>
          </cell>
          <cell r="Q11" t="str">
            <v>Ermunanto Hadi</v>
          </cell>
          <cell r="R11" t="str">
            <v>Yuliana</v>
          </cell>
          <cell r="S11" t="str">
            <v>Jl. MH Thamrin No. 8 Jepara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</row>
        <row r="12">
          <cell r="A12">
            <v>5</v>
          </cell>
          <cell r="B12" t="str">
            <v>ANI PUSPITASARI</v>
          </cell>
          <cell r="C12">
            <v>7713</v>
          </cell>
          <cell r="D12" t="str">
            <v>P</v>
          </cell>
          <cell r="E12" t="str">
            <v>Jepara, 04 Maret 1994</v>
          </cell>
          <cell r="F12" t="str">
            <v>Islam</v>
          </cell>
          <cell r="G12">
            <v>3</v>
          </cell>
          <cell r="H12" t="str">
            <v>Anak Kandung</v>
          </cell>
          <cell r="I12" t="str">
            <v>Bapangan RT 04 RW 01</v>
          </cell>
          <cell r="J12" t="str">
            <v>0855641254884</v>
          </cell>
          <cell r="K12" t="str">
            <v>X</v>
          </cell>
          <cell r="L12" t="str">
            <v xml:space="preserve">13 Juli 2009 </v>
          </cell>
          <cell r="M12" t="str">
            <v>SMPN 5 Jepara</v>
          </cell>
          <cell r="N12" t="str">
            <v>Jepara</v>
          </cell>
          <cell r="O12">
            <v>2009</v>
          </cell>
          <cell r="P12" t="str">
            <v>DN-03 DI 0212821</v>
          </cell>
          <cell r="Q12" t="str">
            <v>Kasno</v>
          </cell>
          <cell r="R12" t="str">
            <v>Suyati</v>
          </cell>
          <cell r="S12" t="str">
            <v>Bapangan RT 04 RW 01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</row>
        <row r="13">
          <cell r="A13">
            <v>6</v>
          </cell>
          <cell r="B13" t="str">
            <v>ANINDIA ASLA ALINA</v>
          </cell>
          <cell r="C13">
            <v>7714</v>
          </cell>
          <cell r="D13" t="str">
            <v>P</v>
          </cell>
          <cell r="E13" t="str">
            <v>Jepara, 02 April 1994</v>
          </cell>
          <cell r="F13" t="str">
            <v>Islam</v>
          </cell>
          <cell r="G13">
            <v>1</v>
          </cell>
          <cell r="H13" t="str">
            <v>Anak Kandung</v>
          </cell>
          <cell r="I13" t="str">
            <v>Jl. Patiunus No 14A RT 10 RW 03</v>
          </cell>
          <cell r="J13" t="str">
            <v>081391554830</v>
          </cell>
          <cell r="K13" t="str">
            <v>X</v>
          </cell>
          <cell r="L13" t="str">
            <v xml:space="preserve">13 Juli 2009 </v>
          </cell>
          <cell r="M13" t="str">
            <v>SMPN 1 Jepara</v>
          </cell>
          <cell r="N13" t="str">
            <v>Jepara</v>
          </cell>
          <cell r="O13">
            <v>2009</v>
          </cell>
          <cell r="P13" t="str">
            <v>DN-03 DI 0211975</v>
          </cell>
          <cell r="Q13" t="str">
            <v>Endi Trisiyanto</v>
          </cell>
          <cell r="R13" t="str">
            <v>Ani Farida</v>
          </cell>
          <cell r="S13" t="str">
            <v>Jl. Patiunus No 14A RT 10 RW 03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</row>
        <row r="14">
          <cell r="A14">
            <v>7</v>
          </cell>
          <cell r="B14" t="str">
            <v>DANA QODRIATUN</v>
          </cell>
          <cell r="C14">
            <v>7715</v>
          </cell>
          <cell r="D14" t="str">
            <v>P</v>
          </cell>
          <cell r="E14" t="str">
            <v>Jepara, 03 Juli 1994</v>
          </cell>
          <cell r="F14" t="str">
            <v>Islam</v>
          </cell>
          <cell r="G14">
            <v>6</v>
          </cell>
          <cell r="H14" t="str">
            <v>Anak Kandung</v>
          </cell>
          <cell r="I14" t="str">
            <v>Tahunan RT 07 RW 04</v>
          </cell>
          <cell r="J14" t="str">
            <v>085325099542</v>
          </cell>
          <cell r="K14" t="str">
            <v>X</v>
          </cell>
          <cell r="L14" t="str">
            <v xml:space="preserve">13 Juli 2009 </v>
          </cell>
          <cell r="M14" t="str">
            <v>MTs N Pecangaan</v>
          </cell>
          <cell r="N14" t="str">
            <v>Bawu</v>
          </cell>
          <cell r="O14">
            <v>2009</v>
          </cell>
          <cell r="P14" t="str">
            <v>MTs. 11030257</v>
          </cell>
          <cell r="Q14" t="str">
            <v>Sahid Rohmad</v>
          </cell>
          <cell r="R14" t="str">
            <v>Nafsiyah</v>
          </cell>
          <cell r="S14" t="str">
            <v>Tahunan RT 07 RW 04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</row>
        <row r="15">
          <cell r="A15">
            <v>8</v>
          </cell>
          <cell r="B15" t="str">
            <v>DESTI LIYA SAFITRI</v>
          </cell>
          <cell r="C15">
            <v>7716</v>
          </cell>
          <cell r="D15" t="str">
            <v>P</v>
          </cell>
          <cell r="E15" t="str">
            <v>Jepara, 25 Desember 1994</v>
          </cell>
          <cell r="F15" t="str">
            <v>Islam</v>
          </cell>
          <cell r="G15">
            <v>1</v>
          </cell>
          <cell r="H15" t="str">
            <v>Anak Kandung</v>
          </cell>
          <cell r="I15" t="str">
            <v>Mulyoharjo RT 01 RW 05</v>
          </cell>
          <cell r="J15" t="str">
            <v>-</v>
          </cell>
          <cell r="K15" t="str">
            <v>X</v>
          </cell>
          <cell r="L15" t="str">
            <v xml:space="preserve">13 Juli 2009 </v>
          </cell>
          <cell r="M15" t="str">
            <v>SMPN 1 Jepara</v>
          </cell>
          <cell r="N15" t="str">
            <v>Jepara</v>
          </cell>
          <cell r="O15">
            <v>2009</v>
          </cell>
          <cell r="P15" t="str">
            <v>DN-03 DI 0212074</v>
          </cell>
          <cell r="Q15" t="str">
            <v>Mohadi</v>
          </cell>
          <cell r="R15" t="str">
            <v>Kemisih</v>
          </cell>
          <cell r="S15" t="str">
            <v>Mulyoharjo RT 01 RW 05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</row>
        <row r="16">
          <cell r="A16">
            <v>9</v>
          </cell>
          <cell r="B16" t="str">
            <v>DESY WIJAYANTI</v>
          </cell>
          <cell r="C16">
            <v>7717</v>
          </cell>
          <cell r="D16" t="str">
            <v>P</v>
          </cell>
          <cell r="E16" t="str">
            <v>Jepara, 20 Desember 1994</v>
          </cell>
          <cell r="F16" t="str">
            <v>Islam</v>
          </cell>
          <cell r="G16">
            <v>1</v>
          </cell>
          <cell r="H16" t="str">
            <v>Anak Kandung</v>
          </cell>
          <cell r="I16" t="str">
            <v>Bumiharjo RT 08 RW 02 Keling</v>
          </cell>
          <cell r="J16" t="str">
            <v>085325109721</v>
          </cell>
          <cell r="K16" t="str">
            <v>X</v>
          </cell>
          <cell r="L16" t="str">
            <v xml:space="preserve">13 Juli 2009 </v>
          </cell>
          <cell r="M16" t="str">
            <v>MTs Miftahul Ulum</v>
          </cell>
          <cell r="N16" t="str">
            <v>Bumiharjo</v>
          </cell>
          <cell r="O16">
            <v>2009</v>
          </cell>
          <cell r="P16" t="str">
            <v>MTs. 11036647</v>
          </cell>
          <cell r="Q16" t="str">
            <v>Nursahid</v>
          </cell>
          <cell r="R16" t="str">
            <v>Miunatun</v>
          </cell>
          <cell r="S16" t="str">
            <v>Bumiharjo RT 08 RW 02 Keling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</row>
        <row r="17">
          <cell r="A17">
            <v>10</v>
          </cell>
          <cell r="B17" t="str">
            <v>DIANA</v>
          </cell>
          <cell r="C17">
            <v>7718</v>
          </cell>
          <cell r="D17" t="str">
            <v>P</v>
          </cell>
          <cell r="E17" t="str">
            <v>Jepara, 09 Febuari 1994</v>
          </cell>
          <cell r="F17" t="str">
            <v>Islam</v>
          </cell>
          <cell r="G17">
            <v>1</v>
          </cell>
          <cell r="H17" t="str">
            <v>Anak Kandung</v>
          </cell>
          <cell r="I17" t="str">
            <v>Krapyak Tahunan</v>
          </cell>
          <cell r="J17" t="str">
            <v>-</v>
          </cell>
          <cell r="K17" t="str">
            <v>X</v>
          </cell>
          <cell r="L17" t="str">
            <v xml:space="preserve">13 Juli 2009 </v>
          </cell>
          <cell r="M17" t="str">
            <v>SMPN 5 Jepara</v>
          </cell>
          <cell r="N17" t="str">
            <v>Jepara</v>
          </cell>
          <cell r="O17">
            <v>2009</v>
          </cell>
          <cell r="P17" t="str">
            <v>DN-03 DI 0212827</v>
          </cell>
          <cell r="Q17" t="str">
            <v>Jumani</v>
          </cell>
          <cell r="R17" t="str">
            <v>Miunatun</v>
          </cell>
          <cell r="S17" t="str">
            <v>Krapyak Tahunan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-</v>
          </cell>
          <cell r="AF17" t="str">
            <v>-</v>
          </cell>
        </row>
        <row r="18">
          <cell r="A18">
            <v>11</v>
          </cell>
          <cell r="B18" t="str">
            <v>DINDA NOOR FADZILA</v>
          </cell>
          <cell r="C18">
            <v>7719</v>
          </cell>
          <cell r="D18" t="str">
            <v>P</v>
          </cell>
          <cell r="E18" t="str">
            <v>Jepara, 16 Maret 1994</v>
          </cell>
          <cell r="F18" t="str">
            <v>Islam</v>
          </cell>
          <cell r="G18">
            <v>2</v>
          </cell>
          <cell r="H18" t="str">
            <v>Anak Kandung</v>
          </cell>
          <cell r="I18" t="str">
            <v>Jl. Kartini No. 67 Kauman</v>
          </cell>
          <cell r="J18" t="str">
            <v>-</v>
          </cell>
          <cell r="K18" t="str">
            <v>X</v>
          </cell>
          <cell r="L18" t="str">
            <v xml:space="preserve">13 Juli 2009 </v>
          </cell>
          <cell r="M18" t="str">
            <v>SMPN 1 Jepara</v>
          </cell>
          <cell r="N18" t="str">
            <v>Jepara</v>
          </cell>
          <cell r="O18">
            <v>2009</v>
          </cell>
          <cell r="P18" t="str">
            <v>DN-03 DI 0211950</v>
          </cell>
          <cell r="Q18" t="str">
            <v>Bahrudin</v>
          </cell>
          <cell r="R18" t="str">
            <v>Linda Marlena</v>
          </cell>
          <cell r="S18" t="str">
            <v>Jl. Kartini No. 67 Kauman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</row>
        <row r="19">
          <cell r="A19">
            <v>12</v>
          </cell>
          <cell r="B19" t="str">
            <v>DONI ERYANTO</v>
          </cell>
          <cell r="C19">
            <v>7720</v>
          </cell>
          <cell r="D19" t="str">
            <v>L</v>
          </cell>
          <cell r="E19" t="str">
            <v>Jepara, 13 November 1994</v>
          </cell>
          <cell r="F19" t="str">
            <v>Islam</v>
          </cell>
          <cell r="G19">
            <v>1</v>
          </cell>
          <cell r="H19" t="str">
            <v>Anak Kandung</v>
          </cell>
          <cell r="I19" t="str">
            <v>Dermolo RT 06 RW 06 Bangsri</v>
          </cell>
          <cell r="J19" t="str">
            <v>-</v>
          </cell>
          <cell r="K19" t="str">
            <v>X</v>
          </cell>
          <cell r="L19" t="str">
            <v xml:space="preserve">13 Juli 2009 </v>
          </cell>
          <cell r="M19" t="str">
            <v>SMPN 1 Bangsri</v>
          </cell>
          <cell r="N19" t="str">
            <v>Bangsri</v>
          </cell>
          <cell r="O19">
            <v>2009</v>
          </cell>
          <cell r="P19" t="str">
            <v xml:space="preserve">DN-03 DI 0211519 </v>
          </cell>
          <cell r="Q19" t="str">
            <v>Sumartoyo</v>
          </cell>
          <cell r="R19" t="str">
            <v>Murmasih</v>
          </cell>
          <cell r="S19" t="str">
            <v>Dermolo RT 06 RW 06 Bangsri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</row>
        <row r="20">
          <cell r="A20">
            <v>13</v>
          </cell>
          <cell r="B20" t="str">
            <v>FIDYA AYU ERVA ERVIANA</v>
          </cell>
          <cell r="C20">
            <v>7721</v>
          </cell>
          <cell r="D20" t="str">
            <v>P</v>
          </cell>
          <cell r="E20" t="str">
            <v>Jepara, 05 Maret 1994</v>
          </cell>
          <cell r="F20" t="str">
            <v>Islam</v>
          </cell>
          <cell r="G20">
            <v>3</v>
          </cell>
          <cell r="H20" t="str">
            <v>Anak Kandung</v>
          </cell>
          <cell r="I20" t="str">
            <v>Bulungan RT 05 RW 05</v>
          </cell>
          <cell r="J20" t="str">
            <v>-</v>
          </cell>
          <cell r="K20" t="str">
            <v>X</v>
          </cell>
          <cell r="L20" t="str">
            <v xml:space="preserve">13 Juli 2009 </v>
          </cell>
          <cell r="M20" t="str">
            <v>SMPN 1 Jepara</v>
          </cell>
          <cell r="N20" t="str">
            <v>Jepara</v>
          </cell>
          <cell r="O20">
            <v>2009</v>
          </cell>
          <cell r="P20" t="str">
            <v>DN-03 DI 0212075</v>
          </cell>
          <cell r="Q20" t="str">
            <v>Tugisan</v>
          </cell>
          <cell r="R20" t="str">
            <v>Anifah</v>
          </cell>
          <cell r="S20" t="str">
            <v>Bulungan RT 05 RW 05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  <cell r="AF20" t="str">
            <v>-</v>
          </cell>
        </row>
        <row r="21">
          <cell r="A21">
            <v>14</v>
          </cell>
          <cell r="B21" t="str">
            <v>FITRI USWATUN KHASANAH</v>
          </cell>
          <cell r="C21">
            <v>7722</v>
          </cell>
          <cell r="D21" t="str">
            <v>P</v>
          </cell>
          <cell r="E21" t="str">
            <v>Jepara, 22 November 1993</v>
          </cell>
          <cell r="F21" t="str">
            <v>Islam</v>
          </cell>
          <cell r="G21">
            <v>1</v>
          </cell>
          <cell r="H21" t="str">
            <v>Anak Kandung</v>
          </cell>
          <cell r="I21" t="str">
            <v>Jambu Ngemplak RT 34 RW 07</v>
          </cell>
          <cell r="J21" t="str">
            <v>-</v>
          </cell>
          <cell r="K21" t="str">
            <v>X</v>
          </cell>
          <cell r="L21" t="str">
            <v xml:space="preserve">13 Juli 2009 </v>
          </cell>
          <cell r="M21" t="str">
            <v>SMPN 4 Jepara</v>
          </cell>
          <cell r="N21" t="str">
            <v>Jepara</v>
          </cell>
          <cell r="O21">
            <v>2009</v>
          </cell>
          <cell r="P21" t="str">
            <v>DN-03 DI 0212649</v>
          </cell>
          <cell r="Q21" t="str">
            <v>Selamet Supriyanto</v>
          </cell>
          <cell r="R21" t="str">
            <v>Nur Hidayati</v>
          </cell>
          <cell r="S21" t="str">
            <v>Jambu Ngemplak RT 34 RW 07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</row>
        <row r="22">
          <cell r="A22">
            <v>15</v>
          </cell>
          <cell r="B22" t="str">
            <v>FITRIYANINGRUM</v>
          </cell>
          <cell r="C22">
            <v>7723</v>
          </cell>
          <cell r="D22" t="str">
            <v>P</v>
          </cell>
          <cell r="E22" t="str">
            <v>Jepara, 22 Desember 1993</v>
          </cell>
          <cell r="F22" t="str">
            <v>Islam</v>
          </cell>
          <cell r="G22">
            <v>2</v>
          </cell>
          <cell r="H22" t="str">
            <v>Anak Kandung</v>
          </cell>
          <cell r="I22" t="str">
            <v>Bugo RT 01 RW 02 Welahan</v>
          </cell>
          <cell r="J22" t="str">
            <v>-</v>
          </cell>
          <cell r="K22" t="str">
            <v>X</v>
          </cell>
          <cell r="L22" t="str">
            <v xml:space="preserve">13 Juli 2009 </v>
          </cell>
          <cell r="M22" t="str">
            <v>SMPN 1 Mijen</v>
          </cell>
          <cell r="N22" t="str">
            <v>Demak</v>
          </cell>
          <cell r="O22">
            <v>2009</v>
          </cell>
          <cell r="P22" t="str">
            <v>DN-03 DI 0223558</v>
          </cell>
          <cell r="Q22" t="str">
            <v>Tukadi</v>
          </cell>
          <cell r="R22" t="str">
            <v>Suminah</v>
          </cell>
          <cell r="S22" t="str">
            <v>Bugo RT 01 RW 02 Welahan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</row>
        <row r="23">
          <cell r="A23">
            <v>16</v>
          </cell>
          <cell r="B23" t="str">
            <v>HERA WIDYASARI</v>
          </cell>
          <cell r="C23">
            <v>7724</v>
          </cell>
          <cell r="D23" t="str">
            <v>P</v>
          </cell>
          <cell r="E23" t="str">
            <v>Jepara, 12 Juli 1994</v>
          </cell>
          <cell r="F23" t="str">
            <v>Islam</v>
          </cell>
          <cell r="G23">
            <v>1</v>
          </cell>
          <cell r="H23" t="str">
            <v>Anak Kandung</v>
          </cell>
          <cell r="I23" t="str">
            <v>Perum Bumi Mulyaharjo RT 06 RW 04</v>
          </cell>
          <cell r="J23" t="str">
            <v>-</v>
          </cell>
          <cell r="K23" t="str">
            <v>X</v>
          </cell>
          <cell r="L23" t="str">
            <v xml:space="preserve">13 Juli 2009 </v>
          </cell>
          <cell r="M23" t="str">
            <v>SMPN 1 Jepara</v>
          </cell>
          <cell r="N23" t="str">
            <v>Jepara</v>
          </cell>
          <cell r="O23">
            <v>2009</v>
          </cell>
          <cell r="P23" t="str">
            <v>DN-03 DI 0212016</v>
          </cell>
          <cell r="Q23" t="str">
            <v>Budi Santoso</v>
          </cell>
          <cell r="R23" t="str">
            <v>Minatun</v>
          </cell>
          <cell r="S23" t="str">
            <v>Perum Bumi Mulyaharjo RT 06 RW 04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  <cell r="AE23" t="str">
            <v>-</v>
          </cell>
          <cell r="AF23" t="str">
            <v>-</v>
          </cell>
        </row>
        <row r="24">
          <cell r="A24">
            <v>17</v>
          </cell>
          <cell r="B24" t="str">
            <v>HINDUN QORI'AH</v>
          </cell>
          <cell r="C24">
            <v>7725</v>
          </cell>
          <cell r="D24" t="str">
            <v>P</v>
          </cell>
          <cell r="E24" t="str">
            <v>Jepara, 15 Desember 1993</v>
          </cell>
          <cell r="F24" t="str">
            <v>Islam</v>
          </cell>
          <cell r="G24">
            <v>4</v>
          </cell>
          <cell r="H24" t="str">
            <v>Anak Kandung</v>
          </cell>
          <cell r="I24" t="str">
            <v>Jl.Gemaharjo 6 No.12 Pengkol</v>
          </cell>
          <cell r="J24" t="str">
            <v>-</v>
          </cell>
          <cell r="K24" t="str">
            <v>X</v>
          </cell>
          <cell r="L24" t="str">
            <v xml:space="preserve">13 Juli 2009 </v>
          </cell>
          <cell r="M24" t="str">
            <v>SMPN 2 Jepara</v>
          </cell>
          <cell r="N24" t="str">
            <v>Jepara</v>
          </cell>
          <cell r="O24">
            <v>2009</v>
          </cell>
          <cell r="P24" t="str">
            <v>DN-03 DI 0212334</v>
          </cell>
          <cell r="Q24" t="str">
            <v>Suhardi</v>
          </cell>
          <cell r="R24" t="str">
            <v>Rini Susilowati</v>
          </cell>
          <cell r="S24" t="str">
            <v>Jl.Gemaharjo 6 No.12 Pengkol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  <cell r="AE24" t="str">
            <v>-</v>
          </cell>
          <cell r="AF24" t="str">
            <v>-</v>
          </cell>
        </row>
        <row r="25">
          <cell r="A25">
            <v>18</v>
          </cell>
          <cell r="B25" t="str">
            <v>IBAKHAH QOIDATUL PUTRI S</v>
          </cell>
          <cell r="C25">
            <v>7726</v>
          </cell>
          <cell r="D25" t="str">
            <v>P</v>
          </cell>
          <cell r="E25" t="str">
            <v>Jepara, 16 April 1994</v>
          </cell>
          <cell r="F25" t="str">
            <v>Islam</v>
          </cell>
          <cell r="G25">
            <v>1</v>
          </cell>
          <cell r="H25" t="str">
            <v>Anak Kandung</v>
          </cell>
          <cell r="I25" t="str">
            <v>Jl.Kusumo Utoyo RT 03 RW 05 Kauman</v>
          </cell>
          <cell r="J25" t="str">
            <v>-</v>
          </cell>
          <cell r="K25" t="str">
            <v>X</v>
          </cell>
          <cell r="L25" t="str">
            <v xml:space="preserve">13 Juli 2009 </v>
          </cell>
          <cell r="M25" t="str">
            <v>SMPN 1 Jepara</v>
          </cell>
          <cell r="N25" t="str">
            <v>Jepara</v>
          </cell>
          <cell r="O25">
            <v>2009</v>
          </cell>
          <cell r="P25" t="str">
            <v>DN-03 DI 0211985</v>
          </cell>
          <cell r="Q25" t="str">
            <v>Daryanto</v>
          </cell>
          <cell r="R25" t="str">
            <v>Sofiatun</v>
          </cell>
          <cell r="S25" t="str">
            <v>Jl.Kusumo Utoyo RT 03 RW 05 Kauman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  <cell r="AE25" t="str">
            <v>-</v>
          </cell>
          <cell r="AF25" t="str">
            <v>-</v>
          </cell>
        </row>
        <row r="26">
          <cell r="A26">
            <v>19</v>
          </cell>
          <cell r="B26" t="str">
            <v>KHUSNUL KHOTIMAH</v>
          </cell>
          <cell r="C26">
            <v>7727</v>
          </cell>
          <cell r="D26" t="str">
            <v>P</v>
          </cell>
          <cell r="E26" t="str">
            <v>Jepara, 29 Agustus 1994</v>
          </cell>
          <cell r="F26" t="str">
            <v>Islam</v>
          </cell>
          <cell r="G26">
            <v>3</v>
          </cell>
          <cell r="H26" t="str">
            <v>Anak Kandung</v>
          </cell>
          <cell r="I26" t="str">
            <v>Jl.K.Ali Muhammad RT 02 RW 01 Mulyoharjo</v>
          </cell>
          <cell r="J26" t="str">
            <v>-</v>
          </cell>
          <cell r="K26" t="str">
            <v>X</v>
          </cell>
          <cell r="L26" t="str">
            <v xml:space="preserve">13 Juli 2009 </v>
          </cell>
          <cell r="M26" t="str">
            <v>SMPN 2 Jepara</v>
          </cell>
          <cell r="N26" t="str">
            <v>Jepara</v>
          </cell>
          <cell r="O26">
            <v>2009</v>
          </cell>
          <cell r="P26" t="str">
            <v>DN-03 DI 0212317</v>
          </cell>
          <cell r="Q26" t="str">
            <v>Supani</v>
          </cell>
          <cell r="R26" t="str">
            <v>Musyarofah</v>
          </cell>
          <cell r="S26" t="str">
            <v>Jl.K.Ali Muhammad RT 02 RW 01 Mulyoharjo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  <cell r="AE26" t="str">
            <v>-</v>
          </cell>
          <cell r="AF26" t="str">
            <v>-</v>
          </cell>
        </row>
        <row r="27">
          <cell r="A27">
            <v>20</v>
          </cell>
          <cell r="B27" t="str">
            <v>LINA DUROTUN NASIKAH</v>
          </cell>
          <cell r="C27">
            <v>7728</v>
          </cell>
          <cell r="D27" t="str">
            <v>P</v>
          </cell>
          <cell r="E27" t="str">
            <v>Jepara, 19 Oktober 1994</v>
          </cell>
          <cell r="F27" t="str">
            <v>Islam</v>
          </cell>
          <cell r="G27">
            <v>4</v>
          </cell>
          <cell r="H27" t="str">
            <v>Anak Kandung</v>
          </cell>
          <cell r="I27" t="str">
            <v>Jambu Barat RT 26 RW 05</v>
          </cell>
          <cell r="J27" t="str">
            <v>085325091619</v>
          </cell>
          <cell r="K27" t="str">
            <v>X</v>
          </cell>
          <cell r="L27" t="str">
            <v xml:space="preserve">13 Juli 2009 </v>
          </cell>
          <cell r="M27" t="str">
            <v>MTs. Matholiul Huda</v>
          </cell>
          <cell r="N27" t="str">
            <v>Mlonggo</v>
          </cell>
          <cell r="O27">
            <v>2009</v>
          </cell>
          <cell r="P27" t="str">
            <v>MTs. 11035130</v>
          </cell>
          <cell r="Q27" t="str">
            <v>Teguh Sutiyono</v>
          </cell>
          <cell r="R27" t="str">
            <v>Solekah</v>
          </cell>
          <cell r="S27" t="str">
            <v>Jambu Barat RT 26 RW 05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  <cell r="AE27" t="str">
            <v>-</v>
          </cell>
          <cell r="AF27" t="str">
            <v>-</v>
          </cell>
        </row>
        <row r="28">
          <cell r="A28">
            <v>21</v>
          </cell>
          <cell r="B28" t="str">
            <v>MILA MUSTIKAWATI</v>
          </cell>
          <cell r="C28">
            <v>7729</v>
          </cell>
          <cell r="D28" t="str">
            <v>P</v>
          </cell>
          <cell r="E28" t="str">
            <v>Jepara, 26 September 1994</v>
          </cell>
          <cell r="F28" t="str">
            <v>Islam</v>
          </cell>
          <cell r="G28">
            <v>3</v>
          </cell>
          <cell r="H28" t="str">
            <v>Anak Kandung</v>
          </cell>
          <cell r="I28" t="str">
            <v>Bendansari RT 02 RW 02 Tahunan</v>
          </cell>
          <cell r="J28" t="str">
            <v>-</v>
          </cell>
          <cell r="K28" t="str">
            <v>X</v>
          </cell>
          <cell r="L28" t="str">
            <v xml:space="preserve">13 Juli 2009 </v>
          </cell>
          <cell r="M28" t="str">
            <v>SMPN 1 Tahunan</v>
          </cell>
          <cell r="N28" t="str">
            <v>Tahunan</v>
          </cell>
          <cell r="O28">
            <v>2009</v>
          </cell>
          <cell r="P28" t="str">
            <v>DN-03 DI 0216419</v>
          </cell>
          <cell r="Q28" t="str">
            <v>Mustam</v>
          </cell>
          <cell r="R28" t="str">
            <v>Maimunah</v>
          </cell>
          <cell r="S28" t="str">
            <v>Bendansari RT 02 RW 02 Tahunan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  <cell r="AE28" t="str">
            <v>-</v>
          </cell>
          <cell r="AF28" t="str">
            <v>-</v>
          </cell>
        </row>
        <row r="29">
          <cell r="A29">
            <v>22</v>
          </cell>
          <cell r="B29" t="str">
            <v>NONIK ANDRIYASTUTI</v>
          </cell>
          <cell r="C29">
            <v>7730</v>
          </cell>
          <cell r="D29" t="str">
            <v>P</v>
          </cell>
          <cell r="E29" t="str">
            <v>Jepara, 24 November 1994</v>
          </cell>
          <cell r="F29" t="str">
            <v>Islam</v>
          </cell>
          <cell r="G29">
            <v>6</v>
          </cell>
          <cell r="H29" t="str">
            <v>Anak Kandung</v>
          </cell>
          <cell r="I29" t="str">
            <v>Mulyoharjo RT 01 RW 03</v>
          </cell>
          <cell r="J29" t="str">
            <v>-</v>
          </cell>
          <cell r="K29" t="str">
            <v>X</v>
          </cell>
          <cell r="L29" t="str">
            <v xml:space="preserve">13 Juli 2009 </v>
          </cell>
          <cell r="M29" t="str">
            <v>SMPN 1 Jepara</v>
          </cell>
          <cell r="N29" t="str">
            <v>Jepara</v>
          </cell>
          <cell r="O29">
            <v>2009</v>
          </cell>
          <cell r="P29" t="str">
            <v>DN-03 DI 0211883</v>
          </cell>
          <cell r="Q29" t="str">
            <v>Sumarno</v>
          </cell>
          <cell r="R29" t="str">
            <v>Tri Dwi Murniwati</v>
          </cell>
          <cell r="S29" t="str">
            <v>Mulyoharjo RT 01 RW 03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  <cell r="AE29" t="str">
            <v>-</v>
          </cell>
          <cell r="AF29" t="str">
            <v>-</v>
          </cell>
        </row>
        <row r="30">
          <cell r="A30">
            <v>23</v>
          </cell>
          <cell r="B30" t="str">
            <v>NOVA PRADHITA MAHARANI</v>
          </cell>
          <cell r="C30">
            <v>7731</v>
          </cell>
          <cell r="D30" t="str">
            <v>P</v>
          </cell>
          <cell r="E30" t="str">
            <v>Jepara, 30 November 1994</v>
          </cell>
          <cell r="F30" t="str">
            <v>Islam</v>
          </cell>
          <cell r="G30">
            <v>1</v>
          </cell>
          <cell r="H30" t="str">
            <v>Anak Kandung</v>
          </cell>
          <cell r="I30" t="str">
            <v>Protoyudan RT 02 RW 05 Jepara</v>
          </cell>
          <cell r="J30" t="str">
            <v>-</v>
          </cell>
          <cell r="K30" t="str">
            <v>X</v>
          </cell>
          <cell r="L30" t="str">
            <v xml:space="preserve">13 Juli 2009 </v>
          </cell>
          <cell r="M30" t="str">
            <v>SMPN 2 Jepara</v>
          </cell>
          <cell r="N30" t="str">
            <v>Jepara</v>
          </cell>
          <cell r="O30">
            <v>2009</v>
          </cell>
          <cell r="P30" t="str">
            <v>DN-03 DI 0212372</v>
          </cell>
          <cell r="Q30" t="str">
            <v>Heri Rijiyanto</v>
          </cell>
          <cell r="R30" t="str">
            <v>Maskanah</v>
          </cell>
          <cell r="S30" t="str">
            <v>Protoyudan RT 02 RW 05 Jepara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  <cell r="AE30" t="str">
            <v>-</v>
          </cell>
          <cell r="AF30" t="str">
            <v>-</v>
          </cell>
        </row>
        <row r="31">
          <cell r="A31">
            <v>24</v>
          </cell>
          <cell r="B31" t="str">
            <v>NOVARIFATUL AWWALIYAH</v>
          </cell>
          <cell r="C31">
            <v>7732</v>
          </cell>
          <cell r="D31" t="str">
            <v>P</v>
          </cell>
          <cell r="E31" t="str">
            <v>Jepara, 07 Nofember 1993</v>
          </cell>
          <cell r="F31" t="str">
            <v>Islam</v>
          </cell>
          <cell r="G31">
            <v>1</v>
          </cell>
          <cell r="H31" t="str">
            <v>Anak Kandung</v>
          </cell>
          <cell r="I31" t="str">
            <v>Bandengan RT 06 RW 02</v>
          </cell>
          <cell r="J31" t="str">
            <v>-</v>
          </cell>
          <cell r="K31" t="str">
            <v>X</v>
          </cell>
          <cell r="L31" t="str">
            <v xml:space="preserve">13 Juli 2009 </v>
          </cell>
          <cell r="M31" t="str">
            <v>SMPN 1 Jepara</v>
          </cell>
          <cell r="N31" t="str">
            <v>Jepara</v>
          </cell>
          <cell r="O31">
            <v>2009</v>
          </cell>
          <cell r="P31" t="str">
            <v>DN-03 DI 0212005</v>
          </cell>
          <cell r="Q31" t="str">
            <v>Noor Jamian</v>
          </cell>
          <cell r="R31" t="str">
            <v>Chotimatun</v>
          </cell>
          <cell r="S31" t="str">
            <v>Bandengan RT 06 RW 02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  <cell r="AE31" t="str">
            <v>-</v>
          </cell>
          <cell r="AF31" t="str">
            <v>-</v>
          </cell>
        </row>
        <row r="32">
          <cell r="A32">
            <v>25</v>
          </cell>
          <cell r="B32" t="str">
            <v>NOVIA SULISTYO PUTRIYANTI</v>
          </cell>
          <cell r="C32">
            <v>7733</v>
          </cell>
          <cell r="D32" t="str">
            <v>P</v>
          </cell>
          <cell r="E32" t="str">
            <v>Jepara, 19 November 1994</v>
          </cell>
          <cell r="F32" t="str">
            <v>Islam</v>
          </cell>
          <cell r="G32">
            <v>3</v>
          </cell>
          <cell r="H32" t="str">
            <v>Anak Kandung</v>
          </cell>
          <cell r="I32" t="str">
            <v>Jambu Timur RT 28 RW 06 Mlonggo</v>
          </cell>
          <cell r="J32" t="str">
            <v>-</v>
          </cell>
          <cell r="K32" t="str">
            <v>X</v>
          </cell>
          <cell r="L32" t="str">
            <v xml:space="preserve">13 Juli 2009 </v>
          </cell>
          <cell r="M32" t="str">
            <v>MTs N Pecangaan</v>
          </cell>
          <cell r="N32" t="str">
            <v>Bawu</v>
          </cell>
          <cell r="O32">
            <v>2009</v>
          </cell>
          <cell r="P32" t="str">
            <v>MTs. 11030491</v>
          </cell>
          <cell r="Q32" t="str">
            <v>Ali Dhofir</v>
          </cell>
          <cell r="R32" t="str">
            <v>Dewi Murti</v>
          </cell>
          <cell r="S32" t="str">
            <v>Jambu Timur RT 28 RW 06 Mlonggo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  <cell r="AE32" t="str">
            <v>-</v>
          </cell>
          <cell r="AF32" t="str">
            <v>-</v>
          </cell>
        </row>
        <row r="33">
          <cell r="A33">
            <v>26</v>
          </cell>
          <cell r="B33" t="str">
            <v>NUR SYAMIKHATUN</v>
          </cell>
          <cell r="C33">
            <v>7734</v>
          </cell>
          <cell r="D33" t="str">
            <v>P</v>
          </cell>
          <cell r="E33" t="str">
            <v>Jepara, 06 Agustus 1994</v>
          </cell>
          <cell r="F33" t="str">
            <v>Islam</v>
          </cell>
          <cell r="G33">
            <v>1</v>
          </cell>
          <cell r="H33" t="str">
            <v>Anak Kandung</v>
          </cell>
          <cell r="I33" t="str">
            <v>Jl.H Sidik RT 07 RW 02 Jepara</v>
          </cell>
          <cell r="J33" t="str">
            <v>-</v>
          </cell>
          <cell r="K33" t="str">
            <v>X</v>
          </cell>
          <cell r="L33" t="str">
            <v xml:space="preserve">13 Juli 2009 </v>
          </cell>
          <cell r="M33" t="str">
            <v>SMPN 2 Jepara</v>
          </cell>
          <cell r="N33" t="str">
            <v>Jepara</v>
          </cell>
          <cell r="O33">
            <v>2009</v>
          </cell>
          <cell r="P33" t="str">
            <v>DN-03 DI 0212388</v>
          </cell>
          <cell r="Q33" t="str">
            <v>Ahmad Niam</v>
          </cell>
          <cell r="R33" t="str">
            <v>Baedah</v>
          </cell>
          <cell r="S33" t="str">
            <v>Jl.H Sidik RT 07 RW 02 Jepara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  <cell r="AE33" t="str">
            <v>-</v>
          </cell>
          <cell r="AF33" t="str">
            <v>-</v>
          </cell>
        </row>
        <row r="34">
          <cell r="A34">
            <v>27</v>
          </cell>
          <cell r="B34" t="str">
            <v>NURUL QODRIYAH</v>
          </cell>
          <cell r="C34">
            <v>7735</v>
          </cell>
          <cell r="D34" t="str">
            <v>P</v>
          </cell>
          <cell r="E34" t="str">
            <v>Jepara, 22 Febuari 1995</v>
          </cell>
          <cell r="F34" t="str">
            <v>Islam</v>
          </cell>
          <cell r="G34">
            <v>1</v>
          </cell>
          <cell r="H34" t="str">
            <v>Anak Kandung</v>
          </cell>
          <cell r="I34" t="str">
            <v>Karang Kebagusan RT 06 RW 11</v>
          </cell>
          <cell r="J34" t="str">
            <v>-</v>
          </cell>
          <cell r="K34" t="str">
            <v>X</v>
          </cell>
          <cell r="L34" t="str">
            <v xml:space="preserve">13 Juli 2009 </v>
          </cell>
          <cell r="M34" t="str">
            <v>SMPN 1 Jepara</v>
          </cell>
          <cell r="N34" t="str">
            <v>Jepara</v>
          </cell>
          <cell r="O34">
            <v>2009</v>
          </cell>
          <cell r="P34" t="str">
            <v>DN-03 DI 0212048</v>
          </cell>
          <cell r="Q34" t="str">
            <v>A.Rasyid</v>
          </cell>
          <cell r="R34" t="str">
            <v>Sri Hartatik</v>
          </cell>
          <cell r="S34" t="str">
            <v>Karang Kebagusan RT 06 RW 11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  <cell r="AE34" t="str">
            <v>-</v>
          </cell>
          <cell r="AF34" t="str">
            <v>-</v>
          </cell>
        </row>
        <row r="35">
          <cell r="A35">
            <v>28</v>
          </cell>
          <cell r="B35" t="str">
            <v>RAFIKA PRATIWI</v>
          </cell>
          <cell r="C35">
            <v>7736</v>
          </cell>
          <cell r="D35" t="str">
            <v>P</v>
          </cell>
          <cell r="E35" t="str">
            <v>Jepara, 21 September 1995</v>
          </cell>
          <cell r="F35" t="str">
            <v>Islam</v>
          </cell>
          <cell r="G35">
            <v>2</v>
          </cell>
          <cell r="H35" t="str">
            <v>Anak Kandung</v>
          </cell>
          <cell r="I35" t="str">
            <v>Keliaman RT 01 RW 02</v>
          </cell>
          <cell r="J35" t="str">
            <v>-</v>
          </cell>
          <cell r="K35" t="str">
            <v>X</v>
          </cell>
          <cell r="L35" t="str">
            <v xml:space="preserve">13 Juli 2009 </v>
          </cell>
          <cell r="M35" t="str">
            <v>SMPN 3 Kembang</v>
          </cell>
          <cell r="N35" t="str">
            <v>Jepara</v>
          </cell>
          <cell r="O35">
            <v>2009</v>
          </cell>
          <cell r="P35" t="str">
            <v>DN-03 DI 0214661</v>
          </cell>
          <cell r="Q35" t="str">
            <v>Ngadiri</v>
          </cell>
          <cell r="R35" t="str">
            <v>Rofiatun</v>
          </cell>
          <cell r="S35" t="str">
            <v>Keliaman RT 01 RW 02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  <cell r="AE35" t="str">
            <v>-</v>
          </cell>
          <cell r="AF35" t="str">
            <v>-</v>
          </cell>
        </row>
        <row r="36">
          <cell r="A36">
            <v>29</v>
          </cell>
          <cell r="B36" t="str">
            <v>RAMADHIAN TRINUGROHO</v>
          </cell>
          <cell r="C36">
            <v>7737</v>
          </cell>
          <cell r="D36" t="str">
            <v>L</v>
          </cell>
          <cell r="E36" t="str">
            <v>Jepara, 04 Febuari 1995</v>
          </cell>
          <cell r="F36" t="str">
            <v>Islam</v>
          </cell>
          <cell r="G36">
            <v>3</v>
          </cell>
          <cell r="H36" t="str">
            <v>Anak Kandung</v>
          </cell>
          <cell r="I36" t="str">
            <v>Srobyong RT 01 RW 02</v>
          </cell>
          <cell r="J36" t="str">
            <v>-</v>
          </cell>
          <cell r="K36" t="str">
            <v>X</v>
          </cell>
          <cell r="L36" t="str">
            <v xml:space="preserve">13 Juli 2009 </v>
          </cell>
          <cell r="M36" t="str">
            <v>SMPN 1 Bangsri</v>
          </cell>
          <cell r="N36" t="str">
            <v>Bangsri</v>
          </cell>
          <cell r="O36">
            <v>2009</v>
          </cell>
          <cell r="P36" t="str">
            <v xml:space="preserve">DN-03 01 0211333 </v>
          </cell>
          <cell r="Q36" t="str">
            <v>Agus Nugroho</v>
          </cell>
          <cell r="R36" t="str">
            <v>Kunrayanah</v>
          </cell>
          <cell r="S36" t="str">
            <v>Srobyong RT 01 RW 02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  <cell r="AE36" t="str">
            <v>-</v>
          </cell>
          <cell r="AF36" t="str">
            <v>-</v>
          </cell>
        </row>
        <row r="37">
          <cell r="A37">
            <v>30</v>
          </cell>
          <cell r="B37" t="str">
            <v>RATIH KUSMAWATI</v>
          </cell>
          <cell r="C37">
            <v>7738</v>
          </cell>
          <cell r="D37" t="str">
            <v>P</v>
          </cell>
          <cell r="E37" t="str">
            <v>Jepara, 22 Juni 1993</v>
          </cell>
          <cell r="F37" t="str">
            <v>Islam</v>
          </cell>
          <cell r="G37">
            <v>2</v>
          </cell>
          <cell r="H37" t="str">
            <v>Anak Kandung</v>
          </cell>
          <cell r="I37" t="str">
            <v>Kalipucang Kulon RT 03 RW 04</v>
          </cell>
          <cell r="J37" t="str">
            <v>-</v>
          </cell>
          <cell r="K37" t="str">
            <v>X</v>
          </cell>
          <cell r="L37" t="str">
            <v xml:space="preserve">13 Juli 2009 </v>
          </cell>
          <cell r="M37" t="str">
            <v>SMPN 1 Welahan</v>
          </cell>
          <cell r="N37" t="str">
            <v>Welahan</v>
          </cell>
          <cell r="O37">
            <v>2009</v>
          </cell>
          <cell r="P37" t="str">
            <v>DN-03 DI 0216653</v>
          </cell>
          <cell r="Q37" t="str">
            <v>Kusnadi</v>
          </cell>
          <cell r="R37" t="str">
            <v>Kusyati</v>
          </cell>
          <cell r="S37" t="str">
            <v>Kalipucang Kulon RT 03 RW 04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  <cell r="AE37" t="str">
            <v>-</v>
          </cell>
          <cell r="AF37" t="str">
            <v>-</v>
          </cell>
        </row>
        <row r="38">
          <cell r="A38">
            <v>31</v>
          </cell>
          <cell r="B38" t="str">
            <v>RESA APRILIA</v>
          </cell>
          <cell r="C38">
            <v>7739</v>
          </cell>
          <cell r="D38" t="str">
            <v>P</v>
          </cell>
          <cell r="E38" t="str">
            <v>Jepara, 14 April 1994</v>
          </cell>
          <cell r="F38" t="str">
            <v>Islam</v>
          </cell>
          <cell r="G38">
            <v>1</v>
          </cell>
          <cell r="H38" t="str">
            <v>Anak Kandung</v>
          </cell>
          <cell r="I38" t="str">
            <v>Jl.RMP Sosrokarto Bapangan Jepara</v>
          </cell>
          <cell r="J38" t="str">
            <v>-</v>
          </cell>
          <cell r="K38" t="str">
            <v>X</v>
          </cell>
          <cell r="L38" t="str">
            <v xml:space="preserve">13 Juli 2009 </v>
          </cell>
          <cell r="M38" t="str">
            <v>SMPN 2 Jepara</v>
          </cell>
          <cell r="N38" t="str">
            <v>Jepara</v>
          </cell>
          <cell r="O38">
            <v>2009</v>
          </cell>
          <cell r="P38" t="str">
            <v>DN-03 DI 0212391</v>
          </cell>
          <cell r="Q38" t="str">
            <v>Nur Ali</v>
          </cell>
          <cell r="R38" t="str">
            <v>Sri Setyoningsih</v>
          </cell>
          <cell r="S38" t="str">
            <v>Jl.RMP Sosrokarto Bapangan Jepara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  <cell r="AE38" t="str">
            <v>-</v>
          </cell>
          <cell r="AF38" t="str">
            <v>-</v>
          </cell>
        </row>
        <row r="39">
          <cell r="A39">
            <v>32</v>
          </cell>
          <cell r="B39" t="str">
            <v>SANTI APRILIA PISTA</v>
          </cell>
          <cell r="C39">
            <v>7740</v>
          </cell>
          <cell r="D39" t="str">
            <v>P</v>
          </cell>
          <cell r="E39" t="str">
            <v>Jepara, 29 April 1994</v>
          </cell>
          <cell r="F39" t="str">
            <v>Islam</v>
          </cell>
          <cell r="G39">
            <v>1</v>
          </cell>
          <cell r="H39" t="str">
            <v>Anak Kandung</v>
          </cell>
          <cell r="I39" t="str">
            <v>Bangsri RT 04 RW 01</v>
          </cell>
          <cell r="J39" t="str">
            <v>-</v>
          </cell>
          <cell r="K39" t="str">
            <v>X</v>
          </cell>
          <cell r="L39" t="str">
            <v xml:space="preserve">13 Juli 2009 </v>
          </cell>
          <cell r="M39" t="str">
            <v>SMPN 1 Bangsri</v>
          </cell>
          <cell r="N39" t="str">
            <v>Bangsri</v>
          </cell>
          <cell r="O39">
            <v>2009</v>
          </cell>
          <cell r="P39" t="str">
            <v>DN-03 DI 0211458</v>
          </cell>
          <cell r="Q39" t="str">
            <v>Sugiarto</v>
          </cell>
          <cell r="R39" t="str">
            <v>Sri Lestari</v>
          </cell>
          <cell r="S39" t="str">
            <v>Bangsri RT 04 RW 01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  <cell r="AE39" t="str">
            <v>-</v>
          </cell>
          <cell r="AF39" t="str">
            <v>-</v>
          </cell>
        </row>
        <row r="40">
          <cell r="A40">
            <v>33</v>
          </cell>
          <cell r="B40" t="str">
            <v>SRI HARTINI</v>
          </cell>
          <cell r="C40">
            <v>7741</v>
          </cell>
          <cell r="D40" t="str">
            <v>P</v>
          </cell>
          <cell r="E40" t="str">
            <v>Jepara, 16 September 1995</v>
          </cell>
          <cell r="F40" t="str">
            <v>Islam</v>
          </cell>
          <cell r="G40">
            <v>2</v>
          </cell>
          <cell r="H40" t="str">
            <v>Anak Kandung</v>
          </cell>
          <cell r="I40" t="str">
            <v>Bulungan RT 04 RW 05</v>
          </cell>
          <cell r="J40" t="str">
            <v>-</v>
          </cell>
          <cell r="K40" t="str">
            <v>X</v>
          </cell>
          <cell r="L40" t="str">
            <v xml:space="preserve">13 Juli 2009 </v>
          </cell>
          <cell r="M40" t="str">
            <v>SMPN 2 Mlonggo</v>
          </cell>
          <cell r="N40" t="str">
            <v>Mlonggo</v>
          </cell>
          <cell r="O40">
            <v>2009</v>
          </cell>
          <cell r="P40" t="str">
            <v>DN-03 DI 0215398</v>
          </cell>
          <cell r="Q40" t="str">
            <v>Darsono</v>
          </cell>
          <cell r="R40" t="str">
            <v>Harnikah</v>
          </cell>
          <cell r="S40" t="str">
            <v>Bulungan RT 04 RW 05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  <cell r="AE40" t="str">
            <v>-</v>
          </cell>
          <cell r="AF40" t="str">
            <v>-</v>
          </cell>
        </row>
        <row r="41">
          <cell r="A41">
            <v>34</v>
          </cell>
          <cell r="B41" t="str">
            <v>SRI REJEKI MEGAWATI</v>
          </cell>
          <cell r="C41">
            <v>7742</v>
          </cell>
          <cell r="D41" t="str">
            <v>P</v>
          </cell>
          <cell r="E41" t="str">
            <v>Jepara, 01 September 1992</v>
          </cell>
          <cell r="F41" t="str">
            <v>Islam</v>
          </cell>
          <cell r="G41">
            <v>2</v>
          </cell>
          <cell r="H41" t="str">
            <v>Anak Kandung</v>
          </cell>
          <cell r="I41" t="str">
            <v>Jambu RT 33 RW 07 Mlonggo</v>
          </cell>
          <cell r="J41" t="str">
            <v>-</v>
          </cell>
          <cell r="K41" t="str">
            <v>X</v>
          </cell>
          <cell r="L41" t="str">
            <v xml:space="preserve">13 Juli 2009 </v>
          </cell>
          <cell r="M41" t="str">
            <v>SMPN 2 Jepara</v>
          </cell>
          <cell r="N41" t="str">
            <v>Jepara</v>
          </cell>
          <cell r="O41">
            <v>2009</v>
          </cell>
          <cell r="P41" t="str">
            <v>DN-03 DI 0212243</v>
          </cell>
          <cell r="Q41" t="str">
            <v>H.Sukemi (ALM)</v>
          </cell>
          <cell r="R41" t="str">
            <v>Haryasih</v>
          </cell>
          <cell r="S41" t="str">
            <v>Jambu RT 33 RW 07 Mlonggo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  <cell r="AE41" t="str">
            <v>-</v>
          </cell>
          <cell r="AF41" t="str">
            <v>-</v>
          </cell>
        </row>
        <row r="42">
          <cell r="A42">
            <v>35</v>
          </cell>
          <cell r="B42" t="str">
            <v>SUSI NUR KHOIRIYAH</v>
          </cell>
          <cell r="C42">
            <v>7743</v>
          </cell>
          <cell r="D42" t="str">
            <v>P</v>
          </cell>
          <cell r="E42" t="str">
            <v>Jepara, 26 Agustus 1994</v>
          </cell>
          <cell r="F42" t="str">
            <v>Islam</v>
          </cell>
          <cell r="G42">
            <v>2</v>
          </cell>
          <cell r="H42" t="str">
            <v>Anak Kandung</v>
          </cell>
          <cell r="I42" t="str">
            <v>Bulungan RT 07 RW 04 Mlonggo</v>
          </cell>
          <cell r="J42" t="str">
            <v>-</v>
          </cell>
          <cell r="K42" t="str">
            <v>X</v>
          </cell>
          <cell r="L42" t="str">
            <v xml:space="preserve">13 Juli 2009 </v>
          </cell>
          <cell r="M42" t="str">
            <v>MTs N Pecangaan</v>
          </cell>
          <cell r="N42" t="str">
            <v>Bawu</v>
          </cell>
          <cell r="O42">
            <v>2009</v>
          </cell>
          <cell r="P42" t="str">
            <v>MTs. 11030490</v>
          </cell>
          <cell r="Q42" t="str">
            <v>Sumari</v>
          </cell>
          <cell r="R42" t="str">
            <v>Suliswati</v>
          </cell>
          <cell r="S42" t="str">
            <v>Bulungan RT 07 RW 04 Mlonggo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  <cell r="AE42" t="str">
            <v>-</v>
          </cell>
          <cell r="AF42" t="str">
            <v>-</v>
          </cell>
        </row>
        <row r="43">
          <cell r="A43">
            <v>36</v>
          </cell>
          <cell r="B43" t="str">
            <v>TANTRI AJI PUTRI</v>
          </cell>
          <cell r="C43">
            <v>7744</v>
          </cell>
          <cell r="D43" t="str">
            <v>P</v>
          </cell>
          <cell r="E43" t="str">
            <v>Jepara, 25 April 1994</v>
          </cell>
          <cell r="F43" t="str">
            <v>Islam</v>
          </cell>
          <cell r="G43">
            <v>2</v>
          </cell>
          <cell r="H43" t="str">
            <v>Anak Kandung</v>
          </cell>
          <cell r="I43" t="str">
            <v>Jl. Gemaharjo RT 04 / 06 Saripan</v>
          </cell>
          <cell r="J43" t="str">
            <v>-</v>
          </cell>
          <cell r="K43" t="str">
            <v>X</v>
          </cell>
          <cell r="L43" t="str">
            <v xml:space="preserve">13 Juli 2009 </v>
          </cell>
          <cell r="M43" t="str">
            <v>SMPN 1 Jepara</v>
          </cell>
          <cell r="N43" t="str">
            <v>Jepara</v>
          </cell>
          <cell r="O43">
            <v>2009</v>
          </cell>
          <cell r="P43" t="str">
            <v>DN-03 DI 0211975</v>
          </cell>
          <cell r="Q43" t="str">
            <v>Triedi W, SKM</v>
          </cell>
          <cell r="R43" t="str">
            <v>Aggit sastrawati</v>
          </cell>
          <cell r="S43" t="str">
            <v>Jl. Gemaharjo RT 04 / 06 Saripan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  <cell r="AE43" t="str">
            <v>-</v>
          </cell>
          <cell r="AF43" t="str">
            <v>-</v>
          </cell>
        </row>
        <row r="44">
          <cell r="A44">
            <v>37</v>
          </cell>
          <cell r="B44" t="str">
            <v>TOIFUR ROHMAN</v>
          </cell>
          <cell r="C44">
            <v>7745</v>
          </cell>
          <cell r="D44" t="str">
            <v>L</v>
          </cell>
          <cell r="E44" t="str">
            <v>Jepara, 25 Desember 1993</v>
          </cell>
          <cell r="F44" t="str">
            <v>Islam</v>
          </cell>
          <cell r="G44">
            <v>2</v>
          </cell>
          <cell r="H44" t="str">
            <v>Anak Kandung</v>
          </cell>
          <cell r="I44" t="str">
            <v>Bangsri RT 4 RW 01 Jepara</v>
          </cell>
          <cell r="J44" t="str">
            <v>-</v>
          </cell>
          <cell r="K44" t="str">
            <v>X</v>
          </cell>
          <cell r="L44" t="str">
            <v xml:space="preserve">13 Juli 2009 </v>
          </cell>
          <cell r="M44" t="str">
            <v>MTs. Hasyim Asy'ary</v>
          </cell>
          <cell r="N44" t="str">
            <v>Bangsri</v>
          </cell>
          <cell r="O44">
            <v>2009</v>
          </cell>
          <cell r="P44" t="str">
            <v>MTs. 11034486</v>
          </cell>
          <cell r="Q44" t="str">
            <v>Sugiono</v>
          </cell>
          <cell r="R44" t="str">
            <v>Sudarwati</v>
          </cell>
          <cell r="S44" t="str">
            <v>Bangsri RT 4 RW 01 Jepara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  <cell r="AE44" t="str">
            <v>-</v>
          </cell>
          <cell r="AF44" t="str">
            <v>-</v>
          </cell>
        </row>
        <row r="45">
          <cell r="B45" t="str">
            <v>TRIYANI</v>
          </cell>
          <cell r="C45">
            <v>7746</v>
          </cell>
          <cell r="D45" t="str">
            <v>P</v>
          </cell>
          <cell r="E45" t="str">
            <v>Jepara, 12 Mei 1993</v>
          </cell>
          <cell r="F45" t="str">
            <v>Hindu</v>
          </cell>
          <cell r="G45">
            <v>3</v>
          </cell>
          <cell r="H45" t="str">
            <v>Anak Kandung</v>
          </cell>
          <cell r="I45" t="str">
            <v>Plajan Dampak RT 23</v>
          </cell>
          <cell r="J45" t="str">
            <v>-</v>
          </cell>
          <cell r="K45" t="str">
            <v>X</v>
          </cell>
          <cell r="L45" t="str">
            <v xml:space="preserve">13 Juli 2009 </v>
          </cell>
          <cell r="M45" t="str">
            <v>SMPN 2 Mlonggo</v>
          </cell>
          <cell r="N45" t="str">
            <v>Mlonggo</v>
          </cell>
          <cell r="O45">
            <v>2009</v>
          </cell>
          <cell r="P45" t="str">
            <v>DN-03 DI 0215458</v>
          </cell>
          <cell r="Q45" t="str">
            <v>Sutamin</v>
          </cell>
          <cell r="R45" t="str">
            <v>Kastini</v>
          </cell>
          <cell r="S45" t="str">
            <v>Plajan Dampak RT 23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  <cell r="AE45" t="str">
            <v>-</v>
          </cell>
          <cell r="AF45" t="str">
            <v>-</v>
          </cell>
        </row>
        <row r="46">
          <cell r="B46" t="str">
            <v>USLAH CHARISMA</v>
          </cell>
          <cell r="C46">
            <v>7747</v>
          </cell>
          <cell r="D46" t="str">
            <v>L</v>
          </cell>
          <cell r="J46" t="str">
            <v>-</v>
          </cell>
          <cell r="K46" t="str">
            <v>X</v>
          </cell>
          <cell r="L46" t="str">
            <v xml:space="preserve">13 Juli 2009 </v>
          </cell>
          <cell r="M46" t="str">
            <v>SMPN 1 Kalinyamatan</v>
          </cell>
          <cell r="N46" t="str">
            <v>Kalinyamatan</v>
          </cell>
          <cell r="O46">
            <v>2009</v>
          </cell>
          <cell r="P46" t="str">
            <v>DN-03 DI 0213309</v>
          </cell>
          <cell r="S46">
            <v>0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  <cell r="AE46" t="str">
            <v>-</v>
          </cell>
          <cell r="AF46" t="str">
            <v>-</v>
          </cell>
        </row>
        <row r="47">
          <cell r="B47" t="str">
            <v>WAKHIDATUS SAADAH</v>
          </cell>
          <cell r="C47">
            <v>7748</v>
          </cell>
          <cell r="D47" t="str">
            <v>P</v>
          </cell>
          <cell r="E47" t="str">
            <v>Jepara, 02 Oktober 1994</v>
          </cell>
          <cell r="F47" t="str">
            <v>Islam</v>
          </cell>
          <cell r="G47">
            <v>1</v>
          </cell>
          <cell r="H47" t="str">
            <v>Anak Kandung</v>
          </cell>
          <cell r="I47" t="str">
            <v>Jl.Kyai Ronggo Mulyo Ujung Batu</v>
          </cell>
          <cell r="J47" t="str">
            <v>-</v>
          </cell>
          <cell r="K47" t="str">
            <v>X</v>
          </cell>
          <cell r="L47" t="str">
            <v xml:space="preserve">13 Juli 2009 </v>
          </cell>
          <cell r="M47" t="str">
            <v>SMPN 1 Jepara</v>
          </cell>
          <cell r="N47" t="str">
            <v>Jepara</v>
          </cell>
          <cell r="O47">
            <v>2009</v>
          </cell>
          <cell r="P47" t="str">
            <v>DN-03 DI 0211981</v>
          </cell>
          <cell r="Q47" t="str">
            <v>M.Ali Akrobat</v>
          </cell>
          <cell r="R47" t="str">
            <v>Sri Kati</v>
          </cell>
          <cell r="S47" t="str">
            <v>Jl.Kyai Ronggo Mulyo Ujung Batu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  <cell r="AE47" t="str">
            <v>-</v>
          </cell>
          <cell r="AF47" t="str">
            <v>-</v>
          </cell>
        </row>
        <row r="48"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  <cell r="AE48" t="str">
            <v>-</v>
          </cell>
          <cell r="AF48" t="str">
            <v>-</v>
          </cell>
        </row>
        <row r="49"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  <cell r="AE49" t="str">
            <v>-</v>
          </cell>
          <cell r="AF49" t="str">
            <v>-</v>
          </cell>
        </row>
        <row r="50"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  <cell r="AE50" t="str">
            <v>-</v>
          </cell>
          <cell r="AF50" t="str">
            <v>-</v>
          </cell>
        </row>
        <row r="51"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  <cell r="AE51" t="str">
            <v>-</v>
          </cell>
          <cell r="AF51" t="str">
            <v>-</v>
          </cell>
        </row>
        <row r="52"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  <cell r="AE52" t="str">
            <v>-</v>
          </cell>
          <cell r="AF52" t="str">
            <v>-</v>
          </cell>
        </row>
        <row r="53"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  <cell r="AE53" t="str">
            <v>-</v>
          </cell>
          <cell r="AF53" t="str">
            <v>-</v>
          </cell>
        </row>
        <row r="54"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  <cell r="AE54" t="str">
            <v>-</v>
          </cell>
          <cell r="AF54" t="str">
            <v>-</v>
          </cell>
        </row>
        <row r="55"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  <cell r="AE55" t="str">
            <v>-</v>
          </cell>
          <cell r="AF55" t="str">
            <v>-</v>
          </cell>
        </row>
        <row r="56"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  <cell r="AE56" t="str">
            <v>-</v>
          </cell>
          <cell r="AF56" t="str">
            <v>-</v>
          </cell>
        </row>
        <row r="57"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  <cell r="AE57" t="str">
            <v>-</v>
          </cell>
          <cell r="AF57" t="str">
            <v>-</v>
          </cell>
        </row>
        <row r="58">
          <cell r="A58">
            <v>37</v>
          </cell>
          <cell r="B58">
            <v>0</v>
          </cell>
          <cell r="C58">
            <v>40</v>
          </cell>
          <cell r="D58">
            <v>0</v>
          </cell>
          <cell r="E58">
            <v>0</v>
          </cell>
          <cell r="F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40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>
            <v>0</v>
          </cell>
          <cell r="U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D58">
            <v>0</v>
          </cell>
          <cell r="AF58">
            <v>0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D-07-REV"/>
      <sheetName val="CEK-TUMBUK"/>
      <sheetName val="CEK-JAD"/>
      <sheetName val="KODE-GUR"/>
      <sheetName val="INDIV"/>
      <sheetName val="JAD-07-1-A4"/>
      <sheetName val="JAD-ANIM-07"/>
    </sheetNames>
    <sheetDataSet>
      <sheetData sheetId="0"/>
      <sheetData sheetId="1"/>
      <sheetData sheetId="2"/>
      <sheetData sheetId="3" refreshError="1">
        <row r="67">
          <cell r="A67">
            <v>22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D-07-REV"/>
      <sheetName val="CEK-TUMBUK"/>
      <sheetName val="CEK-JAD"/>
      <sheetName val="KODE-GUR"/>
      <sheetName val="INDIV"/>
      <sheetName val="JAD-07-1-A4"/>
      <sheetName val="JAD-ANIM-07"/>
    </sheetNames>
    <sheetDataSet>
      <sheetData sheetId="0"/>
      <sheetData sheetId="1"/>
      <sheetData sheetId="2"/>
      <sheetData sheetId="3" refreshError="1">
        <row r="67">
          <cell r="A67">
            <v>22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"/>
      <sheetName val="leuer"/>
      <sheetName val="pesan"/>
      <sheetName val="menu"/>
      <sheetName val="skl"/>
      <sheetName val="peserta"/>
      <sheetName val="Jawaban_PJ"/>
      <sheetName val="Ur_Reliabilitas"/>
      <sheetName val="Ur_Valid"/>
      <sheetName val="Jawaban_Ur"/>
      <sheetName val="Ur_SK"/>
      <sheetName val="Ur_Butir"/>
      <sheetName val="Ur_Remedial"/>
      <sheetName val="PJ_Remidi"/>
      <sheetName val="Ur_Serap"/>
      <sheetName val="Ur_Danil"/>
      <sheetName val="Kriterium"/>
      <sheetName val="Kompetensi"/>
      <sheetName val="Gabung"/>
      <sheetName val="PJ_Danil"/>
      <sheetName val="PJ_Serap"/>
      <sheetName val="PJ_Tuntas"/>
      <sheetName val="PJ_Butir_soal"/>
      <sheetName val="PJ_Tabulasi"/>
      <sheetName val="PJ_Valid"/>
      <sheetName val="PJ_Valid_All"/>
      <sheetName val="PJ_Reliabel"/>
      <sheetName val="Cover"/>
      <sheetName val="Referensi"/>
      <sheetName val="Kisi-kisi"/>
      <sheetName val="Ikhtisar"/>
      <sheetName val="Batang_PJ"/>
      <sheetName val="Batang_Ur"/>
      <sheetName val="Proses_PJ"/>
      <sheetName val="Proses_UR"/>
      <sheetName val="Pie_PJ"/>
      <sheetName val="r_tabel"/>
      <sheetName val="Pie_U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G16" t="str">
            <v>Ujian Sekolah</v>
          </cell>
        </row>
      </sheetData>
      <sheetData sheetId="5" refreshError="1"/>
      <sheetData sheetId="6">
        <row r="13">
          <cell r="H13">
            <v>40</v>
          </cell>
        </row>
      </sheetData>
      <sheetData sheetId="7" refreshError="1"/>
      <sheetData sheetId="8" refreshError="1"/>
      <sheetData sheetId="9">
        <row r="12">
          <cell r="AE12">
            <v>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knis"/>
      <sheetName val="menu_kisi"/>
      <sheetName val="databasemapel"/>
      <sheetName val="Kisi_UAS_2"/>
      <sheetName val="Kisi_UTS_2"/>
      <sheetName val="Kisi_UH5_2"/>
      <sheetName val="Kisi_UH4_2"/>
      <sheetName val="Kisi_UH3_2"/>
      <sheetName val="Kisi_UH2_2"/>
      <sheetName val="Kisi_UH1_2"/>
      <sheetName val="Kisi_UAS"/>
      <sheetName val="Kisi_UTS"/>
      <sheetName val="Kisi_UH5"/>
      <sheetName val="Kisi_UH4"/>
      <sheetName val="Kisi_UH3"/>
      <sheetName val="Kisi_UH2"/>
      <sheetName val="Kisi_UH1"/>
      <sheetName val="Supervisi"/>
      <sheetName val="Member"/>
      <sheetName val="leuer"/>
      <sheetName val="pesan"/>
      <sheetName val="menu"/>
      <sheetName val="Kalender"/>
      <sheetName val="data"/>
      <sheetName val="Minggu Efetif"/>
      <sheetName val="aktivasi"/>
      <sheetName val="mapel"/>
      <sheetName val="SI"/>
      <sheetName val="analisis_tujuan"/>
      <sheetName val="analisis_SKKD"/>
      <sheetName val="Analisis_SKL"/>
      <sheetName val="Prota"/>
      <sheetName val="Prosem"/>
      <sheetName val="KKM"/>
      <sheetName val="silabus"/>
      <sheetName val="agenda_2"/>
      <sheetName val="agenda_1"/>
      <sheetName val="RPP"/>
      <sheetName val="Jadwal"/>
      <sheetName val="Presensi_2"/>
      <sheetName val="Presensi_1"/>
      <sheetName val="Hit_UH_smp_2"/>
      <sheetName val="ns_smp_2"/>
      <sheetName val="Hit_UH_smp_1"/>
      <sheetName val="ns_smp_1"/>
      <sheetName val="Sikap_1"/>
      <sheetName val="Hit_PH"/>
      <sheetName val="Hit_UH"/>
      <sheetName val="NS_1"/>
      <sheetName val="NS_2"/>
      <sheetName val="Sikap_2"/>
      <sheetName val="Hit_PH_2"/>
      <sheetName val="Hit_UH_2"/>
      <sheetName val="presmp"/>
      <sheetName val="presma"/>
      <sheetName val="peserta"/>
      <sheetName val="databaseskkd"/>
      <sheetName val="data 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0004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A85" zoomScale="80" zoomScaleNormal="80" zoomScaleSheetLayoutView="100" workbookViewId="0">
      <selection activeCell="J105" sqref="J105"/>
    </sheetView>
  </sheetViews>
  <sheetFormatPr defaultRowHeight="19.5" customHeight="1" x14ac:dyDescent="0.2"/>
  <cols>
    <col min="1" max="1" width="4.140625" style="68" customWidth="1"/>
    <col min="2" max="2" width="8.7109375" style="2" customWidth="1"/>
    <col min="3" max="8" width="5" style="68" customWidth="1"/>
    <col min="9" max="9" width="6" style="68" customWidth="1"/>
    <col min="10" max="10" width="8" style="68" customWidth="1"/>
    <col min="11" max="11" width="8.85546875" style="68" customWidth="1"/>
    <col min="12" max="12" width="49.28515625" style="9" customWidth="1"/>
    <col min="13" max="13" width="6.42578125" style="2" customWidth="1"/>
    <col min="14" max="14" width="5.5703125" style="2" customWidth="1"/>
    <col min="15" max="254" width="9.140625" style="2"/>
    <col min="255" max="257" width="4.140625" style="2" customWidth="1"/>
    <col min="258" max="263" width="5" style="2" customWidth="1"/>
    <col min="264" max="264" width="6" style="2" customWidth="1"/>
    <col min="265" max="265" width="8" style="2" customWidth="1"/>
    <col min="266" max="266" width="8.85546875" style="2" customWidth="1"/>
    <col min="267" max="267" width="48.28515625" style="2" customWidth="1"/>
    <col min="268" max="510" width="9.140625" style="2"/>
    <col min="511" max="513" width="4.140625" style="2" customWidth="1"/>
    <col min="514" max="519" width="5" style="2" customWidth="1"/>
    <col min="520" max="520" width="6" style="2" customWidth="1"/>
    <col min="521" max="521" width="8" style="2" customWidth="1"/>
    <col min="522" max="522" width="8.85546875" style="2" customWidth="1"/>
    <col min="523" max="523" width="48.28515625" style="2" customWidth="1"/>
    <col min="524" max="766" width="9.140625" style="2"/>
    <col min="767" max="769" width="4.140625" style="2" customWidth="1"/>
    <col min="770" max="775" width="5" style="2" customWidth="1"/>
    <col min="776" max="776" width="6" style="2" customWidth="1"/>
    <col min="777" max="777" width="8" style="2" customWidth="1"/>
    <col min="778" max="778" width="8.85546875" style="2" customWidth="1"/>
    <col min="779" max="779" width="48.28515625" style="2" customWidth="1"/>
    <col min="780" max="1022" width="9.140625" style="2"/>
    <col min="1023" max="1025" width="4.140625" style="2" customWidth="1"/>
    <col min="1026" max="1031" width="5" style="2" customWidth="1"/>
    <col min="1032" max="1032" width="6" style="2" customWidth="1"/>
    <col min="1033" max="1033" width="8" style="2" customWidth="1"/>
    <col min="1034" max="1034" width="8.85546875" style="2" customWidth="1"/>
    <col min="1035" max="1035" width="48.28515625" style="2" customWidth="1"/>
    <col min="1036" max="1278" width="9.140625" style="2"/>
    <col min="1279" max="1281" width="4.140625" style="2" customWidth="1"/>
    <col min="1282" max="1287" width="5" style="2" customWidth="1"/>
    <col min="1288" max="1288" width="6" style="2" customWidth="1"/>
    <col min="1289" max="1289" width="8" style="2" customWidth="1"/>
    <col min="1290" max="1290" width="8.85546875" style="2" customWidth="1"/>
    <col min="1291" max="1291" width="48.28515625" style="2" customWidth="1"/>
    <col min="1292" max="1534" width="9.140625" style="2"/>
    <col min="1535" max="1537" width="4.140625" style="2" customWidth="1"/>
    <col min="1538" max="1543" width="5" style="2" customWidth="1"/>
    <col min="1544" max="1544" width="6" style="2" customWidth="1"/>
    <col min="1545" max="1545" width="8" style="2" customWidth="1"/>
    <col min="1546" max="1546" width="8.85546875" style="2" customWidth="1"/>
    <col min="1547" max="1547" width="48.28515625" style="2" customWidth="1"/>
    <col min="1548" max="1790" width="9.140625" style="2"/>
    <col min="1791" max="1793" width="4.140625" style="2" customWidth="1"/>
    <col min="1794" max="1799" width="5" style="2" customWidth="1"/>
    <col min="1800" max="1800" width="6" style="2" customWidth="1"/>
    <col min="1801" max="1801" width="8" style="2" customWidth="1"/>
    <col min="1802" max="1802" width="8.85546875" style="2" customWidth="1"/>
    <col min="1803" max="1803" width="48.28515625" style="2" customWidth="1"/>
    <col min="1804" max="2046" width="9.140625" style="2"/>
    <col min="2047" max="2049" width="4.140625" style="2" customWidth="1"/>
    <col min="2050" max="2055" width="5" style="2" customWidth="1"/>
    <col min="2056" max="2056" width="6" style="2" customWidth="1"/>
    <col min="2057" max="2057" width="8" style="2" customWidth="1"/>
    <col min="2058" max="2058" width="8.85546875" style="2" customWidth="1"/>
    <col min="2059" max="2059" width="48.28515625" style="2" customWidth="1"/>
    <col min="2060" max="2302" width="9.140625" style="2"/>
    <col min="2303" max="2305" width="4.140625" style="2" customWidth="1"/>
    <col min="2306" max="2311" width="5" style="2" customWidth="1"/>
    <col min="2312" max="2312" width="6" style="2" customWidth="1"/>
    <col min="2313" max="2313" width="8" style="2" customWidth="1"/>
    <col min="2314" max="2314" width="8.85546875" style="2" customWidth="1"/>
    <col min="2315" max="2315" width="48.28515625" style="2" customWidth="1"/>
    <col min="2316" max="2558" width="9.140625" style="2"/>
    <col min="2559" max="2561" width="4.140625" style="2" customWidth="1"/>
    <col min="2562" max="2567" width="5" style="2" customWidth="1"/>
    <col min="2568" max="2568" width="6" style="2" customWidth="1"/>
    <col min="2569" max="2569" width="8" style="2" customWidth="1"/>
    <col min="2570" max="2570" width="8.85546875" style="2" customWidth="1"/>
    <col min="2571" max="2571" width="48.28515625" style="2" customWidth="1"/>
    <col min="2572" max="2814" width="9.140625" style="2"/>
    <col min="2815" max="2817" width="4.140625" style="2" customWidth="1"/>
    <col min="2818" max="2823" width="5" style="2" customWidth="1"/>
    <col min="2824" max="2824" width="6" style="2" customWidth="1"/>
    <col min="2825" max="2825" width="8" style="2" customWidth="1"/>
    <col min="2826" max="2826" width="8.85546875" style="2" customWidth="1"/>
    <col min="2827" max="2827" width="48.28515625" style="2" customWidth="1"/>
    <col min="2828" max="3070" width="9.140625" style="2"/>
    <col min="3071" max="3073" width="4.140625" style="2" customWidth="1"/>
    <col min="3074" max="3079" width="5" style="2" customWidth="1"/>
    <col min="3080" max="3080" width="6" style="2" customWidth="1"/>
    <col min="3081" max="3081" width="8" style="2" customWidth="1"/>
    <col min="3082" max="3082" width="8.85546875" style="2" customWidth="1"/>
    <col min="3083" max="3083" width="48.28515625" style="2" customWidth="1"/>
    <col min="3084" max="3326" width="9.140625" style="2"/>
    <col min="3327" max="3329" width="4.140625" style="2" customWidth="1"/>
    <col min="3330" max="3335" width="5" style="2" customWidth="1"/>
    <col min="3336" max="3336" width="6" style="2" customWidth="1"/>
    <col min="3337" max="3337" width="8" style="2" customWidth="1"/>
    <col min="3338" max="3338" width="8.85546875" style="2" customWidth="1"/>
    <col min="3339" max="3339" width="48.28515625" style="2" customWidth="1"/>
    <col min="3340" max="3582" width="9.140625" style="2"/>
    <col min="3583" max="3585" width="4.140625" style="2" customWidth="1"/>
    <col min="3586" max="3591" width="5" style="2" customWidth="1"/>
    <col min="3592" max="3592" width="6" style="2" customWidth="1"/>
    <col min="3593" max="3593" width="8" style="2" customWidth="1"/>
    <col min="3594" max="3594" width="8.85546875" style="2" customWidth="1"/>
    <col min="3595" max="3595" width="48.28515625" style="2" customWidth="1"/>
    <col min="3596" max="3838" width="9.140625" style="2"/>
    <col min="3839" max="3841" width="4.140625" style="2" customWidth="1"/>
    <col min="3842" max="3847" width="5" style="2" customWidth="1"/>
    <col min="3848" max="3848" width="6" style="2" customWidth="1"/>
    <col min="3849" max="3849" width="8" style="2" customWidth="1"/>
    <col min="3850" max="3850" width="8.85546875" style="2" customWidth="1"/>
    <col min="3851" max="3851" width="48.28515625" style="2" customWidth="1"/>
    <col min="3852" max="4094" width="9.140625" style="2"/>
    <col min="4095" max="4097" width="4.140625" style="2" customWidth="1"/>
    <col min="4098" max="4103" width="5" style="2" customWidth="1"/>
    <col min="4104" max="4104" width="6" style="2" customWidth="1"/>
    <col min="4105" max="4105" width="8" style="2" customWidth="1"/>
    <col min="4106" max="4106" width="8.85546875" style="2" customWidth="1"/>
    <col min="4107" max="4107" width="48.28515625" style="2" customWidth="1"/>
    <col min="4108" max="4350" width="9.140625" style="2"/>
    <col min="4351" max="4353" width="4.140625" style="2" customWidth="1"/>
    <col min="4354" max="4359" width="5" style="2" customWidth="1"/>
    <col min="4360" max="4360" width="6" style="2" customWidth="1"/>
    <col min="4361" max="4361" width="8" style="2" customWidth="1"/>
    <col min="4362" max="4362" width="8.85546875" style="2" customWidth="1"/>
    <col min="4363" max="4363" width="48.28515625" style="2" customWidth="1"/>
    <col min="4364" max="4606" width="9.140625" style="2"/>
    <col min="4607" max="4609" width="4.140625" style="2" customWidth="1"/>
    <col min="4610" max="4615" width="5" style="2" customWidth="1"/>
    <col min="4616" max="4616" width="6" style="2" customWidth="1"/>
    <col min="4617" max="4617" width="8" style="2" customWidth="1"/>
    <col min="4618" max="4618" width="8.85546875" style="2" customWidth="1"/>
    <col min="4619" max="4619" width="48.28515625" style="2" customWidth="1"/>
    <col min="4620" max="4862" width="9.140625" style="2"/>
    <col min="4863" max="4865" width="4.140625" style="2" customWidth="1"/>
    <col min="4866" max="4871" width="5" style="2" customWidth="1"/>
    <col min="4872" max="4872" width="6" style="2" customWidth="1"/>
    <col min="4873" max="4873" width="8" style="2" customWidth="1"/>
    <col min="4874" max="4874" width="8.85546875" style="2" customWidth="1"/>
    <col min="4875" max="4875" width="48.28515625" style="2" customWidth="1"/>
    <col min="4876" max="5118" width="9.140625" style="2"/>
    <col min="5119" max="5121" width="4.140625" style="2" customWidth="1"/>
    <col min="5122" max="5127" width="5" style="2" customWidth="1"/>
    <col min="5128" max="5128" width="6" style="2" customWidth="1"/>
    <col min="5129" max="5129" width="8" style="2" customWidth="1"/>
    <col min="5130" max="5130" width="8.85546875" style="2" customWidth="1"/>
    <col min="5131" max="5131" width="48.28515625" style="2" customWidth="1"/>
    <col min="5132" max="5374" width="9.140625" style="2"/>
    <col min="5375" max="5377" width="4.140625" style="2" customWidth="1"/>
    <col min="5378" max="5383" width="5" style="2" customWidth="1"/>
    <col min="5384" max="5384" width="6" style="2" customWidth="1"/>
    <col min="5385" max="5385" width="8" style="2" customWidth="1"/>
    <col min="5386" max="5386" width="8.85546875" style="2" customWidth="1"/>
    <col min="5387" max="5387" width="48.28515625" style="2" customWidth="1"/>
    <col min="5388" max="5630" width="9.140625" style="2"/>
    <col min="5631" max="5633" width="4.140625" style="2" customWidth="1"/>
    <col min="5634" max="5639" width="5" style="2" customWidth="1"/>
    <col min="5640" max="5640" width="6" style="2" customWidth="1"/>
    <col min="5641" max="5641" width="8" style="2" customWidth="1"/>
    <col min="5642" max="5642" width="8.85546875" style="2" customWidth="1"/>
    <col min="5643" max="5643" width="48.28515625" style="2" customWidth="1"/>
    <col min="5644" max="5886" width="9.140625" style="2"/>
    <col min="5887" max="5889" width="4.140625" style="2" customWidth="1"/>
    <col min="5890" max="5895" width="5" style="2" customWidth="1"/>
    <col min="5896" max="5896" width="6" style="2" customWidth="1"/>
    <col min="5897" max="5897" width="8" style="2" customWidth="1"/>
    <col min="5898" max="5898" width="8.85546875" style="2" customWidth="1"/>
    <col min="5899" max="5899" width="48.28515625" style="2" customWidth="1"/>
    <col min="5900" max="6142" width="9.140625" style="2"/>
    <col min="6143" max="6145" width="4.140625" style="2" customWidth="1"/>
    <col min="6146" max="6151" width="5" style="2" customWidth="1"/>
    <col min="6152" max="6152" width="6" style="2" customWidth="1"/>
    <col min="6153" max="6153" width="8" style="2" customWidth="1"/>
    <col min="6154" max="6154" width="8.85546875" style="2" customWidth="1"/>
    <col min="6155" max="6155" width="48.28515625" style="2" customWidth="1"/>
    <col min="6156" max="6398" width="9.140625" style="2"/>
    <col min="6399" max="6401" width="4.140625" style="2" customWidth="1"/>
    <col min="6402" max="6407" width="5" style="2" customWidth="1"/>
    <col min="6408" max="6408" width="6" style="2" customWidth="1"/>
    <col min="6409" max="6409" width="8" style="2" customWidth="1"/>
    <col min="6410" max="6410" width="8.85546875" style="2" customWidth="1"/>
    <col min="6411" max="6411" width="48.28515625" style="2" customWidth="1"/>
    <col min="6412" max="6654" width="9.140625" style="2"/>
    <col min="6655" max="6657" width="4.140625" style="2" customWidth="1"/>
    <col min="6658" max="6663" width="5" style="2" customWidth="1"/>
    <col min="6664" max="6664" width="6" style="2" customWidth="1"/>
    <col min="6665" max="6665" width="8" style="2" customWidth="1"/>
    <col min="6666" max="6666" width="8.85546875" style="2" customWidth="1"/>
    <col min="6667" max="6667" width="48.28515625" style="2" customWidth="1"/>
    <col min="6668" max="6910" width="9.140625" style="2"/>
    <col min="6911" max="6913" width="4.140625" style="2" customWidth="1"/>
    <col min="6914" max="6919" width="5" style="2" customWidth="1"/>
    <col min="6920" max="6920" width="6" style="2" customWidth="1"/>
    <col min="6921" max="6921" width="8" style="2" customWidth="1"/>
    <col min="6922" max="6922" width="8.85546875" style="2" customWidth="1"/>
    <col min="6923" max="6923" width="48.28515625" style="2" customWidth="1"/>
    <col min="6924" max="7166" width="9.140625" style="2"/>
    <col min="7167" max="7169" width="4.140625" style="2" customWidth="1"/>
    <col min="7170" max="7175" width="5" style="2" customWidth="1"/>
    <col min="7176" max="7176" width="6" style="2" customWidth="1"/>
    <col min="7177" max="7177" width="8" style="2" customWidth="1"/>
    <col min="7178" max="7178" width="8.85546875" style="2" customWidth="1"/>
    <col min="7179" max="7179" width="48.28515625" style="2" customWidth="1"/>
    <col min="7180" max="7422" width="9.140625" style="2"/>
    <col min="7423" max="7425" width="4.140625" style="2" customWidth="1"/>
    <col min="7426" max="7431" width="5" style="2" customWidth="1"/>
    <col min="7432" max="7432" width="6" style="2" customWidth="1"/>
    <col min="7433" max="7433" width="8" style="2" customWidth="1"/>
    <col min="7434" max="7434" width="8.85546875" style="2" customWidth="1"/>
    <col min="7435" max="7435" width="48.28515625" style="2" customWidth="1"/>
    <col min="7436" max="7678" width="9.140625" style="2"/>
    <col min="7679" max="7681" width="4.140625" style="2" customWidth="1"/>
    <col min="7682" max="7687" width="5" style="2" customWidth="1"/>
    <col min="7688" max="7688" width="6" style="2" customWidth="1"/>
    <col min="7689" max="7689" width="8" style="2" customWidth="1"/>
    <col min="7690" max="7690" width="8.85546875" style="2" customWidth="1"/>
    <col min="7691" max="7691" width="48.28515625" style="2" customWidth="1"/>
    <col min="7692" max="7934" width="9.140625" style="2"/>
    <col min="7935" max="7937" width="4.140625" style="2" customWidth="1"/>
    <col min="7938" max="7943" width="5" style="2" customWidth="1"/>
    <col min="7944" max="7944" width="6" style="2" customWidth="1"/>
    <col min="7945" max="7945" width="8" style="2" customWidth="1"/>
    <col min="7946" max="7946" width="8.85546875" style="2" customWidth="1"/>
    <col min="7947" max="7947" width="48.28515625" style="2" customWidth="1"/>
    <col min="7948" max="8190" width="9.140625" style="2"/>
    <col min="8191" max="8193" width="4.140625" style="2" customWidth="1"/>
    <col min="8194" max="8199" width="5" style="2" customWidth="1"/>
    <col min="8200" max="8200" width="6" style="2" customWidth="1"/>
    <col min="8201" max="8201" width="8" style="2" customWidth="1"/>
    <col min="8202" max="8202" width="8.85546875" style="2" customWidth="1"/>
    <col min="8203" max="8203" width="48.28515625" style="2" customWidth="1"/>
    <col min="8204" max="8446" width="9.140625" style="2"/>
    <col min="8447" max="8449" width="4.140625" style="2" customWidth="1"/>
    <col min="8450" max="8455" width="5" style="2" customWidth="1"/>
    <col min="8456" max="8456" width="6" style="2" customWidth="1"/>
    <col min="8457" max="8457" width="8" style="2" customWidth="1"/>
    <col min="8458" max="8458" width="8.85546875" style="2" customWidth="1"/>
    <col min="8459" max="8459" width="48.28515625" style="2" customWidth="1"/>
    <col min="8460" max="8702" width="9.140625" style="2"/>
    <col min="8703" max="8705" width="4.140625" style="2" customWidth="1"/>
    <col min="8706" max="8711" width="5" style="2" customWidth="1"/>
    <col min="8712" max="8712" width="6" style="2" customWidth="1"/>
    <col min="8713" max="8713" width="8" style="2" customWidth="1"/>
    <col min="8714" max="8714" width="8.85546875" style="2" customWidth="1"/>
    <col min="8715" max="8715" width="48.28515625" style="2" customWidth="1"/>
    <col min="8716" max="8958" width="9.140625" style="2"/>
    <col min="8959" max="8961" width="4.140625" style="2" customWidth="1"/>
    <col min="8962" max="8967" width="5" style="2" customWidth="1"/>
    <col min="8968" max="8968" width="6" style="2" customWidth="1"/>
    <col min="8969" max="8969" width="8" style="2" customWidth="1"/>
    <col min="8970" max="8970" width="8.85546875" style="2" customWidth="1"/>
    <col min="8971" max="8971" width="48.28515625" style="2" customWidth="1"/>
    <col min="8972" max="9214" width="9.140625" style="2"/>
    <col min="9215" max="9217" width="4.140625" style="2" customWidth="1"/>
    <col min="9218" max="9223" width="5" style="2" customWidth="1"/>
    <col min="9224" max="9224" width="6" style="2" customWidth="1"/>
    <col min="9225" max="9225" width="8" style="2" customWidth="1"/>
    <col min="9226" max="9226" width="8.85546875" style="2" customWidth="1"/>
    <col min="9227" max="9227" width="48.28515625" style="2" customWidth="1"/>
    <col min="9228" max="9470" width="9.140625" style="2"/>
    <col min="9471" max="9473" width="4.140625" style="2" customWidth="1"/>
    <col min="9474" max="9479" width="5" style="2" customWidth="1"/>
    <col min="9480" max="9480" width="6" style="2" customWidth="1"/>
    <col min="9481" max="9481" width="8" style="2" customWidth="1"/>
    <col min="9482" max="9482" width="8.85546875" style="2" customWidth="1"/>
    <col min="9483" max="9483" width="48.28515625" style="2" customWidth="1"/>
    <col min="9484" max="9726" width="9.140625" style="2"/>
    <col min="9727" max="9729" width="4.140625" style="2" customWidth="1"/>
    <col min="9730" max="9735" width="5" style="2" customWidth="1"/>
    <col min="9736" max="9736" width="6" style="2" customWidth="1"/>
    <col min="9737" max="9737" width="8" style="2" customWidth="1"/>
    <col min="9738" max="9738" width="8.85546875" style="2" customWidth="1"/>
    <col min="9739" max="9739" width="48.28515625" style="2" customWidth="1"/>
    <col min="9740" max="9982" width="9.140625" style="2"/>
    <col min="9983" max="9985" width="4.140625" style="2" customWidth="1"/>
    <col min="9986" max="9991" width="5" style="2" customWidth="1"/>
    <col min="9992" max="9992" width="6" style="2" customWidth="1"/>
    <col min="9993" max="9993" width="8" style="2" customWidth="1"/>
    <col min="9994" max="9994" width="8.85546875" style="2" customWidth="1"/>
    <col min="9995" max="9995" width="48.28515625" style="2" customWidth="1"/>
    <col min="9996" max="10238" width="9.140625" style="2"/>
    <col min="10239" max="10241" width="4.140625" style="2" customWidth="1"/>
    <col min="10242" max="10247" width="5" style="2" customWidth="1"/>
    <col min="10248" max="10248" width="6" style="2" customWidth="1"/>
    <col min="10249" max="10249" width="8" style="2" customWidth="1"/>
    <col min="10250" max="10250" width="8.85546875" style="2" customWidth="1"/>
    <col min="10251" max="10251" width="48.28515625" style="2" customWidth="1"/>
    <col min="10252" max="10494" width="9.140625" style="2"/>
    <col min="10495" max="10497" width="4.140625" style="2" customWidth="1"/>
    <col min="10498" max="10503" width="5" style="2" customWidth="1"/>
    <col min="10504" max="10504" width="6" style="2" customWidth="1"/>
    <col min="10505" max="10505" width="8" style="2" customWidth="1"/>
    <col min="10506" max="10506" width="8.85546875" style="2" customWidth="1"/>
    <col min="10507" max="10507" width="48.28515625" style="2" customWidth="1"/>
    <col min="10508" max="10750" width="9.140625" style="2"/>
    <col min="10751" max="10753" width="4.140625" style="2" customWidth="1"/>
    <col min="10754" max="10759" width="5" style="2" customWidth="1"/>
    <col min="10760" max="10760" width="6" style="2" customWidth="1"/>
    <col min="10761" max="10761" width="8" style="2" customWidth="1"/>
    <col min="10762" max="10762" width="8.85546875" style="2" customWidth="1"/>
    <col min="10763" max="10763" width="48.28515625" style="2" customWidth="1"/>
    <col min="10764" max="11006" width="9.140625" style="2"/>
    <col min="11007" max="11009" width="4.140625" style="2" customWidth="1"/>
    <col min="11010" max="11015" width="5" style="2" customWidth="1"/>
    <col min="11016" max="11016" width="6" style="2" customWidth="1"/>
    <col min="11017" max="11017" width="8" style="2" customWidth="1"/>
    <col min="11018" max="11018" width="8.85546875" style="2" customWidth="1"/>
    <col min="11019" max="11019" width="48.28515625" style="2" customWidth="1"/>
    <col min="11020" max="11262" width="9.140625" style="2"/>
    <col min="11263" max="11265" width="4.140625" style="2" customWidth="1"/>
    <col min="11266" max="11271" width="5" style="2" customWidth="1"/>
    <col min="11272" max="11272" width="6" style="2" customWidth="1"/>
    <col min="11273" max="11273" width="8" style="2" customWidth="1"/>
    <col min="11274" max="11274" width="8.85546875" style="2" customWidth="1"/>
    <col min="11275" max="11275" width="48.28515625" style="2" customWidth="1"/>
    <col min="11276" max="11518" width="9.140625" style="2"/>
    <col min="11519" max="11521" width="4.140625" style="2" customWidth="1"/>
    <col min="11522" max="11527" width="5" style="2" customWidth="1"/>
    <col min="11528" max="11528" width="6" style="2" customWidth="1"/>
    <col min="11529" max="11529" width="8" style="2" customWidth="1"/>
    <col min="11530" max="11530" width="8.85546875" style="2" customWidth="1"/>
    <col min="11531" max="11531" width="48.28515625" style="2" customWidth="1"/>
    <col min="11532" max="11774" width="9.140625" style="2"/>
    <col min="11775" max="11777" width="4.140625" style="2" customWidth="1"/>
    <col min="11778" max="11783" width="5" style="2" customWidth="1"/>
    <col min="11784" max="11784" width="6" style="2" customWidth="1"/>
    <col min="11785" max="11785" width="8" style="2" customWidth="1"/>
    <col min="11786" max="11786" width="8.85546875" style="2" customWidth="1"/>
    <col min="11787" max="11787" width="48.28515625" style="2" customWidth="1"/>
    <col min="11788" max="12030" width="9.140625" style="2"/>
    <col min="12031" max="12033" width="4.140625" style="2" customWidth="1"/>
    <col min="12034" max="12039" width="5" style="2" customWidth="1"/>
    <col min="12040" max="12040" width="6" style="2" customWidth="1"/>
    <col min="12041" max="12041" width="8" style="2" customWidth="1"/>
    <col min="12042" max="12042" width="8.85546875" style="2" customWidth="1"/>
    <col min="12043" max="12043" width="48.28515625" style="2" customWidth="1"/>
    <col min="12044" max="12286" width="9.140625" style="2"/>
    <col min="12287" max="12289" width="4.140625" style="2" customWidth="1"/>
    <col min="12290" max="12295" width="5" style="2" customWidth="1"/>
    <col min="12296" max="12296" width="6" style="2" customWidth="1"/>
    <col min="12297" max="12297" width="8" style="2" customWidth="1"/>
    <col min="12298" max="12298" width="8.85546875" style="2" customWidth="1"/>
    <col min="12299" max="12299" width="48.28515625" style="2" customWidth="1"/>
    <col min="12300" max="12542" width="9.140625" style="2"/>
    <col min="12543" max="12545" width="4.140625" style="2" customWidth="1"/>
    <col min="12546" max="12551" width="5" style="2" customWidth="1"/>
    <col min="12552" max="12552" width="6" style="2" customWidth="1"/>
    <col min="12553" max="12553" width="8" style="2" customWidth="1"/>
    <col min="12554" max="12554" width="8.85546875" style="2" customWidth="1"/>
    <col min="12555" max="12555" width="48.28515625" style="2" customWidth="1"/>
    <col min="12556" max="12798" width="9.140625" style="2"/>
    <col min="12799" max="12801" width="4.140625" style="2" customWidth="1"/>
    <col min="12802" max="12807" width="5" style="2" customWidth="1"/>
    <col min="12808" max="12808" width="6" style="2" customWidth="1"/>
    <col min="12809" max="12809" width="8" style="2" customWidth="1"/>
    <col min="12810" max="12810" width="8.85546875" style="2" customWidth="1"/>
    <col min="12811" max="12811" width="48.28515625" style="2" customWidth="1"/>
    <col min="12812" max="13054" width="9.140625" style="2"/>
    <col min="13055" max="13057" width="4.140625" style="2" customWidth="1"/>
    <col min="13058" max="13063" width="5" style="2" customWidth="1"/>
    <col min="13064" max="13064" width="6" style="2" customWidth="1"/>
    <col min="13065" max="13065" width="8" style="2" customWidth="1"/>
    <col min="13066" max="13066" width="8.85546875" style="2" customWidth="1"/>
    <col min="13067" max="13067" width="48.28515625" style="2" customWidth="1"/>
    <col min="13068" max="13310" width="9.140625" style="2"/>
    <col min="13311" max="13313" width="4.140625" style="2" customWidth="1"/>
    <col min="13314" max="13319" width="5" style="2" customWidth="1"/>
    <col min="13320" max="13320" width="6" style="2" customWidth="1"/>
    <col min="13321" max="13321" width="8" style="2" customWidth="1"/>
    <col min="13322" max="13322" width="8.85546875" style="2" customWidth="1"/>
    <col min="13323" max="13323" width="48.28515625" style="2" customWidth="1"/>
    <col min="13324" max="13566" width="9.140625" style="2"/>
    <col min="13567" max="13569" width="4.140625" style="2" customWidth="1"/>
    <col min="13570" max="13575" width="5" style="2" customWidth="1"/>
    <col min="13576" max="13576" width="6" style="2" customWidth="1"/>
    <col min="13577" max="13577" width="8" style="2" customWidth="1"/>
    <col min="13578" max="13578" width="8.85546875" style="2" customWidth="1"/>
    <col min="13579" max="13579" width="48.28515625" style="2" customWidth="1"/>
    <col min="13580" max="13822" width="9.140625" style="2"/>
    <col min="13823" max="13825" width="4.140625" style="2" customWidth="1"/>
    <col min="13826" max="13831" width="5" style="2" customWidth="1"/>
    <col min="13832" max="13832" width="6" style="2" customWidth="1"/>
    <col min="13833" max="13833" width="8" style="2" customWidth="1"/>
    <col min="13834" max="13834" width="8.85546875" style="2" customWidth="1"/>
    <col min="13835" max="13835" width="48.28515625" style="2" customWidth="1"/>
    <col min="13836" max="14078" width="9.140625" style="2"/>
    <col min="14079" max="14081" width="4.140625" style="2" customWidth="1"/>
    <col min="14082" max="14087" width="5" style="2" customWidth="1"/>
    <col min="14088" max="14088" width="6" style="2" customWidth="1"/>
    <col min="14089" max="14089" width="8" style="2" customWidth="1"/>
    <col min="14090" max="14090" width="8.85546875" style="2" customWidth="1"/>
    <col min="14091" max="14091" width="48.28515625" style="2" customWidth="1"/>
    <col min="14092" max="14334" width="9.140625" style="2"/>
    <col min="14335" max="14337" width="4.140625" style="2" customWidth="1"/>
    <col min="14338" max="14343" width="5" style="2" customWidth="1"/>
    <col min="14344" max="14344" width="6" style="2" customWidth="1"/>
    <col min="14345" max="14345" width="8" style="2" customWidth="1"/>
    <col min="14346" max="14346" width="8.85546875" style="2" customWidth="1"/>
    <col min="14347" max="14347" width="48.28515625" style="2" customWidth="1"/>
    <col min="14348" max="14590" width="9.140625" style="2"/>
    <col min="14591" max="14593" width="4.140625" style="2" customWidth="1"/>
    <col min="14594" max="14599" width="5" style="2" customWidth="1"/>
    <col min="14600" max="14600" width="6" style="2" customWidth="1"/>
    <col min="14601" max="14601" width="8" style="2" customWidth="1"/>
    <col min="14602" max="14602" width="8.85546875" style="2" customWidth="1"/>
    <col min="14603" max="14603" width="48.28515625" style="2" customWidth="1"/>
    <col min="14604" max="14846" width="9.140625" style="2"/>
    <col min="14847" max="14849" width="4.140625" style="2" customWidth="1"/>
    <col min="14850" max="14855" width="5" style="2" customWidth="1"/>
    <col min="14856" max="14856" width="6" style="2" customWidth="1"/>
    <col min="14857" max="14857" width="8" style="2" customWidth="1"/>
    <col min="14858" max="14858" width="8.85546875" style="2" customWidth="1"/>
    <col min="14859" max="14859" width="48.28515625" style="2" customWidth="1"/>
    <col min="14860" max="15102" width="9.140625" style="2"/>
    <col min="15103" max="15105" width="4.140625" style="2" customWidth="1"/>
    <col min="15106" max="15111" width="5" style="2" customWidth="1"/>
    <col min="15112" max="15112" width="6" style="2" customWidth="1"/>
    <col min="15113" max="15113" width="8" style="2" customWidth="1"/>
    <col min="15114" max="15114" width="8.85546875" style="2" customWidth="1"/>
    <col min="15115" max="15115" width="48.28515625" style="2" customWidth="1"/>
    <col min="15116" max="15358" width="9.140625" style="2"/>
    <col min="15359" max="15361" width="4.140625" style="2" customWidth="1"/>
    <col min="15362" max="15367" width="5" style="2" customWidth="1"/>
    <col min="15368" max="15368" width="6" style="2" customWidth="1"/>
    <col min="15369" max="15369" width="8" style="2" customWidth="1"/>
    <col min="15370" max="15370" width="8.85546875" style="2" customWidth="1"/>
    <col min="15371" max="15371" width="48.28515625" style="2" customWidth="1"/>
    <col min="15372" max="15614" width="9.140625" style="2"/>
    <col min="15615" max="15617" width="4.140625" style="2" customWidth="1"/>
    <col min="15618" max="15623" width="5" style="2" customWidth="1"/>
    <col min="15624" max="15624" width="6" style="2" customWidth="1"/>
    <col min="15625" max="15625" width="8" style="2" customWidth="1"/>
    <col min="15626" max="15626" width="8.85546875" style="2" customWidth="1"/>
    <col min="15627" max="15627" width="48.28515625" style="2" customWidth="1"/>
    <col min="15628" max="15870" width="9.140625" style="2"/>
    <col min="15871" max="15873" width="4.140625" style="2" customWidth="1"/>
    <col min="15874" max="15879" width="5" style="2" customWidth="1"/>
    <col min="15880" max="15880" width="6" style="2" customWidth="1"/>
    <col min="15881" max="15881" width="8" style="2" customWidth="1"/>
    <col min="15882" max="15882" width="8.85546875" style="2" customWidth="1"/>
    <col min="15883" max="15883" width="48.28515625" style="2" customWidth="1"/>
    <col min="15884" max="16126" width="9.140625" style="2"/>
    <col min="16127" max="16129" width="4.140625" style="2" customWidth="1"/>
    <col min="16130" max="16135" width="5" style="2" customWidth="1"/>
    <col min="16136" max="16136" width="6" style="2" customWidth="1"/>
    <col min="16137" max="16137" width="8" style="2" customWidth="1"/>
    <col min="16138" max="16138" width="8.85546875" style="2" customWidth="1"/>
    <col min="16139" max="16139" width="48.28515625" style="2" customWidth="1"/>
    <col min="16140" max="16384" width="9.140625" style="2"/>
  </cols>
  <sheetData>
    <row r="1" spans="1:13" ht="19.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"/>
    </row>
    <row r="2" spans="1:13" ht="19.5" customHeight="1" x14ac:dyDescent="0.3">
      <c r="A2" s="130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"/>
    </row>
    <row r="3" spans="1:13" ht="19.5" customHeight="1" x14ac:dyDescent="0.3">
      <c r="A3" s="129" t="s">
        <v>83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"/>
    </row>
    <row r="4" spans="1:13" ht="19.5" customHeight="1" x14ac:dyDescent="0.3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"/>
    </row>
    <row r="5" spans="1:13" ht="9.75" customHeight="1" thickBot="1" x14ac:dyDescent="0.3">
      <c r="A5" s="3"/>
      <c r="B5" s="1"/>
      <c r="C5" s="3"/>
      <c r="D5" s="3"/>
      <c r="E5" s="3"/>
      <c r="F5" s="3"/>
      <c r="G5" s="3"/>
      <c r="H5" s="3"/>
      <c r="I5" s="3"/>
      <c r="J5" s="3"/>
      <c r="K5" s="3"/>
      <c r="L5" s="4"/>
      <c r="M5" s="1"/>
    </row>
    <row r="6" spans="1:13" s="5" customFormat="1" ht="12.75" customHeight="1" x14ac:dyDescent="0.2">
      <c r="A6" s="131" t="s">
        <v>2</v>
      </c>
      <c r="B6" s="134" t="s">
        <v>3</v>
      </c>
      <c r="C6" s="137" t="s">
        <v>4</v>
      </c>
      <c r="D6" s="138"/>
      <c r="E6" s="138"/>
      <c r="F6" s="138"/>
      <c r="G6" s="138"/>
      <c r="H6" s="138"/>
      <c r="I6" s="139"/>
      <c r="J6" s="143" t="s">
        <v>5</v>
      </c>
      <c r="K6" s="143" t="s">
        <v>6</v>
      </c>
      <c r="L6" s="124" t="s">
        <v>7</v>
      </c>
    </row>
    <row r="7" spans="1:13" s="5" customFormat="1" ht="10.5" customHeight="1" x14ac:dyDescent="0.2">
      <c r="A7" s="132"/>
      <c r="B7" s="135"/>
      <c r="C7" s="140"/>
      <c r="D7" s="141"/>
      <c r="E7" s="141"/>
      <c r="F7" s="141"/>
      <c r="G7" s="141"/>
      <c r="H7" s="141"/>
      <c r="I7" s="142"/>
      <c r="J7" s="144"/>
      <c r="K7" s="144"/>
      <c r="L7" s="125"/>
    </row>
    <row r="8" spans="1:13" s="5" customFormat="1" ht="12.75" customHeight="1" x14ac:dyDescent="0.2">
      <c r="A8" s="132"/>
      <c r="B8" s="135"/>
      <c r="C8" s="127" t="s">
        <v>8</v>
      </c>
      <c r="D8" s="127" t="s">
        <v>9</v>
      </c>
      <c r="E8" s="127" t="s">
        <v>10</v>
      </c>
      <c r="F8" s="127" t="s">
        <v>11</v>
      </c>
      <c r="G8" s="127" t="s">
        <v>12</v>
      </c>
      <c r="H8" s="127" t="s">
        <v>13</v>
      </c>
      <c r="I8" s="127" t="s">
        <v>14</v>
      </c>
      <c r="J8" s="144"/>
      <c r="K8" s="144"/>
      <c r="L8" s="125"/>
    </row>
    <row r="9" spans="1:13" s="5" customFormat="1" ht="12.75" customHeight="1" thickBot="1" x14ac:dyDescent="0.25">
      <c r="A9" s="133"/>
      <c r="B9" s="136"/>
      <c r="C9" s="128"/>
      <c r="D9" s="128"/>
      <c r="E9" s="128"/>
      <c r="F9" s="128"/>
      <c r="G9" s="128"/>
      <c r="H9" s="128"/>
      <c r="I9" s="128"/>
      <c r="J9" s="145"/>
      <c r="K9" s="145"/>
      <c r="L9" s="126"/>
    </row>
    <row r="10" spans="1:13" s="9" customFormat="1" ht="19.5" customHeight="1" x14ac:dyDescent="0.2">
      <c r="A10" s="115">
        <v>1</v>
      </c>
      <c r="B10" s="121" t="s">
        <v>84</v>
      </c>
      <c r="C10" s="6"/>
      <c r="D10" s="6"/>
      <c r="E10" s="6"/>
      <c r="F10" s="6"/>
      <c r="G10" s="6"/>
      <c r="H10" s="6"/>
      <c r="I10" s="76">
        <f t="shared" ref="E10:I11" si="0">H10+1</f>
        <v>1</v>
      </c>
      <c r="J10" s="6"/>
      <c r="K10" s="6"/>
      <c r="L10" s="7" t="s">
        <v>119</v>
      </c>
      <c r="M10" s="8"/>
    </row>
    <row r="11" spans="1:13" ht="19.5" customHeight="1" x14ac:dyDescent="0.2">
      <c r="A11" s="116"/>
      <c r="B11" s="122"/>
      <c r="C11" s="13">
        <f>I10+1</f>
        <v>2</v>
      </c>
      <c r="D11" s="13">
        <f>C11+1</f>
        <v>3</v>
      </c>
      <c r="E11" s="13">
        <f t="shared" si="0"/>
        <v>4</v>
      </c>
      <c r="F11" s="13">
        <f t="shared" si="0"/>
        <v>5</v>
      </c>
      <c r="G11" s="13">
        <f t="shared" si="0"/>
        <v>6</v>
      </c>
      <c r="H11" s="13">
        <f t="shared" si="0"/>
        <v>7</v>
      </c>
      <c r="I11" s="74">
        <f t="shared" si="0"/>
        <v>8</v>
      </c>
      <c r="J11" s="20"/>
      <c r="K11" s="20"/>
      <c r="L11" s="11"/>
      <c r="M11" s="8"/>
    </row>
    <row r="12" spans="1:13" ht="19.5" customHeight="1" x14ac:dyDescent="0.2">
      <c r="A12" s="116"/>
      <c r="B12" s="122"/>
      <c r="C12" s="100">
        <f>I11+1</f>
        <v>9</v>
      </c>
      <c r="D12" s="100">
        <f t="shared" ref="D12:I14" si="1">C12+1</f>
        <v>10</v>
      </c>
      <c r="E12" s="100">
        <f t="shared" si="1"/>
        <v>11</v>
      </c>
      <c r="F12" s="13">
        <f t="shared" si="1"/>
        <v>12</v>
      </c>
      <c r="G12" s="13">
        <f t="shared" si="1"/>
        <v>13</v>
      </c>
      <c r="H12" s="13">
        <f t="shared" si="1"/>
        <v>14</v>
      </c>
      <c r="I12" s="74">
        <f t="shared" si="1"/>
        <v>15</v>
      </c>
      <c r="J12" s="20"/>
      <c r="K12" s="20"/>
      <c r="L12" s="11"/>
      <c r="M12" s="8"/>
    </row>
    <row r="13" spans="1:13" ht="19.5" customHeight="1" x14ac:dyDescent="0.2">
      <c r="A13" s="116"/>
      <c r="B13" s="122"/>
      <c r="C13" s="86">
        <f>I12+1</f>
        <v>16</v>
      </c>
      <c r="D13" s="86">
        <f t="shared" si="1"/>
        <v>17</v>
      </c>
      <c r="E13" s="86">
        <f t="shared" si="1"/>
        <v>18</v>
      </c>
      <c r="F13" s="13">
        <f t="shared" si="1"/>
        <v>19</v>
      </c>
      <c r="G13" s="13">
        <f t="shared" si="1"/>
        <v>20</v>
      </c>
      <c r="H13" s="13">
        <f t="shared" si="1"/>
        <v>21</v>
      </c>
      <c r="I13" s="74">
        <f t="shared" si="1"/>
        <v>22</v>
      </c>
      <c r="J13" s="20">
        <v>2</v>
      </c>
      <c r="K13" s="20">
        <v>1</v>
      </c>
      <c r="L13" s="12"/>
      <c r="M13" s="8"/>
    </row>
    <row r="14" spans="1:13" ht="19.5" customHeight="1" x14ac:dyDescent="0.2">
      <c r="A14" s="116"/>
      <c r="B14" s="122"/>
      <c r="C14" s="13">
        <f>I13+1</f>
        <v>23</v>
      </c>
      <c r="D14" s="13">
        <f>C14+1</f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  <c r="H14" s="13">
        <f t="shared" si="1"/>
        <v>28</v>
      </c>
      <c r="I14" s="74">
        <f t="shared" si="1"/>
        <v>29</v>
      </c>
      <c r="J14" s="20">
        <v>5</v>
      </c>
      <c r="K14" s="20">
        <v>2</v>
      </c>
      <c r="L14" s="14"/>
      <c r="M14" s="8"/>
    </row>
    <row r="15" spans="1:13" ht="19.5" customHeight="1" x14ac:dyDescent="0.2">
      <c r="A15" s="116"/>
      <c r="B15" s="122"/>
      <c r="C15" s="31">
        <f>I14+1</f>
        <v>30</v>
      </c>
      <c r="D15" s="13">
        <f>C15+1</f>
        <v>31</v>
      </c>
      <c r="E15" s="31"/>
      <c r="F15" s="31"/>
      <c r="G15" s="31"/>
      <c r="H15" s="31"/>
      <c r="I15" s="31"/>
      <c r="J15" s="77">
        <v>2</v>
      </c>
      <c r="K15" s="77"/>
      <c r="L15" s="101"/>
      <c r="M15" s="8"/>
    </row>
    <row r="16" spans="1:13" ht="19.5" customHeight="1" thickBot="1" x14ac:dyDescent="0.25">
      <c r="A16" s="117"/>
      <c r="B16" s="123"/>
      <c r="C16" s="15"/>
      <c r="D16" s="15"/>
      <c r="E16" s="15"/>
      <c r="F16" s="15"/>
      <c r="G16" s="15"/>
      <c r="H16" s="15"/>
      <c r="I16" s="15"/>
      <c r="J16" s="32"/>
      <c r="K16" s="32"/>
      <c r="L16" s="17" t="str">
        <f>CONCATENATE("Jumlah Hari Belajar Efektif: ",SUM(J11:J16))</f>
        <v>Jumlah Hari Belajar Efektif: 9</v>
      </c>
      <c r="M16" s="8"/>
    </row>
    <row r="17" spans="1:13" ht="19.5" customHeight="1" x14ac:dyDescent="0.2">
      <c r="A17" s="115">
        <v>2</v>
      </c>
      <c r="B17" s="121" t="s">
        <v>85</v>
      </c>
      <c r="C17" s="6"/>
      <c r="D17" s="6"/>
      <c r="E17" s="6">
        <f t="shared" ref="E17" si="2">D17+1</f>
        <v>1</v>
      </c>
      <c r="F17" s="6">
        <f t="shared" ref="F17" si="3">E17+1</f>
        <v>2</v>
      </c>
      <c r="G17" s="6">
        <f t="shared" ref="G17" si="4">F17+1</f>
        <v>3</v>
      </c>
      <c r="H17" s="6">
        <f t="shared" ref="H17" si="5">G17+1</f>
        <v>4</v>
      </c>
      <c r="I17" s="76">
        <f t="shared" ref="E17:I18" si="6">H17+1</f>
        <v>5</v>
      </c>
      <c r="J17" s="6">
        <v>3</v>
      </c>
      <c r="K17" s="6">
        <v>3</v>
      </c>
      <c r="L17" s="12" t="s">
        <v>15</v>
      </c>
      <c r="M17" s="8"/>
    </row>
    <row r="18" spans="1:13" ht="19.5" customHeight="1" x14ac:dyDescent="0.2">
      <c r="A18" s="116"/>
      <c r="B18" s="122"/>
      <c r="C18" s="13">
        <f>I17+1</f>
        <v>6</v>
      </c>
      <c r="D18" s="13">
        <f>C18+1</f>
        <v>7</v>
      </c>
      <c r="E18" s="13">
        <f t="shared" si="6"/>
        <v>8</v>
      </c>
      <c r="F18" s="13">
        <f t="shared" si="6"/>
        <v>9</v>
      </c>
      <c r="G18" s="13">
        <f t="shared" si="6"/>
        <v>10</v>
      </c>
      <c r="H18" s="13">
        <f t="shared" si="6"/>
        <v>11</v>
      </c>
      <c r="I18" s="74">
        <f t="shared" si="6"/>
        <v>12</v>
      </c>
      <c r="J18" s="20">
        <v>5</v>
      </c>
      <c r="K18" s="20">
        <v>4</v>
      </c>
      <c r="L18" s="12" t="s">
        <v>120</v>
      </c>
      <c r="M18" s="8"/>
    </row>
    <row r="19" spans="1:13" ht="19.5" customHeight="1" x14ac:dyDescent="0.2">
      <c r="A19" s="116"/>
      <c r="B19" s="122"/>
      <c r="C19" s="13">
        <f>I18+1</f>
        <v>13</v>
      </c>
      <c r="D19" s="13">
        <f t="shared" ref="D19:I27" si="7">C19+1</f>
        <v>14</v>
      </c>
      <c r="E19" s="13">
        <f t="shared" si="7"/>
        <v>15</v>
      </c>
      <c r="F19" s="13">
        <f t="shared" si="7"/>
        <v>16</v>
      </c>
      <c r="G19" s="74">
        <f t="shared" si="7"/>
        <v>17</v>
      </c>
      <c r="H19" s="13">
        <f t="shared" si="7"/>
        <v>18</v>
      </c>
      <c r="I19" s="74">
        <f t="shared" si="7"/>
        <v>19</v>
      </c>
      <c r="J19" s="20">
        <v>4</v>
      </c>
      <c r="K19" s="20">
        <v>5</v>
      </c>
      <c r="L19" s="12"/>
      <c r="M19" s="8"/>
    </row>
    <row r="20" spans="1:13" ht="19.5" customHeight="1" x14ac:dyDescent="0.2">
      <c r="A20" s="116"/>
      <c r="B20" s="122"/>
      <c r="C20" s="13">
        <f>I19+1</f>
        <v>20</v>
      </c>
      <c r="D20" s="13">
        <f t="shared" si="7"/>
        <v>21</v>
      </c>
      <c r="E20" s="74">
        <f t="shared" si="7"/>
        <v>22</v>
      </c>
      <c r="F20" s="13">
        <f t="shared" si="7"/>
        <v>23</v>
      </c>
      <c r="G20" s="13">
        <f t="shared" si="7"/>
        <v>24</v>
      </c>
      <c r="H20" s="13">
        <f t="shared" si="7"/>
        <v>25</v>
      </c>
      <c r="I20" s="74">
        <f t="shared" si="7"/>
        <v>26</v>
      </c>
      <c r="J20" s="20">
        <v>4</v>
      </c>
      <c r="K20" s="20">
        <v>6</v>
      </c>
      <c r="L20" s="12"/>
      <c r="M20" s="19"/>
    </row>
    <row r="21" spans="1:13" ht="19.5" customHeight="1" x14ac:dyDescent="0.2">
      <c r="A21" s="116"/>
      <c r="B21" s="122"/>
      <c r="C21" s="20">
        <f>I20+1</f>
        <v>27</v>
      </c>
      <c r="D21" s="20">
        <f t="shared" si="7"/>
        <v>28</v>
      </c>
      <c r="E21" s="20">
        <f t="shared" si="7"/>
        <v>29</v>
      </c>
      <c r="F21" s="20">
        <f t="shared" si="7"/>
        <v>30</v>
      </c>
      <c r="G21" s="13">
        <f t="shared" si="7"/>
        <v>31</v>
      </c>
      <c r="H21" s="20"/>
      <c r="I21" s="74"/>
      <c r="J21" s="77">
        <v>5</v>
      </c>
      <c r="K21" s="77">
        <v>7</v>
      </c>
      <c r="L21" s="22"/>
      <c r="M21" s="19"/>
    </row>
    <row r="22" spans="1:13" ht="19.5" customHeight="1" thickBot="1" x14ac:dyDescent="0.25">
      <c r="A22" s="117"/>
      <c r="B22" s="123"/>
      <c r="C22" s="23"/>
      <c r="D22" s="23"/>
      <c r="E22" s="23"/>
      <c r="F22" s="23"/>
      <c r="G22" s="23"/>
      <c r="H22" s="23"/>
      <c r="I22" s="32"/>
      <c r="J22" s="32"/>
      <c r="K22" s="32"/>
      <c r="L22" s="17" t="str">
        <f>CONCATENATE("Jumlah Hari Efektif: ",SUM(J17:J22))</f>
        <v>Jumlah Hari Efektif: 21</v>
      </c>
      <c r="M22" s="19"/>
    </row>
    <row r="23" spans="1:13" ht="21.75" customHeight="1" x14ac:dyDescent="0.2">
      <c r="A23" s="115">
        <v>3</v>
      </c>
      <c r="B23" s="121" t="s">
        <v>86</v>
      </c>
      <c r="C23" s="13"/>
      <c r="D23" s="13"/>
      <c r="E23" s="13"/>
      <c r="F23" s="13"/>
      <c r="G23" s="13"/>
      <c r="H23" s="13">
        <f t="shared" si="7"/>
        <v>1</v>
      </c>
      <c r="I23" s="74">
        <f>H23+1</f>
        <v>2</v>
      </c>
      <c r="J23" s="13"/>
      <c r="K23" s="20"/>
      <c r="L23" s="25" t="s">
        <v>97</v>
      </c>
      <c r="M23" s="8"/>
    </row>
    <row r="24" spans="1:13" ht="21.75" customHeight="1" x14ac:dyDescent="0.2">
      <c r="A24" s="116"/>
      <c r="B24" s="122"/>
      <c r="C24" s="13">
        <f>I23+1</f>
        <v>3</v>
      </c>
      <c r="D24" s="13">
        <f t="shared" si="7"/>
        <v>4</v>
      </c>
      <c r="E24" s="13">
        <f t="shared" si="7"/>
        <v>5</v>
      </c>
      <c r="F24" s="13">
        <f t="shared" si="7"/>
        <v>6</v>
      </c>
      <c r="G24" s="13">
        <f t="shared" si="7"/>
        <v>7</v>
      </c>
      <c r="H24" s="13">
        <f t="shared" si="7"/>
        <v>8</v>
      </c>
      <c r="I24" s="74">
        <f>H24+1</f>
        <v>9</v>
      </c>
      <c r="J24" s="20">
        <v>5</v>
      </c>
      <c r="K24" s="20">
        <v>8</v>
      </c>
      <c r="L24" s="25" t="s">
        <v>102</v>
      </c>
      <c r="M24" s="8"/>
    </row>
    <row r="25" spans="1:13" ht="21.75" customHeight="1" x14ac:dyDescent="0.2">
      <c r="A25" s="116"/>
      <c r="B25" s="122"/>
      <c r="C25" s="13">
        <f>I24+1</f>
        <v>10</v>
      </c>
      <c r="D25" s="74">
        <f t="shared" si="7"/>
        <v>11</v>
      </c>
      <c r="E25" s="13">
        <f t="shared" si="7"/>
        <v>12</v>
      </c>
      <c r="F25" s="13">
        <f t="shared" si="7"/>
        <v>13</v>
      </c>
      <c r="G25" s="13">
        <f t="shared" si="7"/>
        <v>14</v>
      </c>
      <c r="H25" s="13">
        <f t="shared" si="7"/>
        <v>15</v>
      </c>
      <c r="I25" s="74">
        <f>H25+1</f>
        <v>16</v>
      </c>
      <c r="J25" s="20">
        <v>4</v>
      </c>
      <c r="K25" s="20">
        <v>9</v>
      </c>
      <c r="L25" s="25" t="s">
        <v>121</v>
      </c>
      <c r="M25" s="8"/>
    </row>
    <row r="26" spans="1:13" ht="21.75" customHeight="1" x14ac:dyDescent="0.2">
      <c r="A26" s="116"/>
      <c r="B26" s="122"/>
      <c r="C26" s="86">
        <f>I25+1</f>
        <v>17</v>
      </c>
      <c r="D26" s="86">
        <f t="shared" si="7"/>
        <v>18</v>
      </c>
      <c r="E26" s="86">
        <f t="shared" si="7"/>
        <v>19</v>
      </c>
      <c r="F26" s="107">
        <f>E26+1</f>
        <v>20</v>
      </c>
      <c r="G26" s="107">
        <f t="shared" si="7"/>
        <v>21</v>
      </c>
      <c r="H26" s="10">
        <f t="shared" si="7"/>
        <v>22</v>
      </c>
      <c r="I26" s="75">
        <f>H26+1</f>
        <v>23</v>
      </c>
      <c r="J26" s="20"/>
      <c r="K26" s="20"/>
      <c r="L26" s="25"/>
      <c r="M26" s="8"/>
    </row>
    <row r="27" spans="1:13" ht="21.75" customHeight="1" x14ac:dyDescent="0.2">
      <c r="A27" s="116"/>
      <c r="B27" s="122"/>
      <c r="C27" s="24">
        <f>I26+1</f>
        <v>24</v>
      </c>
      <c r="D27" s="24">
        <f>C27+1</f>
        <v>25</v>
      </c>
      <c r="E27" s="24">
        <f t="shared" si="7"/>
        <v>26</v>
      </c>
      <c r="F27" s="24">
        <f t="shared" ref="F27" si="8">E27+1</f>
        <v>27</v>
      </c>
      <c r="G27" s="24">
        <f t="shared" si="7"/>
        <v>28</v>
      </c>
      <c r="H27" s="24">
        <f t="shared" si="7"/>
        <v>29</v>
      </c>
      <c r="I27" s="75">
        <f>H27+1</f>
        <v>30</v>
      </c>
      <c r="J27" s="20">
        <v>5</v>
      </c>
      <c r="K27" s="77">
        <v>10</v>
      </c>
      <c r="L27" s="78"/>
      <c r="M27" s="8"/>
    </row>
    <row r="28" spans="1:13" ht="21.75" customHeight="1" thickBot="1" x14ac:dyDescent="0.25">
      <c r="A28" s="117"/>
      <c r="B28" s="123"/>
      <c r="C28" s="32"/>
      <c r="D28" s="32"/>
      <c r="E28" s="32"/>
      <c r="F28" s="32"/>
      <c r="G28" s="32"/>
      <c r="H28" s="32"/>
      <c r="I28" s="81"/>
      <c r="J28" s="20"/>
      <c r="K28" s="32"/>
      <c r="L28" s="17" t="str">
        <f>CONCATENATE("Jumlah Hari Efektif: ",SUM(J23:J28))</f>
        <v>Jumlah Hari Efektif: 14</v>
      </c>
      <c r="M28" s="8"/>
    </row>
    <row r="29" spans="1:13" ht="19.5" customHeight="1" x14ac:dyDescent="0.2">
      <c r="A29" s="115">
        <v>4</v>
      </c>
      <c r="B29" s="121" t="s">
        <v>87</v>
      </c>
      <c r="C29" s="90">
        <f>I28+1</f>
        <v>1</v>
      </c>
      <c r="D29" s="13">
        <f t="shared" ref="D29" si="9">C29+1</f>
        <v>2</v>
      </c>
      <c r="E29" s="13">
        <f t="shared" ref="E29" si="10">D29+1</f>
        <v>3</v>
      </c>
      <c r="F29" s="13">
        <f t="shared" ref="F29" si="11">E29+1</f>
        <v>4</v>
      </c>
      <c r="G29" s="13">
        <f t="shared" ref="G29" si="12">F29+1</f>
        <v>5</v>
      </c>
      <c r="H29" s="13">
        <f t="shared" ref="H29" si="13">G29+1</f>
        <v>6</v>
      </c>
      <c r="I29" s="74">
        <f t="shared" ref="D29:I33" si="14">H29+1</f>
        <v>7</v>
      </c>
      <c r="J29" s="6">
        <v>4</v>
      </c>
      <c r="K29" s="20">
        <v>11</v>
      </c>
      <c r="L29" s="12" t="s">
        <v>16</v>
      </c>
      <c r="M29" s="8"/>
    </row>
    <row r="30" spans="1:13" ht="19.5" customHeight="1" x14ac:dyDescent="0.2">
      <c r="A30" s="116"/>
      <c r="B30" s="122"/>
      <c r="C30" s="13">
        <f>I29+1</f>
        <v>8</v>
      </c>
      <c r="D30" s="13">
        <f t="shared" si="14"/>
        <v>9</v>
      </c>
      <c r="E30" s="13">
        <f t="shared" si="14"/>
        <v>10</v>
      </c>
      <c r="F30" s="13">
        <f t="shared" si="14"/>
        <v>11</v>
      </c>
      <c r="G30" s="13">
        <f t="shared" si="14"/>
        <v>12</v>
      </c>
      <c r="H30" s="13">
        <f t="shared" si="14"/>
        <v>13</v>
      </c>
      <c r="I30" s="74">
        <f t="shared" si="14"/>
        <v>14</v>
      </c>
      <c r="J30" s="13">
        <v>5</v>
      </c>
      <c r="K30" s="20">
        <v>12</v>
      </c>
      <c r="L30" s="26" t="s">
        <v>122</v>
      </c>
      <c r="M30" s="8"/>
    </row>
    <row r="31" spans="1:13" ht="19.5" customHeight="1" x14ac:dyDescent="0.2">
      <c r="A31" s="116"/>
      <c r="B31" s="122"/>
      <c r="C31" s="13">
        <f>I30+1</f>
        <v>15</v>
      </c>
      <c r="D31" s="13">
        <f t="shared" si="14"/>
        <v>16</v>
      </c>
      <c r="E31" s="90">
        <f t="shared" si="14"/>
        <v>17</v>
      </c>
      <c r="F31" s="90">
        <f t="shared" si="14"/>
        <v>18</v>
      </c>
      <c r="G31" s="90">
        <f t="shared" si="14"/>
        <v>19</v>
      </c>
      <c r="H31" s="13">
        <f t="shared" si="14"/>
        <v>20</v>
      </c>
      <c r="I31" s="74">
        <f t="shared" si="14"/>
        <v>21</v>
      </c>
      <c r="J31" s="20">
        <v>5</v>
      </c>
      <c r="K31" s="20">
        <v>13</v>
      </c>
      <c r="L31" s="26" t="s">
        <v>81</v>
      </c>
      <c r="M31" s="8"/>
    </row>
    <row r="32" spans="1:13" ht="19.5" customHeight="1" x14ac:dyDescent="0.2">
      <c r="A32" s="116"/>
      <c r="B32" s="122"/>
      <c r="C32" s="13">
        <f>I31+1</f>
        <v>22</v>
      </c>
      <c r="D32" s="13">
        <f t="shared" si="14"/>
        <v>23</v>
      </c>
      <c r="E32" s="13">
        <f t="shared" si="14"/>
        <v>24</v>
      </c>
      <c r="F32" s="13">
        <f t="shared" si="14"/>
        <v>25</v>
      </c>
      <c r="G32" s="13">
        <f t="shared" si="14"/>
        <v>26</v>
      </c>
      <c r="H32" s="13">
        <f t="shared" si="14"/>
        <v>27</v>
      </c>
      <c r="I32" s="74">
        <f t="shared" si="14"/>
        <v>28</v>
      </c>
      <c r="J32" s="20">
        <v>5</v>
      </c>
      <c r="K32" s="20">
        <v>14</v>
      </c>
      <c r="L32" s="12"/>
      <c r="M32" s="8"/>
    </row>
    <row r="33" spans="1:15" s="9" customFormat="1" ht="19.5" customHeight="1" x14ac:dyDescent="0.2">
      <c r="A33" s="116"/>
      <c r="B33" s="122"/>
      <c r="C33" s="13">
        <f>I32+1</f>
        <v>29</v>
      </c>
      <c r="D33" s="13">
        <f t="shared" si="14"/>
        <v>30</v>
      </c>
      <c r="E33" s="13">
        <f t="shared" si="14"/>
        <v>31</v>
      </c>
      <c r="F33" s="13"/>
      <c r="G33" s="13"/>
      <c r="H33" s="13"/>
      <c r="I33" s="74"/>
      <c r="J33" s="20">
        <v>3</v>
      </c>
      <c r="K33" s="20">
        <v>15</v>
      </c>
      <c r="L33" s="26"/>
      <c r="M33" s="8"/>
    </row>
    <row r="34" spans="1:15" ht="19.5" customHeight="1" thickBot="1" x14ac:dyDescent="0.25">
      <c r="A34" s="117"/>
      <c r="B34" s="123"/>
      <c r="C34" s="13"/>
      <c r="D34" s="13"/>
      <c r="E34" s="13"/>
      <c r="F34" s="13"/>
      <c r="G34" s="13"/>
      <c r="H34" s="13"/>
      <c r="I34" s="74"/>
      <c r="J34" s="20"/>
      <c r="K34" s="32"/>
      <c r="L34" s="17" t="str">
        <f>CONCATENATE("Jumlah Hari Efektif: ",SUM(J29:J34))</f>
        <v>Jumlah Hari Efektif: 22</v>
      </c>
      <c r="M34" s="8"/>
    </row>
    <row r="35" spans="1:15" ht="19.5" customHeight="1" x14ac:dyDescent="0.2">
      <c r="A35" s="115">
        <v>5</v>
      </c>
      <c r="B35" s="121" t="s">
        <v>88</v>
      </c>
      <c r="C35" s="6"/>
      <c r="D35" s="6"/>
      <c r="E35" s="6"/>
      <c r="F35" s="6">
        <f t="shared" ref="F35:H35" si="15">E35+1</f>
        <v>1</v>
      </c>
      <c r="G35" s="6">
        <f t="shared" si="15"/>
        <v>2</v>
      </c>
      <c r="H35" s="6">
        <f t="shared" si="15"/>
        <v>3</v>
      </c>
      <c r="I35" s="76">
        <f>H35+1</f>
        <v>4</v>
      </c>
      <c r="J35" s="6">
        <v>2</v>
      </c>
      <c r="K35" s="20"/>
      <c r="L35" s="28" t="s">
        <v>55</v>
      </c>
      <c r="M35" s="8"/>
    </row>
    <row r="36" spans="1:15" ht="19.5" customHeight="1" x14ac:dyDescent="0.2">
      <c r="A36" s="116"/>
      <c r="B36" s="122"/>
      <c r="C36" s="13">
        <f>I35+1</f>
        <v>5</v>
      </c>
      <c r="D36" s="13">
        <f>C36+1</f>
        <v>6</v>
      </c>
      <c r="E36" s="13">
        <f>D36+1</f>
        <v>7</v>
      </c>
      <c r="F36" s="13">
        <f t="shared" ref="F36:I36" si="16">E36+1</f>
        <v>8</v>
      </c>
      <c r="G36" s="13">
        <f t="shared" si="16"/>
        <v>9</v>
      </c>
      <c r="H36" s="90">
        <f t="shared" si="16"/>
        <v>10</v>
      </c>
      <c r="I36" s="74">
        <f t="shared" si="16"/>
        <v>11</v>
      </c>
      <c r="J36" s="20">
        <v>5</v>
      </c>
      <c r="K36" s="20">
        <v>16</v>
      </c>
      <c r="L36" s="25" t="s">
        <v>17</v>
      </c>
      <c r="M36" s="8"/>
      <c r="N36" s="108"/>
      <c r="O36" s="102"/>
    </row>
    <row r="37" spans="1:15" ht="19.5" customHeight="1" x14ac:dyDescent="0.2">
      <c r="A37" s="116"/>
      <c r="B37" s="122"/>
      <c r="C37" s="13">
        <f>I36+1</f>
        <v>12</v>
      </c>
      <c r="D37" s="13">
        <f t="shared" ref="D37:I39" si="17">C37+1</f>
        <v>13</v>
      </c>
      <c r="E37" s="13">
        <f t="shared" si="17"/>
        <v>14</v>
      </c>
      <c r="F37" s="13">
        <f t="shared" si="17"/>
        <v>15</v>
      </c>
      <c r="G37" s="13">
        <f t="shared" si="17"/>
        <v>16</v>
      </c>
      <c r="H37" s="13">
        <f t="shared" si="17"/>
        <v>17</v>
      </c>
      <c r="I37" s="74">
        <f t="shared" si="17"/>
        <v>18</v>
      </c>
      <c r="J37" s="20">
        <v>5</v>
      </c>
      <c r="K37" s="20">
        <v>17</v>
      </c>
      <c r="L37" s="29" t="s">
        <v>98</v>
      </c>
      <c r="M37" s="8"/>
      <c r="O37" s="102"/>
    </row>
    <row r="38" spans="1:15" ht="19.5" customHeight="1" x14ac:dyDescent="0.2">
      <c r="A38" s="116"/>
      <c r="B38" s="122"/>
      <c r="C38" s="74">
        <f>I37+1</f>
        <v>19</v>
      </c>
      <c r="D38" s="74">
        <f t="shared" si="17"/>
        <v>20</v>
      </c>
      <c r="E38" s="13">
        <f t="shared" si="17"/>
        <v>21</v>
      </c>
      <c r="F38" s="13">
        <f t="shared" si="17"/>
        <v>22</v>
      </c>
      <c r="G38" s="13">
        <f t="shared" si="17"/>
        <v>23</v>
      </c>
      <c r="H38" s="13">
        <f t="shared" si="17"/>
        <v>24</v>
      </c>
      <c r="I38" s="74">
        <f t="shared" si="17"/>
        <v>25</v>
      </c>
      <c r="J38" s="20">
        <v>3</v>
      </c>
      <c r="K38" s="20">
        <v>18</v>
      </c>
      <c r="L38" s="25" t="s">
        <v>123</v>
      </c>
      <c r="M38" s="8"/>
    </row>
    <row r="39" spans="1:15" ht="19.5" customHeight="1" x14ac:dyDescent="0.2">
      <c r="A39" s="116"/>
      <c r="B39" s="122"/>
      <c r="C39" s="20">
        <f>I38+1</f>
        <v>26</v>
      </c>
      <c r="D39" s="13">
        <f t="shared" si="17"/>
        <v>27</v>
      </c>
      <c r="E39" s="86">
        <f t="shared" si="17"/>
        <v>28</v>
      </c>
      <c r="F39" s="86">
        <f t="shared" si="17"/>
        <v>29</v>
      </c>
      <c r="G39" s="86">
        <f t="shared" si="17"/>
        <v>30</v>
      </c>
      <c r="H39" s="13"/>
      <c r="I39" s="74"/>
      <c r="J39" s="20">
        <v>2</v>
      </c>
      <c r="K39" s="20"/>
      <c r="L39" s="12" t="s">
        <v>80</v>
      </c>
      <c r="M39" s="8"/>
    </row>
    <row r="40" spans="1:15" ht="19.5" customHeight="1" thickBot="1" x14ac:dyDescent="0.25">
      <c r="A40" s="117"/>
      <c r="B40" s="123"/>
      <c r="C40" s="31"/>
      <c r="D40" s="32"/>
      <c r="E40" s="32"/>
      <c r="F40" s="32"/>
      <c r="G40" s="32"/>
      <c r="H40" s="32"/>
      <c r="I40" s="74"/>
      <c r="J40" s="20"/>
      <c r="K40" s="32"/>
      <c r="L40" s="17" t="str">
        <f>CONCATENATE("Jumlah Hari Efektif: ",SUM(J35:J40))</f>
        <v>Jumlah Hari Efektif: 17</v>
      </c>
      <c r="M40" s="8"/>
      <c r="O40" s="102"/>
    </row>
    <row r="41" spans="1:15" ht="19.5" customHeight="1" x14ac:dyDescent="0.2">
      <c r="A41" s="115">
        <v>6</v>
      </c>
      <c r="B41" s="121" t="s">
        <v>89</v>
      </c>
      <c r="C41" s="6"/>
      <c r="D41" s="6"/>
      <c r="E41" s="6"/>
      <c r="F41" s="6"/>
      <c r="G41" s="6"/>
      <c r="H41" s="6">
        <f t="shared" ref="H41" si="18">G41+1</f>
        <v>1</v>
      </c>
      <c r="I41" s="76">
        <f>H41+1</f>
        <v>2</v>
      </c>
      <c r="J41" s="6"/>
      <c r="K41" s="20"/>
      <c r="L41" s="25"/>
      <c r="M41" s="8"/>
    </row>
    <row r="42" spans="1:15" ht="22.5" customHeight="1" x14ac:dyDescent="0.2">
      <c r="A42" s="116"/>
      <c r="B42" s="122"/>
      <c r="C42" s="86">
        <f>I41+1</f>
        <v>3</v>
      </c>
      <c r="D42" s="86">
        <f>C42+1</f>
        <v>4</v>
      </c>
      <c r="E42" s="86">
        <f>D42+1</f>
        <v>5</v>
      </c>
      <c r="F42" s="86">
        <f>E42+1</f>
        <v>6</v>
      </c>
      <c r="G42" s="86">
        <f>F42+1</f>
        <v>7</v>
      </c>
      <c r="H42" s="24">
        <f>G42+1</f>
        <v>8</v>
      </c>
      <c r="I42" s="74">
        <f>H42+1</f>
        <v>9</v>
      </c>
      <c r="J42" s="20"/>
      <c r="K42" s="20"/>
      <c r="L42" s="12" t="s">
        <v>99</v>
      </c>
      <c r="M42" s="8"/>
    </row>
    <row r="43" spans="1:15" ht="36.75" customHeight="1" x14ac:dyDescent="0.2">
      <c r="A43" s="116"/>
      <c r="B43" s="122"/>
      <c r="C43" s="13">
        <f>I42+1</f>
        <v>10</v>
      </c>
      <c r="D43" s="13">
        <f t="shared" ref="D43:I45" si="19">C43+1</f>
        <v>11</v>
      </c>
      <c r="E43" s="13">
        <f t="shared" si="19"/>
        <v>12</v>
      </c>
      <c r="F43" s="13">
        <f t="shared" si="19"/>
        <v>13</v>
      </c>
      <c r="G43" s="90">
        <f t="shared" si="19"/>
        <v>14</v>
      </c>
      <c r="H43" s="13">
        <f t="shared" si="19"/>
        <v>15</v>
      </c>
      <c r="I43" s="74">
        <f t="shared" si="19"/>
        <v>16</v>
      </c>
      <c r="J43" s="20"/>
      <c r="K43" s="20"/>
      <c r="L43" s="14" t="s">
        <v>100</v>
      </c>
      <c r="M43" s="8"/>
    </row>
    <row r="44" spans="1:15" ht="19.5" customHeight="1" x14ac:dyDescent="0.2">
      <c r="A44" s="116"/>
      <c r="B44" s="122"/>
      <c r="C44" s="90">
        <f>I43+1</f>
        <v>17</v>
      </c>
      <c r="D44" s="90">
        <f t="shared" si="19"/>
        <v>18</v>
      </c>
      <c r="E44" s="90">
        <f t="shared" si="19"/>
        <v>19</v>
      </c>
      <c r="F44" s="90">
        <f t="shared" si="19"/>
        <v>20</v>
      </c>
      <c r="G44" s="90">
        <f t="shared" si="19"/>
        <v>21</v>
      </c>
      <c r="H44" s="90">
        <f t="shared" si="19"/>
        <v>22</v>
      </c>
      <c r="I44" s="74">
        <f t="shared" si="19"/>
        <v>23</v>
      </c>
      <c r="J44" s="20"/>
      <c r="K44" s="20"/>
      <c r="L44" s="33" t="s">
        <v>101</v>
      </c>
      <c r="M44" s="8"/>
    </row>
    <row r="45" spans="1:15" ht="19.5" customHeight="1" x14ac:dyDescent="0.2">
      <c r="A45" s="116"/>
      <c r="B45" s="122"/>
      <c r="C45" s="90">
        <f>I44+1</f>
        <v>24</v>
      </c>
      <c r="D45" s="90">
        <f t="shared" si="19"/>
        <v>25</v>
      </c>
      <c r="E45" s="90">
        <f t="shared" si="19"/>
        <v>26</v>
      </c>
      <c r="F45" s="90">
        <f t="shared" si="19"/>
        <v>27</v>
      </c>
      <c r="G45" s="90">
        <f t="shared" ref="G45" si="20">F45+1</f>
        <v>28</v>
      </c>
      <c r="H45" s="90">
        <f t="shared" ref="H45:I45" si="21">G45+1</f>
        <v>29</v>
      </c>
      <c r="I45" s="74">
        <f t="shared" si="21"/>
        <v>30</v>
      </c>
      <c r="J45" s="20"/>
      <c r="K45" s="20"/>
      <c r="L45" s="25" t="s">
        <v>125</v>
      </c>
      <c r="M45" s="8"/>
    </row>
    <row r="46" spans="1:15" ht="19.5" customHeight="1" x14ac:dyDescent="0.2">
      <c r="A46" s="116"/>
      <c r="B46" s="122"/>
      <c r="C46" s="90">
        <f>I45+1</f>
        <v>31</v>
      </c>
      <c r="D46" s="13"/>
      <c r="E46" s="13"/>
      <c r="F46" s="13"/>
      <c r="G46" s="13"/>
      <c r="H46" s="13"/>
      <c r="I46" s="74"/>
      <c r="J46" s="20"/>
      <c r="K46" s="20"/>
      <c r="L46" s="25" t="s">
        <v>124</v>
      </c>
      <c r="M46" s="8"/>
    </row>
    <row r="47" spans="1:15" ht="19.5" customHeight="1" thickBot="1" x14ac:dyDescent="0.25">
      <c r="A47" s="117"/>
      <c r="B47" s="123"/>
      <c r="C47" s="13"/>
      <c r="D47" s="13"/>
      <c r="E47" s="13"/>
      <c r="F47" s="13"/>
      <c r="G47" s="13"/>
      <c r="H47" s="13"/>
      <c r="I47" s="74"/>
      <c r="J47" s="20"/>
      <c r="K47" s="20"/>
      <c r="L47" s="27" t="str">
        <f>CONCATENATE("Jumlah Hari Efektif: ",SUM(J41:J44))</f>
        <v>Jumlah Hari Efektif: 0</v>
      </c>
      <c r="M47" s="8"/>
    </row>
    <row r="48" spans="1:15" ht="19.5" customHeight="1" thickBot="1" x14ac:dyDescent="0.25">
      <c r="A48" s="112" t="s">
        <v>21</v>
      </c>
      <c r="B48" s="113"/>
      <c r="C48" s="113"/>
      <c r="D48" s="113"/>
      <c r="E48" s="113"/>
      <c r="F48" s="113"/>
      <c r="G48" s="113"/>
      <c r="H48" s="113"/>
      <c r="I48" s="114"/>
      <c r="J48" s="34">
        <f>SUM(J10:J47)</f>
        <v>83</v>
      </c>
      <c r="K48" s="34">
        <f>COUNT(K10:K47)</f>
        <v>18</v>
      </c>
      <c r="L48" s="35" t="str">
        <f>CONCATENATE("Jumlah Hari Efektif: ",J48,"  Jumlah Minggu Efektif: ",K48)</f>
        <v>Jumlah Hari Efektif: 83  Jumlah Minggu Efektif: 18</v>
      </c>
    </row>
    <row r="49" spans="1:13" ht="18.75" customHeight="1" x14ac:dyDescent="0.2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1:13" ht="19.5" customHeight="1" x14ac:dyDescent="0.25">
      <c r="A50" s="36"/>
      <c r="B50" s="36"/>
      <c r="C50" s="38"/>
      <c r="D50" s="38"/>
      <c r="E50" s="38"/>
      <c r="F50" s="38"/>
      <c r="G50" s="38"/>
      <c r="H50" s="38"/>
      <c r="I50" s="37"/>
      <c r="J50" s="37"/>
      <c r="K50" s="39"/>
      <c r="L50" s="40" t="s">
        <v>96</v>
      </c>
      <c r="M50" s="41"/>
    </row>
    <row r="51" spans="1:13" ht="19.5" customHeight="1" x14ac:dyDescent="0.2">
      <c r="A51" s="42"/>
      <c r="B51" s="43"/>
      <c r="C51" s="96"/>
      <c r="D51" s="36"/>
      <c r="E51" s="36"/>
      <c r="F51" s="38"/>
      <c r="G51" s="38"/>
      <c r="H51" s="38"/>
      <c r="I51" s="38"/>
      <c r="J51" s="37"/>
      <c r="K51" s="44"/>
      <c r="L51" s="40" t="s">
        <v>22</v>
      </c>
    </row>
    <row r="52" spans="1:13" ht="19.5" customHeight="1" x14ac:dyDescent="0.25">
      <c r="A52" s="42"/>
      <c r="B52" s="43"/>
      <c r="C52" s="97"/>
      <c r="D52" s="37"/>
      <c r="E52" s="37"/>
      <c r="F52" s="37"/>
      <c r="G52" s="37"/>
      <c r="H52" s="45"/>
      <c r="I52" s="38"/>
      <c r="J52" s="38"/>
      <c r="K52" s="46"/>
      <c r="L52" s="40"/>
      <c r="M52" s="41"/>
    </row>
    <row r="53" spans="1:13" ht="13.5" customHeight="1" x14ac:dyDescent="0.2">
      <c r="A53" s="42"/>
      <c r="B53" s="43"/>
      <c r="C53" s="47"/>
      <c r="D53" s="47"/>
      <c r="E53" s="47"/>
      <c r="F53" s="45"/>
      <c r="G53" s="38"/>
      <c r="H53" s="45"/>
      <c r="I53" s="38"/>
      <c r="J53" s="38"/>
      <c r="K53" s="39"/>
      <c r="L53" s="40"/>
    </row>
    <row r="54" spans="1:13" ht="19.5" customHeight="1" x14ac:dyDescent="0.2">
      <c r="A54" s="42"/>
      <c r="B54" s="48"/>
      <c r="C54" s="47"/>
      <c r="D54" s="47"/>
      <c r="E54" s="47"/>
      <c r="F54" s="45"/>
      <c r="G54" s="38"/>
      <c r="H54" s="45"/>
      <c r="I54" s="38"/>
      <c r="J54" s="38"/>
      <c r="K54" s="39"/>
      <c r="L54" s="49"/>
    </row>
    <row r="55" spans="1:13" ht="19.5" customHeight="1" x14ac:dyDescent="0.25">
      <c r="A55" s="50"/>
      <c r="B55" s="51"/>
      <c r="C55" s="51"/>
      <c r="D55" s="51"/>
      <c r="E55" s="51"/>
      <c r="F55" s="52"/>
      <c r="G55" s="53"/>
      <c r="H55" s="52"/>
      <c r="I55" s="53"/>
      <c r="J55" s="53"/>
      <c r="K55" s="39"/>
      <c r="L55" s="54" t="s">
        <v>23</v>
      </c>
    </row>
    <row r="56" spans="1:13" ht="19.5" customHeight="1" x14ac:dyDescent="0.2">
      <c r="A56" s="50"/>
      <c r="B56" s="51"/>
      <c r="C56" s="51"/>
      <c r="D56" s="51"/>
      <c r="E56" s="51"/>
      <c r="F56" s="52"/>
      <c r="G56" s="53"/>
      <c r="H56" s="52"/>
      <c r="I56" s="53"/>
      <c r="J56" s="53"/>
      <c r="K56" s="55"/>
      <c r="L56" s="40" t="s">
        <v>24</v>
      </c>
    </row>
    <row r="57" spans="1:13" ht="19.5" customHeight="1" x14ac:dyDescent="0.3">
      <c r="A57" s="129" t="s">
        <v>25</v>
      </c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"/>
    </row>
    <row r="58" spans="1:13" ht="19.5" customHeight="1" x14ac:dyDescent="0.3">
      <c r="A58" s="130" t="s">
        <v>1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"/>
    </row>
    <row r="59" spans="1:13" ht="19.5" customHeight="1" x14ac:dyDescent="0.3">
      <c r="A59" s="129" t="str">
        <f>A3</f>
        <v>TAHUN PELAJARAN 2018/2019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"/>
    </row>
    <row r="60" spans="1:13" ht="19.5" customHeight="1" x14ac:dyDescent="0.3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"/>
    </row>
    <row r="61" spans="1:13" ht="13.5" customHeight="1" thickBot="1" x14ac:dyDescent="0.3">
      <c r="A61" s="3"/>
      <c r="B61" s="1"/>
      <c r="C61" s="3"/>
      <c r="D61" s="3"/>
      <c r="E61" s="3"/>
      <c r="F61" s="3"/>
      <c r="G61" s="3"/>
      <c r="H61" s="3"/>
      <c r="I61" s="3"/>
      <c r="J61" s="3"/>
      <c r="K61" s="3"/>
      <c r="L61" s="4"/>
      <c r="M61" s="1"/>
    </row>
    <row r="62" spans="1:13" s="5" customFormat="1" ht="12.75" customHeight="1" x14ac:dyDescent="0.2">
      <c r="A62" s="131" t="s">
        <v>2</v>
      </c>
      <c r="B62" s="134" t="s">
        <v>3</v>
      </c>
      <c r="C62" s="137" t="s">
        <v>4</v>
      </c>
      <c r="D62" s="138"/>
      <c r="E62" s="138"/>
      <c r="F62" s="138"/>
      <c r="G62" s="138"/>
      <c r="H62" s="138"/>
      <c r="I62" s="139"/>
      <c r="J62" s="143" t="s">
        <v>26</v>
      </c>
      <c r="K62" s="143" t="s">
        <v>6</v>
      </c>
      <c r="L62" s="124" t="s">
        <v>7</v>
      </c>
    </row>
    <row r="63" spans="1:13" s="5" customFormat="1" ht="12.75" customHeight="1" x14ac:dyDescent="0.2">
      <c r="A63" s="132"/>
      <c r="B63" s="135"/>
      <c r="C63" s="140"/>
      <c r="D63" s="141"/>
      <c r="E63" s="141"/>
      <c r="F63" s="141"/>
      <c r="G63" s="141"/>
      <c r="H63" s="141"/>
      <c r="I63" s="142"/>
      <c r="J63" s="144"/>
      <c r="K63" s="144"/>
      <c r="L63" s="125"/>
    </row>
    <row r="64" spans="1:13" s="5" customFormat="1" ht="12.75" customHeight="1" x14ac:dyDescent="0.2">
      <c r="A64" s="132"/>
      <c r="B64" s="135"/>
      <c r="C64" s="127" t="s">
        <v>8</v>
      </c>
      <c r="D64" s="127" t="s">
        <v>9</v>
      </c>
      <c r="E64" s="127" t="s">
        <v>10</v>
      </c>
      <c r="F64" s="127" t="s">
        <v>11</v>
      </c>
      <c r="G64" s="127" t="s">
        <v>12</v>
      </c>
      <c r="H64" s="127" t="s">
        <v>13</v>
      </c>
      <c r="I64" s="127" t="s">
        <v>14</v>
      </c>
      <c r="J64" s="144"/>
      <c r="K64" s="144"/>
      <c r="L64" s="125"/>
    </row>
    <row r="65" spans="1:13" s="5" customFormat="1" ht="12.75" customHeight="1" thickBot="1" x14ac:dyDescent="0.25">
      <c r="A65" s="133"/>
      <c r="B65" s="136"/>
      <c r="C65" s="128"/>
      <c r="D65" s="128"/>
      <c r="E65" s="128"/>
      <c r="F65" s="128"/>
      <c r="G65" s="128"/>
      <c r="H65" s="128"/>
      <c r="I65" s="128"/>
      <c r="J65" s="145"/>
      <c r="K65" s="145"/>
      <c r="L65" s="126"/>
    </row>
    <row r="66" spans="1:13" ht="19.5" customHeight="1" x14ac:dyDescent="0.2">
      <c r="A66" s="115">
        <v>1</v>
      </c>
      <c r="B66" s="121" t="s">
        <v>90</v>
      </c>
      <c r="C66" s="13"/>
      <c r="D66" s="74">
        <f t="shared" ref="D66:H66" si="22">C66+1</f>
        <v>1</v>
      </c>
      <c r="E66" s="13">
        <f t="shared" si="22"/>
        <v>2</v>
      </c>
      <c r="F66" s="13">
        <f t="shared" si="22"/>
        <v>3</v>
      </c>
      <c r="G66" s="13">
        <f t="shared" si="22"/>
        <v>4</v>
      </c>
      <c r="H66" s="13">
        <f t="shared" si="22"/>
        <v>5</v>
      </c>
      <c r="I66" s="74">
        <f>H66+1</f>
        <v>6</v>
      </c>
      <c r="J66" s="18">
        <v>3</v>
      </c>
      <c r="K66" s="18">
        <v>1</v>
      </c>
      <c r="L66" s="56" t="s">
        <v>82</v>
      </c>
      <c r="M66" s="8"/>
    </row>
    <row r="67" spans="1:13" ht="19.5" customHeight="1" x14ac:dyDescent="0.2">
      <c r="A67" s="116"/>
      <c r="B67" s="122"/>
      <c r="C67" s="13">
        <f>I66+1</f>
        <v>7</v>
      </c>
      <c r="D67" s="13">
        <f>C67+1</f>
        <v>8</v>
      </c>
      <c r="E67" s="13">
        <f t="shared" ref="E67:I67" si="23">D67+1</f>
        <v>9</v>
      </c>
      <c r="F67" s="13">
        <f t="shared" si="23"/>
        <v>10</v>
      </c>
      <c r="G67" s="13">
        <f t="shared" si="23"/>
        <v>11</v>
      </c>
      <c r="H67" s="13">
        <f t="shared" si="23"/>
        <v>12</v>
      </c>
      <c r="I67" s="74">
        <f t="shared" si="23"/>
        <v>13</v>
      </c>
      <c r="J67" s="10">
        <v>5</v>
      </c>
      <c r="K67" s="10">
        <v>2</v>
      </c>
      <c r="L67" s="12"/>
      <c r="M67" s="8"/>
    </row>
    <row r="68" spans="1:13" ht="20.25" customHeight="1" x14ac:dyDescent="0.2">
      <c r="A68" s="116"/>
      <c r="B68" s="122"/>
      <c r="C68" s="13">
        <f>I67+1</f>
        <v>14</v>
      </c>
      <c r="D68" s="13">
        <f>C68+1</f>
        <v>15</v>
      </c>
      <c r="E68" s="13">
        <f>D68+1</f>
        <v>16</v>
      </c>
      <c r="F68" s="13">
        <f>E68+1</f>
        <v>17</v>
      </c>
      <c r="G68" s="13">
        <f>F68+1</f>
        <v>18</v>
      </c>
      <c r="H68" s="13">
        <f>G68+1</f>
        <v>19</v>
      </c>
      <c r="I68" s="74">
        <f>H68+1</f>
        <v>20</v>
      </c>
      <c r="J68" s="10">
        <v>5</v>
      </c>
      <c r="K68" s="10">
        <v>3</v>
      </c>
      <c r="L68" s="57"/>
      <c r="M68" s="8"/>
    </row>
    <row r="69" spans="1:13" ht="19.5" customHeight="1" x14ac:dyDescent="0.2">
      <c r="A69" s="116"/>
      <c r="B69" s="122"/>
      <c r="C69" s="13">
        <f>I68+1</f>
        <v>21</v>
      </c>
      <c r="D69" s="13">
        <f t="shared" ref="D69:I70" si="24">C69+1</f>
        <v>22</v>
      </c>
      <c r="E69" s="13">
        <f t="shared" si="24"/>
        <v>23</v>
      </c>
      <c r="F69" s="13">
        <f t="shared" si="24"/>
        <v>24</v>
      </c>
      <c r="G69" s="13">
        <f t="shared" si="24"/>
        <v>25</v>
      </c>
      <c r="H69" s="13">
        <f t="shared" si="24"/>
        <v>26</v>
      </c>
      <c r="I69" s="74">
        <f t="shared" si="24"/>
        <v>27</v>
      </c>
      <c r="J69" s="10">
        <v>5</v>
      </c>
      <c r="K69" s="10">
        <v>4</v>
      </c>
      <c r="L69" s="12"/>
      <c r="M69" s="8"/>
    </row>
    <row r="70" spans="1:13" ht="19.5" customHeight="1" x14ac:dyDescent="0.2">
      <c r="A70" s="116"/>
      <c r="B70" s="122"/>
      <c r="C70" s="13">
        <f>I69+1</f>
        <v>28</v>
      </c>
      <c r="D70" s="13">
        <f>C70+1</f>
        <v>29</v>
      </c>
      <c r="E70" s="13">
        <f>D70+1</f>
        <v>30</v>
      </c>
      <c r="F70" s="13">
        <f t="shared" si="24"/>
        <v>31</v>
      </c>
      <c r="G70" s="13"/>
      <c r="H70" s="13"/>
      <c r="I70" s="74"/>
      <c r="J70" s="10">
        <v>4</v>
      </c>
      <c r="K70" s="10">
        <v>5</v>
      </c>
      <c r="L70" s="12"/>
      <c r="M70" s="8"/>
    </row>
    <row r="71" spans="1:13" ht="19.5" customHeight="1" thickBot="1" x14ac:dyDescent="0.25">
      <c r="A71" s="117"/>
      <c r="B71" s="123"/>
      <c r="C71" s="23"/>
      <c r="D71" s="23"/>
      <c r="E71" s="23"/>
      <c r="F71" s="23"/>
      <c r="G71" s="23"/>
      <c r="H71" s="23"/>
      <c r="I71" s="83"/>
      <c r="J71" s="10"/>
      <c r="K71" s="10"/>
      <c r="L71" s="27" t="str">
        <f>CONCATENATE("Jumlah Hari Efektif: ",SUM(J66:J71))</f>
        <v>Jumlah Hari Efektif: 22</v>
      </c>
      <c r="M71" s="8"/>
    </row>
    <row r="72" spans="1:13" ht="19.5" customHeight="1" x14ac:dyDescent="0.2">
      <c r="A72" s="115">
        <v>2</v>
      </c>
      <c r="B72" s="121" t="s">
        <v>91</v>
      </c>
      <c r="C72" s="13"/>
      <c r="D72" s="13"/>
      <c r="E72" s="13"/>
      <c r="F72" s="13"/>
      <c r="G72" s="13">
        <f t="shared" ref="D72:I76" si="25">F72+1</f>
        <v>1</v>
      </c>
      <c r="H72" s="13">
        <f t="shared" si="25"/>
        <v>2</v>
      </c>
      <c r="I72" s="74">
        <f t="shared" si="25"/>
        <v>3</v>
      </c>
      <c r="J72" s="18">
        <v>1</v>
      </c>
      <c r="K72" s="18"/>
      <c r="L72" s="28" t="s">
        <v>103</v>
      </c>
      <c r="M72" s="8"/>
    </row>
    <row r="73" spans="1:13" ht="19.5" customHeight="1" x14ac:dyDescent="0.2">
      <c r="A73" s="116"/>
      <c r="B73" s="122"/>
      <c r="C73" s="13">
        <f>I72+1</f>
        <v>4</v>
      </c>
      <c r="D73" s="74">
        <f t="shared" si="25"/>
        <v>5</v>
      </c>
      <c r="E73" s="13">
        <f t="shared" si="25"/>
        <v>6</v>
      </c>
      <c r="F73" s="13">
        <f t="shared" si="25"/>
        <v>7</v>
      </c>
      <c r="G73" s="13">
        <f t="shared" si="25"/>
        <v>8</v>
      </c>
      <c r="H73" s="13">
        <f t="shared" si="25"/>
        <v>9</v>
      </c>
      <c r="I73" s="74">
        <f t="shared" si="25"/>
        <v>10</v>
      </c>
      <c r="J73" s="10">
        <v>4</v>
      </c>
      <c r="K73" s="10">
        <v>6</v>
      </c>
      <c r="L73" s="12" t="s">
        <v>126</v>
      </c>
      <c r="M73" s="8"/>
    </row>
    <row r="74" spans="1:13" ht="19.5" customHeight="1" x14ac:dyDescent="0.2">
      <c r="A74" s="116"/>
      <c r="B74" s="122"/>
      <c r="C74" s="13">
        <f>I73+1</f>
        <v>11</v>
      </c>
      <c r="D74" s="13">
        <f t="shared" si="25"/>
        <v>12</v>
      </c>
      <c r="E74" s="13">
        <f t="shared" si="25"/>
        <v>13</v>
      </c>
      <c r="F74" s="13">
        <f t="shared" si="25"/>
        <v>14</v>
      </c>
      <c r="G74" s="13">
        <f t="shared" si="25"/>
        <v>15</v>
      </c>
      <c r="H74" s="13">
        <f t="shared" si="25"/>
        <v>16</v>
      </c>
      <c r="I74" s="74">
        <f t="shared" si="25"/>
        <v>17</v>
      </c>
      <c r="J74" s="10">
        <v>5</v>
      </c>
      <c r="K74" s="10">
        <v>7</v>
      </c>
      <c r="L74" s="12"/>
      <c r="M74" s="8"/>
    </row>
    <row r="75" spans="1:13" ht="19.5" customHeight="1" x14ac:dyDescent="0.2">
      <c r="A75" s="116"/>
      <c r="B75" s="122"/>
      <c r="C75" s="13">
        <f>I74+1</f>
        <v>18</v>
      </c>
      <c r="D75" s="13">
        <f t="shared" si="25"/>
        <v>19</v>
      </c>
      <c r="E75" s="13">
        <f t="shared" si="25"/>
        <v>20</v>
      </c>
      <c r="F75" s="13">
        <f t="shared" si="25"/>
        <v>21</v>
      </c>
      <c r="G75" s="13">
        <f t="shared" si="25"/>
        <v>22</v>
      </c>
      <c r="H75" s="13">
        <f t="shared" si="25"/>
        <v>23</v>
      </c>
      <c r="I75" s="74">
        <f t="shared" si="25"/>
        <v>24</v>
      </c>
      <c r="J75" s="10">
        <v>5</v>
      </c>
      <c r="K75" s="10">
        <v>8</v>
      </c>
      <c r="L75" s="12"/>
      <c r="M75" s="8"/>
    </row>
    <row r="76" spans="1:13" ht="19.5" customHeight="1" x14ac:dyDescent="0.2">
      <c r="A76" s="116"/>
      <c r="B76" s="122"/>
      <c r="C76" s="13">
        <f>I75+1</f>
        <v>25</v>
      </c>
      <c r="D76" s="13">
        <f>C76+1</f>
        <v>26</v>
      </c>
      <c r="E76" s="13">
        <f>D76+1</f>
        <v>27</v>
      </c>
      <c r="F76" s="13">
        <f t="shared" si="25"/>
        <v>28</v>
      </c>
      <c r="G76" s="13"/>
      <c r="H76" s="13"/>
      <c r="I76" s="74"/>
      <c r="J76" s="21">
        <v>4</v>
      </c>
      <c r="K76" s="10">
        <v>9</v>
      </c>
      <c r="L76" s="25"/>
      <c r="M76" s="8"/>
    </row>
    <row r="77" spans="1:13" ht="19.5" customHeight="1" thickBot="1" x14ac:dyDescent="0.25">
      <c r="A77" s="117"/>
      <c r="B77" s="123"/>
      <c r="C77" s="23"/>
      <c r="D77" s="23"/>
      <c r="E77" s="23"/>
      <c r="F77" s="23"/>
      <c r="G77" s="23"/>
      <c r="H77" s="23"/>
      <c r="I77" s="83"/>
      <c r="J77" s="16"/>
      <c r="K77" s="10"/>
      <c r="L77" s="17" t="str">
        <f>CONCATENATE("Jumlah Hari Efektif: ",SUM(J72:J77))</f>
        <v>Jumlah Hari Efektif: 19</v>
      </c>
      <c r="M77" s="8"/>
    </row>
    <row r="78" spans="1:13" ht="19.5" customHeight="1" x14ac:dyDescent="0.2">
      <c r="A78" s="115">
        <v>3</v>
      </c>
      <c r="B78" s="121" t="s">
        <v>92</v>
      </c>
      <c r="C78" s="13"/>
      <c r="D78" s="13"/>
      <c r="E78" s="13"/>
      <c r="F78" s="13"/>
      <c r="G78" s="13">
        <f t="shared" ref="D78:I87" si="26">F78+1</f>
        <v>1</v>
      </c>
      <c r="H78" s="13">
        <f t="shared" si="26"/>
        <v>2</v>
      </c>
      <c r="I78" s="74">
        <f t="shared" si="26"/>
        <v>3</v>
      </c>
      <c r="J78" s="24">
        <v>1</v>
      </c>
      <c r="K78" s="58"/>
      <c r="L78" s="12" t="s">
        <v>105</v>
      </c>
      <c r="M78" s="8"/>
    </row>
    <row r="79" spans="1:13" ht="19.5" customHeight="1" x14ac:dyDescent="0.2">
      <c r="A79" s="116"/>
      <c r="B79" s="122"/>
      <c r="C79" s="86">
        <f>I78+1</f>
        <v>4</v>
      </c>
      <c r="D79" s="86">
        <f t="shared" si="26"/>
        <v>5</v>
      </c>
      <c r="E79" s="86">
        <f t="shared" si="26"/>
        <v>6</v>
      </c>
      <c r="F79" s="87">
        <f t="shared" si="26"/>
        <v>7</v>
      </c>
      <c r="G79" s="86">
        <f t="shared" si="26"/>
        <v>8</v>
      </c>
      <c r="H79" s="13">
        <f t="shared" si="26"/>
        <v>9</v>
      </c>
      <c r="I79" s="74">
        <f t="shared" si="26"/>
        <v>10</v>
      </c>
      <c r="J79" s="10"/>
      <c r="K79" s="10"/>
      <c r="L79" s="12" t="s">
        <v>104</v>
      </c>
      <c r="M79" s="8"/>
    </row>
    <row r="80" spans="1:13" ht="19.5" customHeight="1" x14ac:dyDescent="0.2">
      <c r="A80" s="116"/>
      <c r="B80" s="122"/>
      <c r="C80" s="86">
        <f>I79+1</f>
        <v>11</v>
      </c>
      <c r="D80" s="24">
        <f t="shared" si="26"/>
        <v>12</v>
      </c>
      <c r="E80" s="24">
        <f t="shared" si="26"/>
        <v>13</v>
      </c>
      <c r="F80" s="24">
        <f t="shared" si="26"/>
        <v>14</v>
      </c>
      <c r="G80" s="24">
        <f t="shared" si="26"/>
        <v>15</v>
      </c>
      <c r="H80" s="13">
        <f t="shared" si="26"/>
        <v>16</v>
      </c>
      <c r="I80" s="74">
        <f t="shared" si="26"/>
        <v>17</v>
      </c>
      <c r="J80" s="10">
        <v>4</v>
      </c>
      <c r="K80" s="10">
        <v>10</v>
      </c>
      <c r="L80" s="12" t="s">
        <v>106</v>
      </c>
      <c r="M80" s="8"/>
    </row>
    <row r="81" spans="1:13" ht="19.5" customHeight="1" x14ac:dyDescent="0.2">
      <c r="A81" s="116"/>
      <c r="B81" s="122"/>
      <c r="C81" s="86">
        <f>I80+1</f>
        <v>18</v>
      </c>
      <c r="D81" s="86">
        <f t="shared" si="26"/>
        <v>19</v>
      </c>
      <c r="E81" s="86">
        <f t="shared" si="26"/>
        <v>20</v>
      </c>
      <c r="F81" s="86">
        <f t="shared" si="26"/>
        <v>21</v>
      </c>
      <c r="G81" s="86">
        <f t="shared" si="26"/>
        <v>22</v>
      </c>
      <c r="H81" s="13">
        <f t="shared" si="26"/>
        <v>23</v>
      </c>
      <c r="I81" s="74">
        <f t="shared" si="26"/>
        <v>24</v>
      </c>
      <c r="J81" s="10"/>
      <c r="K81" s="10"/>
      <c r="L81" s="59" t="s">
        <v>107</v>
      </c>
      <c r="M81" s="8"/>
    </row>
    <row r="82" spans="1:13" ht="19.5" customHeight="1" x14ac:dyDescent="0.2">
      <c r="A82" s="116"/>
      <c r="B82" s="122"/>
      <c r="C82" s="86">
        <f>I81+1</f>
        <v>25</v>
      </c>
      <c r="D82" s="86">
        <f t="shared" si="26"/>
        <v>26</v>
      </c>
      <c r="E82" s="86">
        <f t="shared" si="26"/>
        <v>27</v>
      </c>
      <c r="F82" s="20">
        <f t="shared" si="26"/>
        <v>28</v>
      </c>
      <c r="G82" s="20">
        <f t="shared" si="26"/>
        <v>29</v>
      </c>
      <c r="H82" s="20">
        <f t="shared" si="26"/>
        <v>30</v>
      </c>
      <c r="I82" s="74">
        <f t="shared" si="26"/>
        <v>31</v>
      </c>
      <c r="J82" s="10">
        <v>2</v>
      </c>
      <c r="K82" s="10"/>
      <c r="L82" s="59"/>
      <c r="M82" s="8"/>
    </row>
    <row r="83" spans="1:13" ht="19.5" customHeight="1" thickBot="1" x14ac:dyDescent="0.25">
      <c r="A83" s="117"/>
      <c r="B83" s="123"/>
      <c r="C83" s="32"/>
      <c r="D83" s="32"/>
      <c r="E83" s="32"/>
      <c r="F83" s="32"/>
      <c r="G83" s="32"/>
      <c r="H83" s="32"/>
      <c r="I83" s="81"/>
      <c r="J83" s="10"/>
      <c r="K83" s="10"/>
      <c r="L83" s="27" t="str">
        <f>CONCATENATE("Jumlah Hari Efektif: ",SUM(J78:J83))</f>
        <v>Jumlah Hari Efektif: 7</v>
      </c>
      <c r="M83" s="8"/>
    </row>
    <row r="84" spans="1:13" ht="34.5" customHeight="1" x14ac:dyDescent="0.2">
      <c r="A84" s="115">
        <v>4</v>
      </c>
      <c r="B84" s="118" t="s">
        <v>93</v>
      </c>
      <c r="C84" s="13">
        <f>I83+1</f>
        <v>1</v>
      </c>
      <c r="D84" s="13">
        <f t="shared" ref="D84" si="27">C84+1</f>
        <v>2</v>
      </c>
      <c r="E84" s="74">
        <f t="shared" ref="E84" si="28">D84+1</f>
        <v>3</v>
      </c>
      <c r="F84" s="13">
        <f t="shared" ref="F84" si="29">E84+1</f>
        <v>4</v>
      </c>
      <c r="G84" s="13">
        <f t="shared" ref="G84" si="30">F84+1</f>
        <v>5</v>
      </c>
      <c r="H84" s="13">
        <f t="shared" ref="H84" si="31">G84+1</f>
        <v>6</v>
      </c>
      <c r="I84" s="74">
        <f t="shared" ref="I84" si="32">H84+1</f>
        <v>7</v>
      </c>
      <c r="J84" s="18">
        <v>4</v>
      </c>
      <c r="K84" s="18">
        <v>11</v>
      </c>
      <c r="L84" s="14" t="s">
        <v>108</v>
      </c>
      <c r="M84" s="8"/>
    </row>
    <row r="85" spans="1:13" ht="21.75" customHeight="1" x14ac:dyDescent="0.2">
      <c r="A85" s="116"/>
      <c r="B85" s="119"/>
      <c r="C85" s="86">
        <f>I84+1</f>
        <v>8</v>
      </c>
      <c r="D85" s="86">
        <f t="shared" si="26"/>
        <v>9</v>
      </c>
      <c r="E85" s="86">
        <f t="shared" si="26"/>
        <v>10</v>
      </c>
      <c r="F85" s="86">
        <f t="shared" si="26"/>
        <v>11</v>
      </c>
      <c r="G85" s="13">
        <f t="shared" si="26"/>
        <v>12</v>
      </c>
      <c r="H85" s="13">
        <f t="shared" si="26"/>
        <v>13</v>
      </c>
      <c r="I85" s="74">
        <f t="shared" si="26"/>
        <v>14</v>
      </c>
      <c r="J85" s="24">
        <v>1</v>
      </c>
      <c r="K85" s="10"/>
      <c r="L85" s="109" t="s">
        <v>109</v>
      </c>
      <c r="M85" s="8"/>
    </row>
    <row r="86" spans="1:13" ht="19.5" customHeight="1" x14ac:dyDescent="0.2">
      <c r="A86" s="116"/>
      <c r="B86" s="119"/>
      <c r="C86" s="13">
        <f>I85+1</f>
        <v>15</v>
      </c>
      <c r="D86" s="13">
        <f t="shared" si="26"/>
        <v>16</v>
      </c>
      <c r="E86" s="13">
        <f t="shared" si="26"/>
        <v>17</v>
      </c>
      <c r="F86" s="13">
        <f t="shared" si="26"/>
        <v>18</v>
      </c>
      <c r="G86" s="74">
        <f t="shared" si="26"/>
        <v>19</v>
      </c>
      <c r="H86" s="13">
        <f t="shared" si="26"/>
        <v>20</v>
      </c>
      <c r="I86" s="74">
        <f t="shared" si="26"/>
        <v>21</v>
      </c>
      <c r="J86" s="10">
        <v>4</v>
      </c>
      <c r="K86" s="10">
        <v>12</v>
      </c>
      <c r="L86" s="14" t="s">
        <v>110</v>
      </c>
      <c r="M86" s="8"/>
    </row>
    <row r="87" spans="1:13" ht="19.5" customHeight="1" x14ac:dyDescent="0.2">
      <c r="A87" s="116"/>
      <c r="B87" s="119"/>
      <c r="C87" s="13">
        <f>I86+1</f>
        <v>22</v>
      </c>
      <c r="D87" s="13">
        <f t="shared" si="26"/>
        <v>23</v>
      </c>
      <c r="E87" s="13">
        <f t="shared" si="26"/>
        <v>24</v>
      </c>
      <c r="F87" s="13">
        <f t="shared" si="26"/>
        <v>25</v>
      </c>
      <c r="G87" s="13">
        <f t="shared" si="26"/>
        <v>26</v>
      </c>
      <c r="H87" s="13">
        <f t="shared" si="26"/>
        <v>27</v>
      </c>
      <c r="I87" s="74">
        <f t="shared" si="26"/>
        <v>28</v>
      </c>
      <c r="J87" s="10">
        <v>5</v>
      </c>
      <c r="K87" s="10">
        <v>13</v>
      </c>
      <c r="L87" s="12" t="s">
        <v>27</v>
      </c>
      <c r="M87" s="8"/>
    </row>
    <row r="88" spans="1:13" ht="20.25" customHeight="1" x14ac:dyDescent="0.2">
      <c r="A88" s="116"/>
      <c r="B88" s="119"/>
      <c r="C88" s="13">
        <f>I87+1</f>
        <v>29</v>
      </c>
      <c r="D88" s="13">
        <f>C88+1</f>
        <v>30</v>
      </c>
      <c r="E88" s="13"/>
      <c r="F88" s="13"/>
      <c r="G88" s="13"/>
      <c r="H88" s="13"/>
      <c r="I88" s="74"/>
      <c r="J88" s="10">
        <v>2</v>
      </c>
      <c r="K88" s="10"/>
      <c r="L88" s="14"/>
      <c r="M88" s="8"/>
    </row>
    <row r="89" spans="1:13" ht="19.5" customHeight="1" thickBot="1" x14ac:dyDescent="0.25">
      <c r="A89" s="117"/>
      <c r="B89" s="120"/>
      <c r="C89" s="32"/>
      <c r="D89" s="32"/>
      <c r="E89" s="32"/>
      <c r="F89" s="32"/>
      <c r="G89" s="32"/>
      <c r="H89" s="32"/>
      <c r="I89" s="81"/>
      <c r="J89" s="24"/>
      <c r="K89" s="24"/>
      <c r="L89" s="27" t="str">
        <f>CONCATENATE("Jumlah Hari Efektif: ",SUM(J84:J88))</f>
        <v>Jumlah Hari Efektif: 16</v>
      </c>
      <c r="M89" s="8"/>
    </row>
    <row r="90" spans="1:13" ht="19.5" customHeight="1" x14ac:dyDescent="0.2">
      <c r="A90" s="115">
        <v>5</v>
      </c>
      <c r="B90" s="121" t="s">
        <v>94</v>
      </c>
      <c r="C90" s="13"/>
      <c r="D90" s="13"/>
      <c r="E90" s="74">
        <f t="shared" ref="E90:I90" si="33">D90+1</f>
        <v>1</v>
      </c>
      <c r="F90" s="13">
        <f t="shared" si="33"/>
        <v>2</v>
      </c>
      <c r="G90" s="13">
        <f t="shared" si="33"/>
        <v>3</v>
      </c>
      <c r="H90" s="13">
        <f t="shared" si="33"/>
        <v>4</v>
      </c>
      <c r="I90" s="74">
        <f t="shared" si="33"/>
        <v>5</v>
      </c>
      <c r="J90" s="18">
        <v>2</v>
      </c>
      <c r="K90" s="18">
        <v>14</v>
      </c>
      <c r="L90" s="28" t="s">
        <v>28</v>
      </c>
      <c r="M90" s="8"/>
    </row>
    <row r="91" spans="1:13" ht="19.5" customHeight="1" x14ac:dyDescent="0.2">
      <c r="A91" s="116"/>
      <c r="B91" s="122"/>
      <c r="C91" s="13">
        <f>I90+1</f>
        <v>6</v>
      </c>
      <c r="D91" s="74">
        <f>C91+1</f>
        <v>7</v>
      </c>
      <c r="E91" s="74">
        <f>D91+1</f>
        <v>8</v>
      </c>
      <c r="F91" s="13">
        <f t="shared" ref="F91:I91" si="34">E91+1</f>
        <v>9</v>
      </c>
      <c r="G91" s="13">
        <f t="shared" si="34"/>
        <v>10</v>
      </c>
      <c r="H91" s="13">
        <f t="shared" si="34"/>
        <v>11</v>
      </c>
      <c r="I91" s="74">
        <f t="shared" si="34"/>
        <v>12</v>
      </c>
      <c r="J91" s="10">
        <v>3</v>
      </c>
      <c r="K91" s="10">
        <v>15</v>
      </c>
      <c r="L91" s="57" t="s">
        <v>29</v>
      </c>
      <c r="M91" s="8"/>
    </row>
    <row r="92" spans="1:13" ht="23.25" customHeight="1" x14ac:dyDescent="0.2">
      <c r="A92" s="116"/>
      <c r="B92" s="122"/>
      <c r="C92" s="20">
        <f>I91+1</f>
        <v>13</v>
      </c>
      <c r="D92" s="20">
        <f t="shared" ref="D92:I102" si="35">C92+1</f>
        <v>14</v>
      </c>
      <c r="E92" s="20">
        <f t="shared" si="35"/>
        <v>15</v>
      </c>
      <c r="F92" s="13">
        <f t="shared" si="35"/>
        <v>16</v>
      </c>
      <c r="G92" s="13">
        <f t="shared" si="35"/>
        <v>17</v>
      </c>
      <c r="H92" s="13">
        <f t="shared" si="35"/>
        <v>18</v>
      </c>
      <c r="I92" s="74">
        <f t="shared" si="35"/>
        <v>19</v>
      </c>
      <c r="J92" s="10">
        <v>5</v>
      </c>
      <c r="K92" s="10">
        <v>16</v>
      </c>
      <c r="L92" s="57" t="s">
        <v>127</v>
      </c>
      <c r="M92" s="8"/>
    </row>
    <row r="93" spans="1:13" ht="19.5" customHeight="1" x14ac:dyDescent="0.2">
      <c r="A93" s="116"/>
      <c r="B93" s="122"/>
      <c r="C93" s="20">
        <f>I92+1</f>
        <v>20</v>
      </c>
      <c r="D93" s="20">
        <f t="shared" si="35"/>
        <v>21</v>
      </c>
      <c r="E93" s="86">
        <f t="shared" si="35"/>
        <v>22</v>
      </c>
      <c r="F93" s="86">
        <f t="shared" si="35"/>
        <v>23</v>
      </c>
      <c r="G93" s="86">
        <f t="shared" si="35"/>
        <v>24</v>
      </c>
      <c r="H93" s="13">
        <f t="shared" si="35"/>
        <v>25</v>
      </c>
      <c r="I93" s="74">
        <f t="shared" si="35"/>
        <v>26</v>
      </c>
      <c r="J93" s="10"/>
      <c r="K93" s="10"/>
      <c r="L93" s="57" t="s">
        <v>111</v>
      </c>
      <c r="M93" s="8"/>
    </row>
    <row r="94" spans="1:13" ht="19.5" customHeight="1" x14ac:dyDescent="0.2">
      <c r="A94" s="116"/>
      <c r="B94" s="122"/>
      <c r="C94" s="107">
        <f>I93+1</f>
        <v>27</v>
      </c>
      <c r="D94" s="107">
        <f t="shared" si="35"/>
        <v>28</v>
      </c>
      <c r="E94" s="86">
        <f t="shared" si="35"/>
        <v>29</v>
      </c>
      <c r="F94" s="74">
        <f t="shared" si="35"/>
        <v>30</v>
      </c>
      <c r="G94" s="86">
        <f t="shared" si="35"/>
        <v>31</v>
      </c>
      <c r="H94" s="13"/>
      <c r="I94" s="74"/>
      <c r="J94" s="10"/>
      <c r="K94" s="10"/>
      <c r="L94" s="57" t="s">
        <v>128</v>
      </c>
      <c r="M94" s="8"/>
    </row>
    <row r="95" spans="1:13" ht="19.5" customHeight="1" x14ac:dyDescent="0.2">
      <c r="A95" s="116"/>
      <c r="B95" s="122"/>
      <c r="C95" s="10"/>
      <c r="D95" s="21"/>
      <c r="E95" s="24"/>
      <c r="F95" s="110"/>
      <c r="G95" s="24"/>
      <c r="H95" s="13"/>
      <c r="I95" s="74"/>
      <c r="J95" s="10"/>
      <c r="K95" s="10"/>
      <c r="L95" s="57" t="s">
        <v>112</v>
      </c>
      <c r="M95" s="8"/>
    </row>
    <row r="96" spans="1:13" ht="19.5" customHeight="1" x14ac:dyDescent="0.2">
      <c r="A96" s="116"/>
      <c r="B96" s="122"/>
      <c r="C96" s="20"/>
      <c r="D96" s="77"/>
      <c r="E96" s="13"/>
      <c r="F96" s="13"/>
      <c r="G96" s="13"/>
      <c r="H96" s="13"/>
      <c r="I96" s="74"/>
      <c r="J96" s="10"/>
      <c r="K96" s="10"/>
      <c r="L96" s="57" t="s">
        <v>129</v>
      </c>
      <c r="M96" s="8"/>
    </row>
    <row r="97" spans="1:13" ht="19.5" customHeight="1" thickBot="1" x14ac:dyDescent="0.25">
      <c r="A97" s="117"/>
      <c r="B97" s="123"/>
      <c r="C97" s="20"/>
      <c r="D97" s="32"/>
      <c r="E97" s="13"/>
      <c r="F97" s="13"/>
      <c r="G97" s="13"/>
      <c r="H97" s="13"/>
      <c r="I97" s="74"/>
      <c r="J97" s="10"/>
      <c r="K97" s="10"/>
      <c r="L97" s="27" t="str">
        <f>CONCATENATE("Jumlah Hari Efektif: ",SUM(J90:J97))</f>
        <v>Jumlah Hari Efektif: 10</v>
      </c>
      <c r="M97" s="8"/>
    </row>
    <row r="98" spans="1:13" ht="19.5" customHeight="1" x14ac:dyDescent="0.2">
      <c r="A98" s="115">
        <v>6</v>
      </c>
      <c r="B98" s="118" t="s">
        <v>95</v>
      </c>
      <c r="C98" s="6"/>
      <c r="D98" s="13"/>
      <c r="E98" s="6"/>
      <c r="F98" s="6"/>
      <c r="G98" s="6"/>
      <c r="H98" s="76">
        <f t="shared" si="35"/>
        <v>1</v>
      </c>
      <c r="I98" s="76">
        <f>H98+1</f>
        <v>2</v>
      </c>
      <c r="J98" s="18"/>
      <c r="K98" s="63"/>
      <c r="L98" s="28" t="s">
        <v>113</v>
      </c>
      <c r="M98" s="8"/>
    </row>
    <row r="99" spans="1:13" ht="19.5" customHeight="1" x14ac:dyDescent="0.2">
      <c r="A99" s="116"/>
      <c r="B99" s="119"/>
      <c r="C99" s="75">
        <f>I98+1</f>
        <v>3</v>
      </c>
      <c r="D99" s="75">
        <f t="shared" si="35"/>
        <v>4</v>
      </c>
      <c r="E99" s="75">
        <f t="shared" si="35"/>
        <v>5</v>
      </c>
      <c r="F99" s="74">
        <f t="shared" si="35"/>
        <v>6</v>
      </c>
      <c r="G99" s="74">
        <f t="shared" si="35"/>
        <v>7</v>
      </c>
      <c r="H99" s="74">
        <f t="shared" si="35"/>
        <v>8</v>
      </c>
      <c r="I99" s="74">
        <f>H99+1</f>
        <v>9</v>
      </c>
      <c r="J99" s="10"/>
      <c r="K99" s="64"/>
      <c r="L99" s="12" t="s">
        <v>115</v>
      </c>
      <c r="M99" s="8"/>
    </row>
    <row r="100" spans="1:13" ht="19.5" customHeight="1" x14ac:dyDescent="0.2">
      <c r="A100" s="116"/>
      <c r="B100" s="119"/>
      <c r="C100" s="74">
        <f>I99+1</f>
        <v>10</v>
      </c>
      <c r="D100" s="74">
        <f t="shared" si="35"/>
        <v>11</v>
      </c>
      <c r="E100" s="74">
        <f t="shared" si="35"/>
        <v>12</v>
      </c>
      <c r="F100" s="13">
        <f t="shared" si="35"/>
        <v>13</v>
      </c>
      <c r="G100" s="13">
        <f t="shared" si="35"/>
        <v>14</v>
      </c>
      <c r="H100" s="13">
        <f t="shared" si="35"/>
        <v>15</v>
      </c>
      <c r="I100" s="74">
        <f t="shared" si="35"/>
        <v>16</v>
      </c>
      <c r="J100" s="10"/>
      <c r="K100" s="10"/>
      <c r="L100" s="65" t="s">
        <v>114</v>
      </c>
      <c r="M100" s="8"/>
    </row>
    <row r="101" spans="1:13" ht="19.5" customHeight="1" x14ac:dyDescent="0.2">
      <c r="A101" s="116"/>
      <c r="B101" s="119"/>
      <c r="C101" s="13">
        <f>I100+1</f>
        <v>17</v>
      </c>
      <c r="D101" s="13">
        <f t="shared" si="35"/>
        <v>18</v>
      </c>
      <c r="E101" s="13">
        <f t="shared" si="35"/>
        <v>19</v>
      </c>
      <c r="F101" s="13">
        <f t="shared" si="35"/>
        <v>20</v>
      </c>
      <c r="G101" s="86">
        <f t="shared" si="35"/>
        <v>21</v>
      </c>
      <c r="H101" s="13">
        <f t="shared" si="35"/>
        <v>22</v>
      </c>
      <c r="I101" s="74">
        <f t="shared" si="35"/>
        <v>23</v>
      </c>
      <c r="J101" s="10"/>
      <c r="K101" s="64"/>
      <c r="L101" s="12" t="s">
        <v>130</v>
      </c>
      <c r="M101" s="8"/>
    </row>
    <row r="102" spans="1:13" ht="19.5" customHeight="1" x14ac:dyDescent="0.2">
      <c r="A102" s="116"/>
      <c r="B102" s="119"/>
      <c r="C102" s="86">
        <f>I101+1</f>
        <v>24</v>
      </c>
      <c r="D102" s="86">
        <f t="shared" si="35"/>
        <v>25</v>
      </c>
      <c r="E102" s="86">
        <f t="shared" si="35"/>
        <v>26</v>
      </c>
      <c r="F102" s="86">
        <f t="shared" si="35"/>
        <v>27</v>
      </c>
      <c r="G102" s="86">
        <f t="shared" si="35"/>
        <v>28</v>
      </c>
      <c r="H102" s="86">
        <f t="shared" si="35"/>
        <v>29</v>
      </c>
      <c r="I102" s="74">
        <f t="shared" si="35"/>
        <v>30</v>
      </c>
      <c r="J102" s="10"/>
      <c r="K102" s="64"/>
      <c r="L102" s="65" t="s">
        <v>116</v>
      </c>
      <c r="M102" s="8"/>
    </row>
    <row r="103" spans="1:13" ht="19.5" customHeight="1" x14ac:dyDescent="0.2">
      <c r="A103" s="116"/>
      <c r="B103" s="119"/>
      <c r="C103" s="13"/>
      <c r="D103" s="13"/>
      <c r="E103" s="13"/>
      <c r="F103" s="13"/>
      <c r="G103" s="13"/>
      <c r="H103" s="13"/>
      <c r="I103" s="75"/>
      <c r="J103" s="10"/>
      <c r="K103" s="64"/>
      <c r="L103" s="111" t="s">
        <v>117</v>
      </c>
      <c r="M103" s="8"/>
    </row>
    <row r="104" spans="1:13" ht="19.5" customHeight="1" x14ac:dyDescent="0.2">
      <c r="A104" s="116"/>
      <c r="B104" s="119"/>
      <c r="C104" s="13"/>
      <c r="D104" s="13"/>
      <c r="E104" s="13"/>
      <c r="F104" s="13"/>
      <c r="G104" s="13"/>
      <c r="H104" s="13"/>
      <c r="I104" s="75"/>
      <c r="J104" s="10"/>
      <c r="K104" s="64"/>
      <c r="L104" s="111" t="s">
        <v>118</v>
      </c>
      <c r="M104" s="8"/>
    </row>
    <row r="105" spans="1:13" ht="19.5" customHeight="1" thickBot="1" x14ac:dyDescent="0.25">
      <c r="A105" s="117"/>
      <c r="B105" s="120"/>
      <c r="C105" s="13"/>
      <c r="D105" s="13"/>
      <c r="E105" s="13"/>
      <c r="F105" s="13"/>
      <c r="G105" s="13"/>
      <c r="H105" s="13"/>
      <c r="I105" s="81"/>
      <c r="J105" s="10"/>
      <c r="K105" s="10"/>
      <c r="L105" s="27" t="str">
        <f>CONCATENATE("Jumlah Hari Efektif: ",SUM(J98:J105))</f>
        <v>Jumlah Hari Efektif: 0</v>
      </c>
      <c r="M105" s="8"/>
    </row>
    <row r="106" spans="1:13" ht="19.5" customHeight="1" thickBot="1" x14ac:dyDescent="0.25">
      <c r="A106" s="112" t="s">
        <v>21</v>
      </c>
      <c r="B106" s="113"/>
      <c r="C106" s="113"/>
      <c r="D106" s="113"/>
      <c r="E106" s="113"/>
      <c r="F106" s="113"/>
      <c r="G106" s="113"/>
      <c r="H106" s="113"/>
      <c r="I106" s="114"/>
      <c r="J106" s="34">
        <f>SUM(J65:J101)</f>
        <v>74</v>
      </c>
      <c r="K106" s="34">
        <f>COUNT(K65:K104)</f>
        <v>16</v>
      </c>
      <c r="L106" s="35" t="str">
        <f>CONCATENATE("Jumlah Hari Efektif: ",J106,"Jumlah Minggu Efektif: ",K106)</f>
        <v>Jumlah Hari Efektif: 74Jumlah Minggu Efektif: 16</v>
      </c>
      <c r="M106" s="8"/>
    </row>
    <row r="107" spans="1:13" ht="19.5" customHeight="1" x14ac:dyDescent="0.2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7"/>
      <c r="M107" s="8"/>
    </row>
    <row r="108" spans="1:13" ht="19.5" customHeight="1" x14ac:dyDescent="0.2">
      <c r="A108" s="103"/>
      <c r="B108" s="5"/>
      <c r="C108" s="53"/>
      <c r="D108" s="51"/>
      <c r="E108" s="51"/>
      <c r="F108" s="52"/>
      <c r="G108" s="53"/>
      <c r="H108" s="52"/>
      <c r="I108" s="53"/>
      <c r="J108" s="53"/>
      <c r="K108" s="55"/>
      <c r="L108" s="40" t="s">
        <v>96</v>
      </c>
    </row>
    <row r="109" spans="1:13" ht="19.5" customHeight="1" x14ac:dyDescent="0.2">
      <c r="A109" s="103"/>
      <c r="B109" s="5"/>
      <c r="C109" s="53"/>
      <c r="D109" s="51"/>
      <c r="E109" s="51"/>
      <c r="F109" s="52"/>
      <c r="G109" s="53"/>
      <c r="H109" s="52"/>
      <c r="I109" s="53"/>
      <c r="J109" s="53"/>
      <c r="K109" s="55"/>
      <c r="L109" s="40" t="s">
        <v>22</v>
      </c>
    </row>
    <row r="110" spans="1:13" ht="19.5" customHeight="1" x14ac:dyDescent="0.2">
      <c r="A110" s="103"/>
      <c r="B110" s="50"/>
      <c r="C110" s="53"/>
      <c r="D110" s="51"/>
      <c r="E110" s="51"/>
      <c r="F110" s="52"/>
      <c r="G110" s="53"/>
      <c r="H110" s="52"/>
      <c r="I110" s="53"/>
      <c r="J110" s="53"/>
      <c r="K110" s="55"/>
      <c r="L110" s="40"/>
    </row>
    <row r="111" spans="1:13" ht="19.5" customHeight="1" x14ac:dyDescent="0.2">
      <c r="A111" s="104"/>
      <c r="B111" s="105"/>
      <c r="C111" s="51"/>
      <c r="D111" s="51"/>
      <c r="E111" s="51"/>
      <c r="F111" s="52"/>
      <c r="G111" s="53"/>
      <c r="H111" s="52"/>
      <c r="I111" s="53"/>
      <c r="J111" s="53"/>
      <c r="K111" s="55"/>
      <c r="L111" s="40"/>
    </row>
    <row r="112" spans="1:13" ht="19.5" customHeight="1" x14ac:dyDescent="0.2">
      <c r="A112" s="104"/>
      <c r="B112" s="106"/>
      <c r="C112" s="70"/>
      <c r="D112" s="70"/>
      <c r="E112" s="70"/>
      <c r="F112" s="72"/>
      <c r="G112" s="72"/>
      <c r="H112" s="72"/>
      <c r="I112" s="72"/>
      <c r="J112" s="3"/>
      <c r="K112" s="3"/>
      <c r="L112" s="49"/>
    </row>
    <row r="113" spans="1:12" ht="19.5" customHeight="1" x14ac:dyDescent="0.25">
      <c r="A113" s="104"/>
      <c r="B113" s="106"/>
      <c r="C113" s="70"/>
      <c r="D113" s="70"/>
      <c r="E113" s="70"/>
      <c r="F113" s="72"/>
      <c r="G113" s="72"/>
      <c r="H113" s="72"/>
      <c r="I113" s="72"/>
      <c r="J113" s="3"/>
      <c r="K113" s="3"/>
      <c r="L113" s="54" t="s">
        <v>23</v>
      </c>
    </row>
    <row r="114" spans="1:12" ht="19.5" customHeight="1" x14ac:dyDescent="0.2">
      <c r="A114" s="70"/>
      <c r="B114" s="71"/>
      <c r="C114" s="70"/>
      <c r="D114" s="70"/>
      <c r="E114" s="70"/>
      <c r="F114" s="72"/>
      <c r="G114" s="72"/>
      <c r="H114" s="72"/>
      <c r="I114" s="72"/>
      <c r="J114" s="3"/>
      <c r="K114" s="3"/>
      <c r="L114" s="73" t="s">
        <v>24</v>
      </c>
    </row>
  </sheetData>
  <mergeCells count="60">
    <mergeCell ref="A1:L1"/>
    <mergeCell ref="A2:L2"/>
    <mergeCell ref="A3:L3"/>
    <mergeCell ref="A4:L4"/>
    <mergeCell ref="A6:A9"/>
    <mergeCell ref="B6:B9"/>
    <mergeCell ref="C6:I7"/>
    <mergeCell ref="J6:J9"/>
    <mergeCell ref="K6:K9"/>
    <mergeCell ref="L6:L9"/>
    <mergeCell ref="I8:I9"/>
    <mergeCell ref="F8:F9"/>
    <mergeCell ref="G8:G9"/>
    <mergeCell ref="H8:H9"/>
    <mergeCell ref="A23:A28"/>
    <mergeCell ref="B23:B28"/>
    <mergeCell ref="C8:C9"/>
    <mergeCell ref="D8:D9"/>
    <mergeCell ref="E8:E9"/>
    <mergeCell ref="A10:A16"/>
    <mergeCell ref="B10:B16"/>
    <mergeCell ref="A17:A22"/>
    <mergeCell ref="B17:B22"/>
    <mergeCell ref="A29:A34"/>
    <mergeCell ref="B29:B34"/>
    <mergeCell ref="A35:A40"/>
    <mergeCell ref="B35:B40"/>
    <mergeCell ref="A41:A47"/>
    <mergeCell ref="B41:B47"/>
    <mergeCell ref="A62:A65"/>
    <mergeCell ref="B62:B65"/>
    <mergeCell ref="C62:I63"/>
    <mergeCell ref="J62:J65"/>
    <mergeCell ref="K62:K65"/>
    <mergeCell ref="A48:I48"/>
    <mergeCell ref="A57:L57"/>
    <mergeCell ref="A58:L58"/>
    <mergeCell ref="A59:L59"/>
    <mergeCell ref="A60:L60"/>
    <mergeCell ref="L62:L65"/>
    <mergeCell ref="C64:C65"/>
    <mergeCell ref="D64:D65"/>
    <mergeCell ref="E64:E65"/>
    <mergeCell ref="F64:F65"/>
    <mergeCell ref="G64:G65"/>
    <mergeCell ref="H64:H65"/>
    <mergeCell ref="I64:I65"/>
    <mergeCell ref="A66:A71"/>
    <mergeCell ref="B66:B71"/>
    <mergeCell ref="A72:A77"/>
    <mergeCell ref="B72:B77"/>
    <mergeCell ref="A78:A83"/>
    <mergeCell ref="B78:B83"/>
    <mergeCell ref="A106:I106"/>
    <mergeCell ref="A84:A89"/>
    <mergeCell ref="B84:B89"/>
    <mergeCell ref="A90:A97"/>
    <mergeCell ref="B90:B97"/>
    <mergeCell ref="A98:A105"/>
    <mergeCell ref="B98:B105"/>
  </mergeCells>
  <printOptions horizontalCentered="1"/>
  <pageMargins left="0.27559055118110237" right="0.15748031496062992" top="0.55000000000000004" bottom="0" header="0.19685039370078741" footer="0"/>
  <pageSetup paperSize="9" scale="70" orientation="portrait" verticalDpi="4294967293" copies="2" r:id="rId1"/>
  <headerFooter alignWithMargins="0"/>
  <rowBreaks count="1" manualBreakCount="1">
    <brk id="56" max="16383" man="1"/>
  </rowBreaks>
  <colBreaks count="1" manualBreakCount="1">
    <brk id="1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opLeftCell="A54" zoomScale="80" zoomScaleNormal="80" zoomScaleSheetLayoutView="100" workbookViewId="0">
      <selection activeCell="F69" sqref="F69"/>
    </sheetView>
  </sheetViews>
  <sheetFormatPr defaultRowHeight="19.5" customHeight="1" x14ac:dyDescent="0.2"/>
  <cols>
    <col min="1" max="1" width="4.140625" style="68" customWidth="1"/>
    <col min="2" max="2" width="8.7109375" style="2" customWidth="1"/>
    <col min="3" max="8" width="5" style="68" customWidth="1"/>
    <col min="9" max="9" width="6" style="68" customWidth="1"/>
    <col min="10" max="10" width="8" style="68" customWidth="1"/>
    <col min="11" max="11" width="8.85546875" style="68" customWidth="1"/>
    <col min="12" max="12" width="49.28515625" style="9" customWidth="1"/>
    <col min="13" max="13" width="6.42578125" style="2" customWidth="1"/>
    <col min="14" max="14" width="5.5703125" style="2" customWidth="1"/>
    <col min="15" max="254" width="9.140625" style="2"/>
    <col min="255" max="257" width="4.140625" style="2" customWidth="1"/>
    <col min="258" max="263" width="5" style="2" customWidth="1"/>
    <col min="264" max="264" width="6" style="2" customWidth="1"/>
    <col min="265" max="265" width="8" style="2" customWidth="1"/>
    <col min="266" max="266" width="8.85546875" style="2" customWidth="1"/>
    <col min="267" max="267" width="48.28515625" style="2" customWidth="1"/>
    <col min="268" max="510" width="9.140625" style="2"/>
    <col min="511" max="513" width="4.140625" style="2" customWidth="1"/>
    <col min="514" max="519" width="5" style="2" customWidth="1"/>
    <col min="520" max="520" width="6" style="2" customWidth="1"/>
    <col min="521" max="521" width="8" style="2" customWidth="1"/>
    <col min="522" max="522" width="8.85546875" style="2" customWidth="1"/>
    <col min="523" max="523" width="48.28515625" style="2" customWidth="1"/>
    <col min="524" max="766" width="9.140625" style="2"/>
    <col min="767" max="769" width="4.140625" style="2" customWidth="1"/>
    <col min="770" max="775" width="5" style="2" customWidth="1"/>
    <col min="776" max="776" width="6" style="2" customWidth="1"/>
    <col min="777" max="777" width="8" style="2" customWidth="1"/>
    <col min="778" max="778" width="8.85546875" style="2" customWidth="1"/>
    <col min="779" max="779" width="48.28515625" style="2" customWidth="1"/>
    <col min="780" max="1022" width="9.140625" style="2"/>
    <col min="1023" max="1025" width="4.140625" style="2" customWidth="1"/>
    <col min="1026" max="1031" width="5" style="2" customWidth="1"/>
    <col min="1032" max="1032" width="6" style="2" customWidth="1"/>
    <col min="1033" max="1033" width="8" style="2" customWidth="1"/>
    <col min="1034" max="1034" width="8.85546875" style="2" customWidth="1"/>
    <col min="1035" max="1035" width="48.28515625" style="2" customWidth="1"/>
    <col min="1036" max="1278" width="9.140625" style="2"/>
    <col min="1279" max="1281" width="4.140625" style="2" customWidth="1"/>
    <col min="1282" max="1287" width="5" style="2" customWidth="1"/>
    <col min="1288" max="1288" width="6" style="2" customWidth="1"/>
    <col min="1289" max="1289" width="8" style="2" customWidth="1"/>
    <col min="1290" max="1290" width="8.85546875" style="2" customWidth="1"/>
    <col min="1291" max="1291" width="48.28515625" style="2" customWidth="1"/>
    <col min="1292" max="1534" width="9.140625" style="2"/>
    <col min="1535" max="1537" width="4.140625" style="2" customWidth="1"/>
    <col min="1538" max="1543" width="5" style="2" customWidth="1"/>
    <col min="1544" max="1544" width="6" style="2" customWidth="1"/>
    <col min="1545" max="1545" width="8" style="2" customWidth="1"/>
    <col min="1546" max="1546" width="8.85546875" style="2" customWidth="1"/>
    <col min="1547" max="1547" width="48.28515625" style="2" customWidth="1"/>
    <col min="1548" max="1790" width="9.140625" style="2"/>
    <col min="1791" max="1793" width="4.140625" style="2" customWidth="1"/>
    <col min="1794" max="1799" width="5" style="2" customWidth="1"/>
    <col min="1800" max="1800" width="6" style="2" customWidth="1"/>
    <col min="1801" max="1801" width="8" style="2" customWidth="1"/>
    <col min="1802" max="1802" width="8.85546875" style="2" customWidth="1"/>
    <col min="1803" max="1803" width="48.28515625" style="2" customWidth="1"/>
    <col min="1804" max="2046" width="9.140625" style="2"/>
    <col min="2047" max="2049" width="4.140625" style="2" customWidth="1"/>
    <col min="2050" max="2055" width="5" style="2" customWidth="1"/>
    <col min="2056" max="2056" width="6" style="2" customWidth="1"/>
    <col min="2057" max="2057" width="8" style="2" customWidth="1"/>
    <col min="2058" max="2058" width="8.85546875" style="2" customWidth="1"/>
    <col min="2059" max="2059" width="48.28515625" style="2" customWidth="1"/>
    <col min="2060" max="2302" width="9.140625" style="2"/>
    <col min="2303" max="2305" width="4.140625" style="2" customWidth="1"/>
    <col min="2306" max="2311" width="5" style="2" customWidth="1"/>
    <col min="2312" max="2312" width="6" style="2" customWidth="1"/>
    <col min="2313" max="2313" width="8" style="2" customWidth="1"/>
    <col min="2314" max="2314" width="8.85546875" style="2" customWidth="1"/>
    <col min="2315" max="2315" width="48.28515625" style="2" customWidth="1"/>
    <col min="2316" max="2558" width="9.140625" style="2"/>
    <col min="2559" max="2561" width="4.140625" style="2" customWidth="1"/>
    <col min="2562" max="2567" width="5" style="2" customWidth="1"/>
    <col min="2568" max="2568" width="6" style="2" customWidth="1"/>
    <col min="2569" max="2569" width="8" style="2" customWidth="1"/>
    <col min="2570" max="2570" width="8.85546875" style="2" customWidth="1"/>
    <col min="2571" max="2571" width="48.28515625" style="2" customWidth="1"/>
    <col min="2572" max="2814" width="9.140625" style="2"/>
    <col min="2815" max="2817" width="4.140625" style="2" customWidth="1"/>
    <col min="2818" max="2823" width="5" style="2" customWidth="1"/>
    <col min="2824" max="2824" width="6" style="2" customWidth="1"/>
    <col min="2825" max="2825" width="8" style="2" customWidth="1"/>
    <col min="2826" max="2826" width="8.85546875" style="2" customWidth="1"/>
    <col min="2827" max="2827" width="48.28515625" style="2" customWidth="1"/>
    <col min="2828" max="3070" width="9.140625" style="2"/>
    <col min="3071" max="3073" width="4.140625" style="2" customWidth="1"/>
    <col min="3074" max="3079" width="5" style="2" customWidth="1"/>
    <col min="3080" max="3080" width="6" style="2" customWidth="1"/>
    <col min="3081" max="3081" width="8" style="2" customWidth="1"/>
    <col min="3082" max="3082" width="8.85546875" style="2" customWidth="1"/>
    <col min="3083" max="3083" width="48.28515625" style="2" customWidth="1"/>
    <col min="3084" max="3326" width="9.140625" style="2"/>
    <col min="3327" max="3329" width="4.140625" style="2" customWidth="1"/>
    <col min="3330" max="3335" width="5" style="2" customWidth="1"/>
    <col min="3336" max="3336" width="6" style="2" customWidth="1"/>
    <col min="3337" max="3337" width="8" style="2" customWidth="1"/>
    <col min="3338" max="3338" width="8.85546875" style="2" customWidth="1"/>
    <col min="3339" max="3339" width="48.28515625" style="2" customWidth="1"/>
    <col min="3340" max="3582" width="9.140625" style="2"/>
    <col min="3583" max="3585" width="4.140625" style="2" customWidth="1"/>
    <col min="3586" max="3591" width="5" style="2" customWidth="1"/>
    <col min="3592" max="3592" width="6" style="2" customWidth="1"/>
    <col min="3593" max="3593" width="8" style="2" customWidth="1"/>
    <col min="3594" max="3594" width="8.85546875" style="2" customWidth="1"/>
    <col min="3595" max="3595" width="48.28515625" style="2" customWidth="1"/>
    <col min="3596" max="3838" width="9.140625" style="2"/>
    <col min="3839" max="3841" width="4.140625" style="2" customWidth="1"/>
    <col min="3842" max="3847" width="5" style="2" customWidth="1"/>
    <col min="3848" max="3848" width="6" style="2" customWidth="1"/>
    <col min="3849" max="3849" width="8" style="2" customWidth="1"/>
    <col min="3850" max="3850" width="8.85546875" style="2" customWidth="1"/>
    <col min="3851" max="3851" width="48.28515625" style="2" customWidth="1"/>
    <col min="3852" max="4094" width="9.140625" style="2"/>
    <col min="4095" max="4097" width="4.140625" style="2" customWidth="1"/>
    <col min="4098" max="4103" width="5" style="2" customWidth="1"/>
    <col min="4104" max="4104" width="6" style="2" customWidth="1"/>
    <col min="4105" max="4105" width="8" style="2" customWidth="1"/>
    <col min="4106" max="4106" width="8.85546875" style="2" customWidth="1"/>
    <col min="4107" max="4107" width="48.28515625" style="2" customWidth="1"/>
    <col min="4108" max="4350" width="9.140625" style="2"/>
    <col min="4351" max="4353" width="4.140625" style="2" customWidth="1"/>
    <col min="4354" max="4359" width="5" style="2" customWidth="1"/>
    <col min="4360" max="4360" width="6" style="2" customWidth="1"/>
    <col min="4361" max="4361" width="8" style="2" customWidth="1"/>
    <col min="4362" max="4362" width="8.85546875" style="2" customWidth="1"/>
    <col min="4363" max="4363" width="48.28515625" style="2" customWidth="1"/>
    <col min="4364" max="4606" width="9.140625" style="2"/>
    <col min="4607" max="4609" width="4.140625" style="2" customWidth="1"/>
    <col min="4610" max="4615" width="5" style="2" customWidth="1"/>
    <col min="4616" max="4616" width="6" style="2" customWidth="1"/>
    <col min="4617" max="4617" width="8" style="2" customWidth="1"/>
    <col min="4618" max="4618" width="8.85546875" style="2" customWidth="1"/>
    <col min="4619" max="4619" width="48.28515625" style="2" customWidth="1"/>
    <col min="4620" max="4862" width="9.140625" style="2"/>
    <col min="4863" max="4865" width="4.140625" style="2" customWidth="1"/>
    <col min="4866" max="4871" width="5" style="2" customWidth="1"/>
    <col min="4872" max="4872" width="6" style="2" customWidth="1"/>
    <col min="4873" max="4873" width="8" style="2" customWidth="1"/>
    <col min="4874" max="4874" width="8.85546875" style="2" customWidth="1"/>
    <col min="4875" max="4875" width="48.28515625" style="2" customWidth="1"/>
    <col min="4876" max="5118" width="9.140625" style="2"/>
    <col min="5119" max="5121" width="4.140625" style="2" customWidth="1"/>
    <col min="5122" max="5127" width="5" style="2" customWidth="1"/>
    <col min="5128" max="5128" width="6" style="2" customWidth="1"/>
    <col min="5129" max="5129" width="8" style="2" customWidth="1"/>
    <col min="5130" max="5130" width="8.85546875" style="2" customWidth="1"/>
    <col min="5131" max="5131" width="48.28515625" style="2" customWidth="1"/>
    <col min="5132" max="5374" width="9.140625" style="2"/>
    <col min="5375" max="5377" width="4.140625" style="2" customWidth="1"/>
    <col min="5378" max="5383" width="5" style="2" customWidth="1"/>
    <col min="5384" max="5384" width="6" style="2" customWidth="1"/>
    <col min="5385" max="5385" width="8" style="2" customWidth="1"/>
    <col min="5386" max="5386" width="8.85546875" style="2" customWidth="1"/>
    <col min="5387" max="5387" width="48.28515625" style="2" customWidth="1"/>
    <col min="5388" max="5630" width="9.140625" style="2"/>
    <col min="5631" max="5633" width="4.140625" style="2" customWidth="1"/>
    <col min="5634" max="5639" width="5" style="2" customWidth="1"/>
    <col min="5640" max="5640" width="6" style="2" customWidth="1"/>
    <col min="5641" max="5641" width="8" style="2" customWidth="1"/>
    <col min="5642" max="5642" width="8.85546875" style="2" customWidth="1"/>
    <col min="5643" max="5643" width="48.28515625" style="2" customWidth="1"/>
    <col min="5644" max="5886" width="9.140625" style="2"/>
    <col min="5887" max="5889" width="4.140625" style="2" customWidth="1"/>
    <col min="5890" max="5895" width="5" style="2" customWidth="1"/>
    <col min="5896" max="5896" width="6" style="2" customWidth="1"/>
    <col min="5897" max="5897" width="8" style="2" customWidth="1"/>
    <col min="5898" max="5898" width="8.85546875" style="2" customWidth="1"/>
    <col min="5899" max="5899" width="48.28515625" style="2" customWidth="1"/>
    <col min="5900" max="6142" width="9.140625" style="2"/>
    <col min="6143" max="6145" width="4.140625" style="2" customWidth="1"/>
    <col min="6146" max="6151" width="5" style="2" customWidth="1"/>
    <col min="6152" max="6152" width="6" style="2" customWidth="1"/>
    <col min="6153" max="6153" width="8" style="2" customWidth="1"/>
    <col min="6154" max="6154" width="8.85546875" style="2" customWidth="1"/>
    <col min="6155" max="6155" width="48.28515625" style="2" customWidth="1"/>
    <col min="6156" max="6398" width="9.140625" style="2"/>
    <col min="6399" max="6401" width="4.140625" style="2" customWidth="1"/>
    <col min="6402" max="6407" width="5" style="2" customWidth="1"/>
    <col min="6408" max="6408" width="6" style="2" customWidth="1"/>
    <col min="6409" max="6409" width="8" style="2" customWidth="1"/>
    <col min="6410" max="6410" width="8.85546875" style="2" customWidth="1"/>
    <col min="6411" max="6411" width="48.28515625" style="2" customWidth="1"/>
    <col min="6412" max="6654" width="9.140625" style="2"/>
    <col min="6655" max="6657" width="4.140625" style="2" customWidth="1"/>
    <col min="6658" max="6663" width="5" style="2" customWidth="1"/>
    <col min="6664" max="6664" width="6" style="2" customWidth="1"/>
    <col min="6665" max="6665" width="8" style="2" customWidth="1"/>
    <col min="6666" max="6666" width="8.85546875" style="2" customWidth="1"/>
    <col min="6667" max="6667" width="48.28515625" style="2" customWidth="1"/>
    <col min="6668" max="6910" width="9.140625" style="2"/>
    <col min="6911" max="6913" width="4.140625" style="2" customWidth="1"/>
    <col min="6914" max="6919" width="5" style="2" customWidth="1"/>
    <col min="6920" max="6920" width="6" style="2" customWidth="1"/>
    <col min="6921" max="6921" width="8" style="2" customWidth="1"/>
    <col min="6922" max="6922" width="8.85546875" style="2" customWidth="1"/>
    <col min="6923" max="6923" width="48.28515625" style="2" customWidth="1"/>
    <col min="6924" max="7166" width="9.140625" style="2"/>
    <col min="7167" max="7169" width="4.140625" style="2" customWidth="1"/>
    <col min="7170" max="7175" width="5" style="2" customWidth="1"/>
    <col min="7176" max="7176" width="6" style="2" customWidth="1"/>
    <col min="7177" max="7177" width="8" style="2" customWidth="1"/>
    <col min="7178" max="7178" width="8.85546875" style="2" customWidth="1"/>
    <col min="7179" max="7179" width="48.28515625" style="2" customWidth="1"/>
    <col min="7180" max="7422" width="9.140625" style="2"/>
    <col min="7423" max="7425" width="4.140625" style="2" customWidth="1"/>
    <col min="7426" max="7431" width="5" style="2" customWidth="1"/>
    <col min="7432" max="7432" width="6" style="2" customWidth="1"/>
    <col min="7433" max="7433" width="8" style="2" customWidth="1"/>
    <col min="7434" max="7434" width="8.85546875" style="2" customWidth="1"/>
    <col min="7435" max="7435" width="48.28515625" style="2" customWidth="1"/>
    <col min="7436" max="7678" width="9.140625" style="2"/>
    <col min="7679" max="7681" width="4.140625" style="2" customWidth="1"/>
    <col min="7682" max="7687" width="5" style="2" customWidth="1"/>
    <col min="7688" max="7688" width="6" style="2" customWidth="1"/>
    <col min="7689" max="7689" width="8" style="2" customWidth="1"/>
    <col min="7690" max="7690" width="8.85546875" style="2" customWidth="1"/>
    <col min="7691" max="7691" width="48.28515625" style="2" customWidth="1"/>
    <col min="7692" max="7934" width="9.140625" style="2"/>
    <col min="7935" max="7937" width="4.140625" style="2" customWidth="1"/>
    <col min="7938" max="7943" width="5" style="2" customWidth="1"/>
    <col min="7944" max="7944" width="6" style="2" customWidth="1"/>
    <col min="7945" max="7945" width="8" style="2" customWidth="1"/>
    <col min="7946" max="7946" width="8.85546875" style="2" customWidth="1"/>
    <col min="7947" max="7947" width="48.28515625" style="2" customWidth="1"/>
    <col min="7948" max="8190" width="9.140625" style="2"/>
    <col min="8191" max="8193" width="4.140625" style="2" customWidth="1"/>
    <col min="8194" max="8199" width="5" style="2" customWidth="1"/>
    <col min="8200" max="8200" width="6" style="2" customWidth="1"/>
    <col min="8201" max="8201" width="8" style="2" customWidth="1"/>
    <col min="8202" max="8202" width="8.85546875" style="2" customWidth="1"/>
    <col min="8203" max="8203" width="48.28515625" style="2" customWidth="1"/>
    <col min="8204" max="8446" width="9.140625" style="2"/>
    <col min="8447" max="8449" width="4.140625" style="2" customWidth="1"/>
    <col min="8450" max="8455" width="5" style="2" customWidth="1"/>
    <col min="8456" max="8456" width="6" style="2" customWidth="1"/>
    <col min="8457" max="8457" width="8" style="2" customWidth="1"/>
    <col min="8458" max="8458" width="8.85546875" style="2" customWidth="1"/>
    <col min="8459" max="8459" width="48.28515625" style="2" customWidth="1"/>
    <col min="8460" max="8702" width="9.140625" style="2"/>
    <col min="8703" max="8705" width="4.140625" style="2" customWidth="1"/>
    <col min="8706" max="8711" width="5" style="2" customWidth="1"/>
    <col min="8712" max="8712" width="6" style="2" customWidth="1"/>
    <col min="8713" max="8713" width="8" style="2" customWidth="1"/>
    <col min="8714" max="8714" width="8.85546875" style="2" customWidth="1"/>
    <col min="8715" max="8715" width="48.28515625" style="2" customWidth="1"/>
    <col min="8716" max="8958" width="9.140625" style="2"/>
    <col min="8959" max="8961" width="4.140625" style="2" customWidth="1"/>
    <col min="8962" max="8967" width="5" style="2" customWidth="1"/>
    <col min="8968" max="8968" width="6" style="2" customWidth="1"/>
    <col min="8969" max="8969" width="8" style="2" customWidth="1"/>
    <col min="8970" max="8970" width="8.85546875" style="2" customWidth="1"/>
    <col min="8971" max="8971" width="48.28515625" style="2" customWidth="1"/>
    <col min="8972" max="9214" width="9.140625" style="2"/>
    <col min="9215" max="9217" width="4.140625" style="2" customWidth="1"/>
    <col min="9218" max="9223" width="5" style="2" customWidth="1"/>
    <col min="9224" max="9224" width="6" style="2" customWidth="1"/>
    <col min="9225" max="9225" width="8" style="2" customWidth="1"/>
    <col min="9226" max="9226" width="8.85546875" style="2" customWidth="1"/>
    <col min="9227" max="9227" width="48.28515625" style="2" customWidth="1"/>
    <col min="9228" max="9470" width="9.140625" style="2"/>
    <col min="9471" max="9473" width="4.140625" style="2" customWidth="1"/>
    <col min="9474" max="9479" width="5" style="2" customWidth="1"/>
    <col min="9480" max="9480" width="6" style="2" customWidth="1"/>
    <col min="9481" max="9481" width="8" style="2" customWidth="1"/>
    <col min="9482" max="9482" width="8.85546875" style="2" customWidth="1"/>
    <col min="9483" max="9483" width="48.28515625" style="2" customWidth="1"/>
    <col min="9484" max="9726" width="9.140625" style="2"/>
    <col min="9727" max="9729" width="4.140625" style="2" customWidth="1"/>
    <col min="9730" max="9735" width="5" style="2" customWidth="1"/>
    <col min="9736" max="9736" width="6" style="2" customWidth="1"/>
    <col min="9737" max="9737" width="8" style="2" customWidth="1"/>
    <col min="9738" max="9738" width="8.85546875" style="2" customWidth="1"/>
    <col min="9739" max="9739" width="48.28515625" style="2" customWidth="1"/>
    <col min="9740" max="9982" width="9.140625" style="2"/>
    <col min="9983" max="9985" width="4.140625" style="2" customWidth="1"/>
    <col min="9986" max="9991" width="5" style="2" customWidth="1"/>
    <col min="9992" max="9992" width="6" style="2" customWidth="1"/>
    <col min="9993" max="9993" width="8" style="2" customWidth="1"/>
    <col min="9994" max="9994" width="8.85546875" style="2" customWidth="1"/>
    <col min="9995" max="9995" width="48.28515625" style="2" customWidth="1"/>
    <col min="9996" max="10238" width="9.140625" style="2"/>
    <col min="10239" max="10241" width="4.140625" style="2" customWidth="1"/>
    <col min="10242" max="10247" width="5" style="2" customWidth="1"/>
    <col min="10248" max="10248" width="6" style="2" customWidth="1"/>
    <col min="10249" max="10249" width="8" style="2" customWidth="1"/>
    <col min="10250" max="10250" width="8.85546875" style="2" customWidth="1"/>
    <col min="10251" max="10251" width="48.28515625" style="2" customWidth="1"/>
    <col min="10252" max="10494" width="9.140625" style="2"/>
    <col min="10495" max="10497" width="4.140625" style="2" customWidth="1"/>
    <col min="10498" max="10503" width="5" style="2" customWidth="1"/>
    <col min="10504" max="10504" width="6" style="2" customWidth="1"/>
    <col min="10505" max="10505" width="8" style="2" customWidth="1"/>
    <col min="10506" max="10506" width="8.85546875" style="2" customWidth="1"/>
    <col min="10507" max="10507" width="48.28515625" style="2" customWidth="1"/>
    <col min="10508" max="10750" width="9.140625" style="2"/>
    <col min="10751" max="10753" width="4.140625" style="2" customWidth="1"/>
    <col min="10754" max="10759" width="5" style="2" customWidth="1"/>
    <col min="10760" max="10760" width="6" style="2" customWidth="1"/>
    <col min="10761" max="10761" width="8" style="2" customWidth="1"/>
    <col min="10762" max="10762" width="8.85546875" style="2" customWidth="1"/>
    <col min="10763" max="10763" width="48.28515625" style="2" customWidth="1"/>
    <col min="10764" max="11006" width="9.140625" style="2"/>
    <col min="11007" max="11009" width="4.140625" style="2" customWidth="1"/>
    <col min="11010" max="11015" width="5" style="2" customWidth="1"/>
    <col min="11016" max="11016" width="6" style="2" customWidth="1"/>
    <col min="11017" max="11017" width="8" style="2" customWidth="1"/>
    <col min="11018" max="11018" width="8.85546875" style="2" customWidth="1"/>
    <col min="11019" max="11019" width="48.28515625" style="2" customWidth="1"/>
    <col min="11020" max="11262" width="9.140625" style="2"/>
    <col min="11263" max="11265" width="4.140625" style="2" customWidth="1"/>
    <col min="11266" max="11271" width="5" style="2" customWidth="1"/>
    <col min="11272" max="11272" width="6" style="2" customWidth="1"/>
    <col min="11273" max="11273" width="8" style="2" customWidth="1"/>
    <col min="11274" max="11274" width="8.85546875" style="2" customWidth="1"/>
    <col min="11275" max="11275" width="48.28515625" style="2" customWidth="1"/>
    <col min="11276" max="11518" width="9.140625" style="2"/>
    <col min="11519" max="11521" width="4.140625" style="2" customWidth="1"/>
    <col min="11522" max="11527" width="5" style="2" customWidth="1"/>
    <col min="11528" max="11528" width="6" style="2" customWidth="1"/>
    <col min="11529" max="11529" width="8" style="2" customWidth="1"/>
    <col min="11530" max="11530" width="8.85546875" style="2" customWidth="1"/>
    <col min="11531" max="11531" width="48.28515625" style="2" customWidth="1"/>
    <col min="11532" max="11774" width="9.140625" style="2"/>
    <col min="11775" max="11777" width="4.140625" style="2" customWidth="1"/>
    <col min="11778" max="11783" width="5" style="2" customWidth="1"/>
    <col min="11784" max="11784" width="6" style="2" customWidth="1"/>
    <col min="11785" max="11785" width="8" style="2" customWidth="1"/>
    <col min="11786" max="11786" width="8.85546875" style="2" customWidth="1"/>
    <col min="11787" max="11787" width="48.28515625" style="2" customWidth="1"/>
    <col min="11788" max="12030" width="9.140625" style="2"/>
    <col min="12031" max="12033" width="4.140625" style="2" customWidth="1"/>
    <col min="12034" max="12039" width="5" style="2" customWidth="1"/>
    <col min="12040" max="12040" width="6" style="2" customWidth="1"/>
    <col min="12041" max="12041" width="8" style="2" customWidth="1"/>
    <col min="12042" max="12042" width="8.85546875" style="2" customWidth="1"/>
    <col min="12043" max="12043" width="48.28515625" style="2" customWidth="1"/>
    <col min="12044" max="12286" width="9.140625" style="2"/>
    <col min="12287" max="12289" width="4.140625" style="2" customWidth="1"/>
    <col min="12290" max="12295" width="5" style="2" customWidth="1"/>
    <col min="12296" max="12296" width="6" style="2" customWidth="1"/>
    <col min="12297" max="12297" width="8" style="2" customWidth="1"/>
    <col min="12298" max="12298" width="8.85546875" style="2" customWidth="1"/>
    <col min="12299" max="12299" width="48.28515625" style="2" customWidth="1"/>
    <col min="12300" max="12542" width="9.140625" style="2"/>
    <col min="12543" max="12545" width="4.140625" style="2" customWidth="1"/>
    <col min="12546" max="12551" width="5" style="2" customWidth="1"/>
    <col min="12552" max="12552" width="6" style="2" customWidth="1"/>
    <col min="12553" max="12553" width="8" style="2" customWidth="1"/>
    <col min="12554" max="12554" width="8.85546875" style="2" customWidth="1"/>
    <col min="12555" max="12555" width="48.28515625" style="2" customWidth="1"/>
    <col min="12556" max="12798" width="9.140625" style="2"/>
    <col min="12799" max="12801" width="4.140625" style="2" customWidth="1"/>
    <col min="12802" max="12807" width="5" style="2" customWidth="1"/>
    <col min="12808" max="12808" width="6" style="2" customWidth="1"/>
    <col min="12809" max="12809" width="8" style="2" customWidth="1"/>
    <col min="12810" max="12810" width="8.85546875" style="2" customWidth="1"/>
    <col min="12811" max="12811" width="48.28515625" style="2" customWidth="1"/>
    <col min="12812" max="13054" width="9.140625" style="2"/>
    <col min="13055" max="13057" width="4.140625" style="2" customWidth="1"/>
    <col min="13058" max="13063" width="5" style="2" customWidth="1"/>
    <col min="13064" max="13064" width="6" style="2" customWidth="1"/>
    <col min="13065" max="13065" width="8" style="2" customWidth="1"/>
    <col min="13066" max="13066" width="8.85546875" style="2" customWidth="1"/>
    <col min="13067" max="13067" width="48.28515625" style="2" customWidth="1"/>
    <col min="13068" max="13310" width="9.140625" style="2"/>
    <col min="13311" max="13313" width="4.140625" style="2" customWidth="1"/>
    <col min="13314" max="13319" width="5" style="2" customWidth="1"/>
    <col min="13320" max="13320" width="6" style="2" customWidth="1"/>
    <col min="13321" max="13321" width="8" style="2" customWidth="1"/>
    <col min="13322" max="13322" width="8.85546875" style="2" customWidth="1"/>
    <col min="13323" max="13323" width="48.28515625" style="2" customWidth="1"/>
    <col min="13324" max="13566" width="9.140625" style="2"/>
    <col min="13567" max="13569" width="4.140625" style="2" customWidth="1"/>
    <col min="13570" max="13575" width="5" style="2" customWidth="1"/>
    <col min="13576" max="13576" width="6" style="2" customWidth="1"/>
    <col min="13577" max="13577" width="8" style="2" customWidth="1"/>
    <col min="13578" max="13578" width="8.85546875" style="2" customWidth="1"/>
    <col min="13579" max="13579" width="48.28515625" style="2" customWidth="1"/>
    <col min="13580" max="13822" width="9.140625" style="2"/>
    <col min="13823" max="13825" width="4.140625" style="2" customWidth="1"/>
    <col min="13826" max="13831" width="5" style="2" customWidth="1"/>
    <col min="13832" max="13832" width="6" style="2" customWidth="1"/>
    <col min="13833" max="13833" width="8" style="2" customWidth="1"/>
    <col min="13834" max="13834" width="8.85546875" style="2" customWidth="1"/>
    <col min="13835" max="13835" width="48.28515625" style="2" customWidth="1"/>
    <col min="13836" max="14078" width="9.140625" style="2"/>
    <col min="14079" max="14081" width="4.140625" style="2" customWidth="1"/>
    <col min="14082" max="14087" width="5" style="2" customWidth="1"/>
    <col min="14088" max="14088" width="6" style="2" customWidth="1"/>
    <col min="14089" max="14089" width="8" style="2" customWidth="1"/>
    <col min="14090" max="14090" width="8.85546875" style="2" customWidth="1"/>
    <col min="14091" max="14091" width="48.28515625" style="2" customWidth="1"/>
    <col min="14092" max="14334" width="9.140625" style="2"/>
    <col min="14335" max="14337" width="4.140625" style="2" customWidth="1"/>
    <col min="14338" max="14343" width="5" style="2" customWidth="1"/>
    <col min="14344" max="14344" width="6" style="2" customWidth="1"/>
    <col min="14345" max="14345" width="8" style="2" customWidth="1"/>
    <col min="14346" max="14346" width="8.85546875" style="2" customWidth="1"/>
    <col min="14347" max="14347" width="48.28515625" style="2" customWidth="1"/>
    <col min="14348" max="14590" width="9.140625" style="2"/>
    <col min="14591" max="14593" width="4.140625" style="2" customWidth="1"/>
    <col min="14594" max="14599" width="5" style="2" customWidth="1"/>
    <col min="14600" max="14600" width="6" style="2" customWidth="1"/>
    <col min="14601" max="14601" width="8" style="2" customWidth="1"/>
    <col min="14602" max="14602" width="8.85546875" style="2" customWidth="1"/>
    <col min="14603" max="14603" width="48.28515625" style="2" customWidth="1"/>
    <col min="14604" max="14846" width="9.140625" style="2"/>
    <col min="14847" max="14849" width="4.140625" style="2" customWidth="1"/>
    <col min="14850" max="14855" width="5" style="2" customWidth="1"/>
    <col min="14856" max="14856" width="6" style="2" customWidth="1"/>
    <col min="14857" max="14857" width="8" style="2" customWidth="1"/>
    <col min="14858" max="14858" width="8.85546875" style="2" customWidth="1"/>
    <col min="14859" max="14859" width="48.28515625" style="2" customWidth="1"/>
    <col min="14860" max="15102" width="9.140625" style="2"/>
    <col min="15103" max="15105" width="4.140625" style="2" customWidth="1"/>
    <col min="15106" max="15111" width="5" style="2" customWidth="1"/>
    <col min="15112" max="15112" width="6" style="2" customWidth="1"/>
    <col min="15113" max="15113" width="8" style="2" customWidth="1"/>
    <col min="15114" max="15114" width="8.85546875" style="2" customWidth="1"/>
    <col min="15115" max="15115" width="48.28515625" style="2" customWidth="1"/>
    <col min="15116" max="15358" width="9.140625" style="2"/>
    <col min="15359" max="15361" width="4.140625" style="2" customWidth="1"/>
    <col min="15362" max="15367" width="5" style="2" customWidth="1"/>
    <col min="15368" max="15368" width="6" style="2" customWidth="1"/>
    <col min="15369" max="15369" width="8" style="2" customWidth="1"/>
    <col min="15370" max="15370" width="8.85546875" style="2" customWidth="1"/>
    <col min="15371" max="15371" width="48.28515625" style="2" customWidth="1"/>
    <col min="15372" max="15614" width="9.140625" style="2"/>
    <col min="15615" max="15617" width="4.140625" style="2" customWidth="1"/>
    <col min="15618" max="15623" width="5" style="2" customWidth="1"/>
    <col min="15624" max="15624" width="6" style="2" customWidth="1"/>
    <col min="15625" max="15625" width="8" style="2" customWidth="1"/>
    <col min="15626" max="15626" width="8.85546875" style="2" customWidth="1"/>
    <col min="15627" max="15627" width="48.28515625" style="2" customWidth="1"/>
    <col min="15628" max="15870" width="9.140625" style="2"/>
    <col min="15871" max="15873" width="4.140625" style="2" customWidth="1"/>
    <col min="15874" max="15879" width="5" style="2" customWidth="1"/>
    <col min="15880" max="15880" width="6" style="2" customWidth="1"/>
    <col min="15881" max="15881" width="8" style="2" customWidth="1"/>
    <col min="15882" max="15882" width="8.85546875" style="2" customWidth="1"/>
    <col min="15883" max="15883" width="48.28515625" style="2" customWidth="1"/>
    <col min="15884" max="16126" width="9.140625" style="2"/>
    <col min="16127" max="16129" width="4.140625" style="2" customWidth="1"/>
    <col min="16130" max="16135" width="5" style="2" customWidth="1"/>
    <col min="16136" max="16136" width="6" style="2" customWidth="1"/>
    <col min="16137" max="16137" width="8" style="2" customWidth="1"/>
    <col min="16138" max="16138" width="8.85546875" style="2" customWidth="1"/>
    <col min="16139" max="16139" width="48.28515625" style="2" customWidth="1"/>
    <col min="16140" max="16384" width="9.140625" style="2"/>
  </cols>
  <sheetData>
    <row r="1" spans="1:13" ht="19.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"/>
    </row>
    <row r="2" spans="1:13" ht="19.5" customHeight="1" x14ac:dyDescent="0.3">
      <c r="A2" s="130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"/>
    </row>
    <row r="3" spans="1:13" ht="19.5" customHeight="1" x14ac:dyDescent="0.3">
      <c r="A3" s="129" t="s">
        <v>33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"/>
    </row>
    <row r="4" spans="1:13" ht="19.5" customHeight="1" x14ac:dyDescent="0.3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"/>
    </row>
    <row r="5" spans="1:13" ht="9.75" customHeight="1" thickBot="1" x14ac:dyDescent="0.3">
      <c r="A5" s="3"/>
      <c r="B5" s="1"/>
      <c r="C5" s="3"/>
      <c r="D5" s="3"/>
      <c r="E5" s="3"/>
      <c r="F5" s="3"/>
      <c r="G5" s="3"/>
      <c r="H5" s="3"/>
      <c r="I5" s="3"/>
      <c r="J5" s="3"/>
      <c r="K5" s="3"/>
      <c r="L5" s="4"/>
      <c r="M5" s="1"/>
    </row>
    <row r="6" spans="1:13" s="5" customFormat="1" ht="12.75" customHeight="1" x14ac:dyDescent="0.2">
      <c r="A6" s="131" t="s">
        <v>2</v>
      </c>
      <c r="B6" s="134" t="s">
        <v>3</v>
      </c>
      <c r="C6" s="137" t="s">
        <v>4</v>
      </c>
      <c r="D6" s="138"/>
      <c r="E6" s="138"/>
      <c r="F6" s="138"/>
      <c r="G6" s="138"/>
      <c r="H6" s="138"/>
      <c r="I6" s="139"/>
      <c r="J6" s="143" t="s">
        <v>5</v>
      </c>
      <c r="K6" s="143" t="s">
        <v>6</v>
      </c>
      <c r="L6" s="124" t="s">
        <v>7</v>
      </c>
    </row>
    <row r="7" spans="1:13" s="5" customFormat="1" ht="10.5" customHeight="1" x14ac:dyDescent="0.2">
      <c r="A7" s="132"/>
      <c r="B7" s="135"/>
      <c r="C7" s="140"/>
      <c r="D7" s="141"/>
      <c r="E7" s="141"/>
      <c r="F7" s="141"/>
      <c r="G7" s="141"/>
      <c r="H7" s="141"/>
      <c r="I7" s="142"/>
      <c r="J7" s="144"/>
      <c r="K7" s="144"/>
      <c r="L7" s="125"/>
    </row>
    <row r="8" spans="1:13" s="5" customFormat="1" ht="12.75" customHeight="1" x14ac:dyDescent="0.2">
      <c r="A8" s="132"/>
      <c r="B8" s="135"/>
      <c r="C8" s="127" t="s">
        <v>8</v>
      </c>
      <c r="D8" s="127" t="s">
        <v>9</v>
      </c>
      <c r="E8" s="127" t="s">
        <v>10</v>
      </c>
      <c r="F8" s="127" t="s">
        <v>11</v>
      </c>
      <c r="G8" s="127" t="s">
        <v>12</v>
      </c>
      <c r="H8" s="127" t="s">
        <v>13</v>
      </c>
      <c r="I8" s="127" t="s">
        <v>14</v>
      </c>
      <c r="J8" s="144"/>
      <c r="K8" s="144"/>
      <c r="L8" s="125"/>
    </row>
    <row r="9" spans="1:13" s="5" customFormat="1" ht="12.75" customHeight="1" thickBot="1" x14ac:dyDescent="0.25">
      <c r="A9" s="133"/>
      <c r="B9" s="136"/>
      <c r="C9" s="128"/>
      <c r="D9" s="128"/>
      <c r="E9" s="128"/>
      <c r="F9" s="128"/>
      <c r="G9" s="128"/>
      <c r="H9" s="128"/>
      <c r="I9" s="128"/>
      <c r="J9" s="145"/>
      <c r="K9" s="145"/>
      <c r="L9" s="126"/>
    </row>
    <row r="10" spans="1:13" s="9" customFormat="1" ht="17.25" customHeight="1" x14ac:dyDescent="0.2">
      <c r="A10" s="115">
        <v>1</v>
      </c>
      <c r="B10" s="121" t="s">
        <v>36</v>
      </c>
      <c r="C10" s="6"/>
      <c r="D10" s="6"/>
      <c r="E10" s="6"/>
      <c r="F10" s="6"/>
      <c r="G10" s="84">
        <f t="shared" ref="E10:I11" si="0">F10+1</f>
        <v>1</v>
      </c>
      <c r="H10" s="84">
        <f t="shared" si="0"/>
        <v>2</v>
      </c>
      <c r="I10" s="85">
        <f t="shared" si="0"/>
        <v>3</v>
      </c>
      <c r="J10" s="6"/>
      <c r="K10" s="6"/>
      <c r="L10" s="7" t="s">
        <v>48</v>
      </c>
      <c r="M10" s="8"/>
    </row>
    <row r="11" spans="1:13" ht="17.25" customHeight="1" x14ac:dyDescent="0.2">
      <c r="A11" s="116"/>
      <c r="B11" s="122"/>
      <c r="C11" s="86">
        <f>I10+1</f>
        <v>4</v>
      </c>
      <c r="D11" s="86">
        <f>C11+1</f>
        <v>5</v>
      </c>
      <c r="E11" s="86">
        <f t="shared" si="0"/>
        <v>6</v>
      </c>
      <c r="F11" s="86">
        <f t="shared" si="0"/>
        <v>7</v>
      </c>
      <c r="G11" s="86">
        <f t="shared" si="0"/>
        <v>8</v>
      </c>
      <c r="H11" s="86">
        <f t="shared" si="0"/>
        <v>9</v>
      </c>
      <c r="I11" s="87">
        <f t="shared" si="0"/>
        <v>10</v>
      </c>
      <c r="J11" s="10"/>
      <c r="K11" s="10"/>
      <c r="L11" s="11" t="s">
        <v>49</v>
      </c>
      <c r="M11" s="8"/>
    </row>
    <row r="12" spans="1:13" ht="17.25" customHeight="1" x14ac:dyDescent="0.2">
      <c r="A12" s="116"/>
      <c r="B12" s="122"/>
      <c r="C12" s="88">
        <f>I11+1</f>
        <v>11</v>
      </c>
      <c r="D12" s="88">
        <f t="shared" ref="D12:I14" si="1">C12+1</f>
        <v>12</v>
      </c>
      <c r="E12" s="88">
        <f t="shared" si="1"/>
        <v>13</v>
      </c>
      <c r="F12" s="86">
        <f t="shared" si="1"/>
        <v>14</v>
      </c>
      <c r="G12" s="86">
        <f t="shared" si="1"/>
        <v>15</v>
      </c>
      <c r="H12" s="86">
        <f t="shared" si="1"/>
        <v>16</v>
      </c>
      <c r="I12" s="74">
        <f t="shared" si="1"/>
        <v>17</v>
      </c>
      <c r="J12" s="10"/>
      <c r="K12" s="10"/>
      <c r="L12" s="11" t="s">
        <v>50</v>
      </c>
      <c r="M12" s="8"/>
    </row>
    <row r="13" spans="1:13" ht="17.25" customHeight="1" x14ac:dyDescent="0.2">
      <c r="A13" s="116"/>
      <c r="B13" s="122"/>
      <c r="C13" s="90">
        <f>I12+1</f>
        <v>18</v>
      </c>
      <c r="D13" s="90">
        <f t="shared" si="1"/>
        <v>19</v>
      </c>
      <c r="E13" s="90">
        <f t="shared" si="1"/>
        <v>20</v>
      </c>
      <c r="F13" s="13">
        <f t="shared" si="1"/>
        <v>21</v>
      </c>
      <c r="G13" s="13">
        <f t="shared" si="1"/>
        <v>22</v>
      </c>
      <c r="H13" s="13">
        <f t="shared" si="1"/>
        <v>23</v>
      </c>
      <c r="I13" s="74">
        <f t="shared" si="1"/>
        <v>24</v>
      </c>
      <c r="J13" s="10">
        <v>3</v>
      </c>
      <c r="K13" s="10"/>
      <c r="L13" s="12"/>
      <c r="M13" s="8"/>
    </row>
    <row r="14" spans="1:13" ht="17.25" customHeight="1" x14ac:dyDescent="0.2">
      <c r="A14" s="116"/>
      <c r="B14" s="122"/>
      <c r="C14" s="13">
        <f>I13+1</f>
        <v>25</v>
      </c>
      <c r="D14" s="13">
        <f>C14+1</f>
        <v>26</v>
      </c>
      <c r="E14" s="13">
        <f t="shared" si="1"/>
        <v>27</v>
      </c>
      <c r="F14" s="13">
        <f t="shared" si="1"/>
        <v>28</v>
      </c>
      <c r="G14" s="13">
        <f t="shared" si="1"/>
        <v>29</v>
      </c>
      <c r="H14" s="13">
        <f t="shared" si="1"/>
        <v>30</v>
      </c>
      <c r="I14" s="74">
        <f t="shared" si="1"/>
        <v>31</v>
      </c>
      <c r="J14" s="10">
        <v>6</v>
      </c>
      <c r="K14" s="10">
        <v>1</v>
      </c>
      <c r="L14" s="14"/>
      <c r="M14" s="8"/>
    </row>
    <row r="15" spans="1:13" ht="17.25" customHeight="1" thickBot="1" x14ac:dyDescent="0.25">
      <c r="A15" s="117"/>
      <c r="B15" s="123"/>
      <c r="C15" s="15"/>
      <c r="D15" s="15"/>
      <c r="E15" s="15"/>
      <c r="F15" s="15"/>
      <c r="G15" s="15"/>
      <c r="H15" s="15"/>
      <c r="I15" s="80"/>
      <c r="J15" s="16"/>
      <c r="K15" s="16"/>
      <c r="L15" s="17" t="str">
        <f>CONCATENATE("Jumlah Hari Belajar Efektif: ",SUM(J11:J15))</f>
        <v>Jumlah Hari Belajar Efektif: 9</v>
      </c>
      <c r="M15" s="8"/>
    </row>
    <row r="16" spans="1:13" ht="17.25" customHeight="1" x14ac:dyDescent="0.2">
      <c r="A16" s="115">
        <v>2</v>
      </c>
      <c r="B16" s="121" t="s">
        <v>37</v>
      </c>
      <c r="C16" s="6">
        <v>1</v>
      </c>
      <c r="D16" s="6">
        <f t="shared" ref="D16:I17" si="2">C16+1</f>
        <v>2</v>
      </c>
      <c r="E16" s="6">
        <f t="shared" si="2"/>
        <v>3</v>
      </c>
      <c r="F16" s="6">
        <f t="shared" si="2"/>
        <v>4</v>
      </c>
      <c r="G16" s="6">
        <f t="shared" si="2"/>
        <v>5</v>
      </c>
      <c r="H16" s="6">
        <f t="shared" si="2"/>
        <v>6</v>
      </c>
      <c r="I16" s="76">
        <f t="shared" si="2"/>
        <v>7</v>
      </c>
      <c r="J16" s="18">
        <v>6</v>
      </c>
      <c r="K16" s="18">
        <v>2</v>
      </c>
      <c r="L16" s="12" t="s">
        <v>15</v>
      </c>
      <c r="M16" s="8"/>
    </row>
    <row r="17" spans="1:13" ht="17.25" customHeight="1" x14ac:dyDescent="0.2">
      <c r="A17" s="116"/>
      <c r="B17" s="122"/>
      <c r="C17" s="13">
        <f>I16+1</f>
        <v>8</v>
      </c>
      <c r="D17" s="13">
        <f>C17+1</f>
        <v>9</v>
      </c>
      <c r="E17" s="13">
        <f t="shared" si="2"/>
        <v>10</v>
      </c>
      <c r="F17" s="13">
        <f t="shared" si="2"/>
        <v>11</v>
      </c>
      <c r="G17" s="13">
        <f t="shared" si="2"/>
        <v>12</v>
      </c>
      <c r="H17" s="13">
        <f t="shared" si="2"/>
        <v>13</v>
      </c>
      <c r="I17" s="74">
        <f t="shared" si="2"/>
        <v>14</v>
      </c>
      <c r="J17" s="10">
        <v>6</v>
      </c>
      <c r="K17" s="10">
        <v>3</v>
      </c>
      <c r="L17" s="12"/>
      <c r="M17" s="8"/>
    </row>
    <row r="18" spans="1:13" ht="17.25" customHeight="1" x14ac:dyDescent="0.2">
      <c r="A18" s="116"/>
      <c r="B18" s="122"/>
      <c r="C18" s="13">
        <f>I17+1</f>
        <v>15</v>
      </c>
      <c r="D18" s="13">
        <f t="shared" ref="D18:I26" si="3">C18+1</f>
        <v>16</v>
      </c>
      <c r="E18" s="89">
        <f t="shared" si="3"/>
        <v>17</v>
      </c>
      <c r="F18" s="13">
        <f t="shared" si="3"/>
        <v>18</v>
      </c>
      <c r="G18" s="13">
        <f t="shared" si="3"/>
        <v>19</v>
      </c>
      <c r="H18" s="13">
        <f t="shared" si="3"/>
        <v>20</v>
      </c>
      <c r="I18" s="74">
        <f t="shared" si="3"/>
        <v>21</v>
      </c>
      <c r="J18" s="10">
        <v>5</v>
      </c>
      <c r="K18" s="10">
        <f>K17+1</f>
        <v>4</v>
      </c>
      <c r="L18" s="12"/>
      <c r="M18" s="8"/>
    </row>
    <row r="19" spans="1:13" ht="17.25" customHeight="1" x14ac:dyDescent="0.2">
      <c r="A19" s="116"/>
      <c r="B19" s="122"/>
      <c r="C19" s="13">
        <f>I18+1</f>
        <v>22</v>
      </c>
      <c r="D19" s="13">
        <f t="shared" si="3"/>
        <v>23</v>
      </c>
      <c r="E19" s="13">
        <f t="shared" si="3"/>
        <v>24</v>
      </c>
      <c r="F19" s="13">
        <f t="shared" si="3"/>
        <v>25</v>
      </c>
      <c r="G19" s="13">
        <f t="shared" si="3"/>
        <v>26</v>
      </c>
      <c r="H19" s="13">
        <f t="shared" si="3"/>
        <v>27</v>
      </c>
      <c r="I19" s="74">
        <f t="shared" si="3"/>
        <v>28</v>
      </c>
      <c r="J19" s="10">
        <v>6</v>
      </c>
      <c r="K19" s="10">
        <f t="shared" ref="K19:K38" si="4">K18+1</f>
        <v>5</v>
      </c>
      <c r="L19" s="12"/>
      <c r="M19" s="19"/>
    </row>
    <row r="20" spans="1:13" ht="17.25" customHeight="1" x14ac:dyDescent="0.2">
      <c r="A20" s="116"/>
      <c r="B20" s="122"/>
      <c r="C20" s="20">
        <f>I19+1</f>
        <v>29</v>
      </c>
      <c r="D20" s="20">
        <f t="shared" si="3"/>
        <v>30</v>
      </c>
      <c r="E20" s="20">
        <f t="shared" si="3"/>
        <v>31</v>
      </c>
      <c r="F20" s="20"/>
      <c r="G20" s="20"/>
      <c r="H20" s="20"/>
      <c r="I20" s="74"/>
      <c r="J20" s="21">
        <v>3</v>
      </c>
      <c r="K20" s="21"/>
      <c r="L20" s="22"/>
      <c r="M20" s="19"/>
    </row>
    <row r="21" spans="1:13" ht="17.25" customHeight="1" thickBot="1" x14ac:dyDescent="0.25">
      <c r="A21" s="117"/>
      <c r="B21" s="123"/>
      <c r="C21" s="23"/>
      <c r="D21" s="23"/>
      <c r="E21" s="23"/>
      <c r="F21" s="23"/>
      <c r="G21" s="23"/>
      <c r="H21" s="23"/>
      <c r="I21" s="81"/>
      <c r="J21" s="16"/>
      <c r="K21" s="16"/>
      <c r="L21" s="17" t="str">
        <f>CONCATENATE("Jumlah Hari Efektif: ",SUM(J16:J21))</f>
        <v>Jumlah Hari Efektif: 26</v>
      </c>
      <c r="M21" s="19"/>
    </row>
    <row r="22" spans="1:13" ht="17.25" customHeight="1" x14ac:dyDescent="0.2">
      <c r="A22" s="115">
        <v>3</v>
      </c>
      <c r="B22" s="121" t="s">
        <v>38</v>
      </c>
      <c r="C22" s="13"/>
      <c r="D22" s="13"/>
      <c r="E22" s="13"/>
      <c r="F22" s="13">
        <f t="shared" si="3"/>
        <v>1</v>
      </c>
      <c r="G22" s="13">
        <f t="shared" si="3"/>
        <v>2</v>
      </c>
      <c r="H22" s="13">
        <f t="shared" si="3"/>
        <v>3</v>
      </c>
      <c r="I22" s="74">
        <f>H22+1</f>
        <v>4</v>
      </c>
      <c r="J22" s="24">
        <v>3</v>
      </c>
      <c r="K22" s="10">
        <v>6</v>
      </c>
      <c r="L22" s="25" t="s">
        <v>51</v>
      </c>
      <c r="M22" s="8"/>
    </row>
    <row r="23" spans="1:13" ht="17.25" customHeight="1" x14ac:dyDescent="0.2">
      <c r="A23" s="116"/>
      <c r="B23" s="122"/>
      <c r="C23" s="13">
        <f>I22+1</f>
        <v>5</v>
      </c>
      <c r="D23" s="13">
        <f t="shared" si="3"/>
        <v>6</v>
      </c>
      <c r="E23" s="13">
        <f t="shared" si="3"/>
        <v>7</v>
      </c>
      <c r="F23" s="13">
        <f t="shared" si="3"/>
        <v>8</v>
      </c>
      <c r="G23" s="13">
        <f t="shared" si="3"/>
        <v>9</v>
      </c>
      <c r="H23" s="13">
        <f t="shared" si="3"/>
        <v>10</v>
      </c>
      <c r="I23" s="74">
        <f>H23+1</f>
        <v>11</v>
      </c>
      <c r="J23" s="10">
        <v>6</v>
      </c>
      <c r="K23" s="10">
        <v>7</v>
      </c>
      <c r="L23" s="12" t="s">
        <v>52</v>
      </c>
      <c r="M23" s="8"/>
    </row>
    <row r="24" spans="1:13" ht="17.25" customHeight="1" x14ac:dyDescent="0.2">
      <c r="A24" s="116"/>
      <c r="B24" s="122"/>
      <c r="C24" s="87">
        <f>I23+1</f>
        <v>12</v>
      </c>
      <c r="D24" s="13">
        <f t="shared" si="3"/>
        <v>13</v>
      </c>
      <c r="E24" s="13">
        <f t="shared" si="3"/>
        <v>14</v>
      </c>
      <c r="F24" s="13">
        <f t="shared" si="3"/>
        <v>15</v>
      </c>
      <c r="G24" s="13">
        <f t="shared" si="3"/>
        <v>16</v>
      </c>
      <c r="H24" s="13">
        <f t="shared" si="3"/>
        <v>17</v>
      </c>
      <c r="I24" s="74">
        <f>H24+1</f>
        <v>18</v>
      </c>
      <c r="J24" s="10">
        <v>5</v>
      </c>
      <c r="K24" s="10">
        <f t="shared" si="4"/>
        <v>8</v>
      </c>
      <c r="L24" s="25"/>
      <c r="M24" s="8"/>
    </row>
    <row r="25" spans="1:13" ht="17.25" customHeight="1" x14ac:dyDescent="0.2">
      <c r="A25" s="116"/>
      <c r="B25" s="122"/>
      <c r="C25" s="90">
        <f>I24+1</f>
        <v>19</v>
      </c>
      <c r="D25" s="90">
        <f t="shared" si="3"/>
        <v>20</v>
      </c>
      <c r="E25" s="90">
        <f t="shared" si="3"/>
        <v>21</v>
      </c>
      <c r="F25" s="91">
        <f>E25+1</f>
        <v>22</v>
      </c>
      <c r="G25" s="91">
        <f t="shared" si="3"/>
        <v>23</v>
      </c>
      <c r="H25" s="91">
        <f t="shared" si="3"/>
        <v>24</v>
      </c>
      <c r="I25" s="75">
        <f>H25+1</f>
        <v>25</v>
      </c>
      <c r="J25" s="10"/>
      <c r="K25" s="10"/>
      <c r="L25" s="25"/>
      <c r="M25" s="8"/>
    </row>
    <row r="26" spans="1:13" ht="17.25" customHeight="1" x14ac:dyDescent="0.2">
      <c r="A26" s="116"/>
      <c r="B26" s="122"/>
      <c r="C26" s="13">
        <f>I25+1</f>
        <v>26</v>
      </c>
      <c r="D26" s="13">
        <f>C26+1</f>
        <v>27</v>
      </c>
      <c r="E26" s="13">
        <f t="shared" si="3"/>
        <v>28</v>
      </c>
      <c r="F26" s="13">
        <f t="shared" si="3"/>
        <v>29</v>
      </c>
      <c r="G26" s="13">
        <f t="shared" si="3"/>
        <v>30</v>
      </c>
      <c r="H26" s="77"/>
      <c r="I26" s="82"/>
      <c r="J26" s="10">
        <v>5</v>
      </c>
      <c r="K26" s="21">
        <v>9</v>
      </c>
      <c r="L26" s="78"/>
      <c r="M26" s="8"/>
    </row>
    <row r="27" spans="1:13" ht="17.25" customHeight="1" thickBot="1" x14ac:dyDescent="0.25">
      <c r="A27" s="117"/>
      <c r="B27" s="123"/>
      <c r="C27" s="13"/>
      <c r="D27" s="13"/>
      <c r="E27" s="13"/>
      <c r="F27" s="13"/>
      <c r="G27" s="13"/>
      <c r="H27" s="32"/>
      <c r="I27" s="81"/>
      <c r="J27" s="10"/>
      <c r="K27" s="16"/>
      <c r="L27" s="17" t="str">
        <f>CONCATENATE("Jumlah Hari Efektif: ",SUM(J22:J27))</f>
        <v>Jumlah Hari Efektif: 19</v>
      </c>
      <c r="M27" s="8"/>
    </row>
    <row r="28" spans="1:13" ht="17.25" customHeight="1" x14ac:dyDescent="0.2">
      <c r="A28" s="115">
        <v>4</v>
      </c>
      <c r="B28" s="121" t="s">
        <v>39</v>
      </c>
      <c r="C28" s="6"/>
      <c r="D28" s="6"/>
      <c r="E28" s="6"/>
      <c r="F28" s="6"/>
      <c r="G28" s="6"/>
      <c r="H28" s="84">
        <f t="shared" ref="D28:I32" si="5">G28+1</f>
        <v>1</v>
      </c>
      <c r="I28" s="92">
        <f t="shared" si="5"/>
        <v>2</v>
      </c>
      <c r="J28" s="18"/>
      <c r="K28" s="10"/>
      <c r="L28" s="12" t="s">
        <v>16</v>
      </c>
      <c r="M28" s="8"/>
    </row>
    <row r="29" spans="1:13" ht="17.25" customHeight="1" x14ac:dyDescent="0.2">
      <c r="A29" s="116"/>
      <c r="B29" s="122"/>
      <c r="C29" s="13">
        <f>I28+1</f>
        <v>3</v>
      </c>
      <c r="D29" s="13">
        <f t="shared" si="5"/>
        <v>4</v>
      </c>
      <c r="E29" s="13">
        <f t="shared" si="5"/>
        <v>5</v>
      </c>
      <c r="F29" s="13">
        <f t="shared" si="5"/>
        <v>6</v>
      </c>
      <c r="G29" s="13">
        <f t="shared" si="5"/>
        <v>7</v>
      </c>
      <c r="H29" s="13">
        <f t="shared" si="5"/>
        <v>8</v>
      </c>
      <c r="I29" s="74">
        <f t="shared" si="5"/>
        <v>9</v>
      </c>
      <c r="J29" s="24">
        <v>6</v>
      </c>
      <c r="K29" s="10">
        <v>10</v>
      </c>
      <c r="L29" s="12" t="s">
        <v>53</v>
      </c>
      <c r="M29" s="8"/>
    </row>
    <row r="30" spans="1:13" ht="17.25" customHeight="1" x14ac:dyDescent="0.2">
      <c r="A30" s="116"/>
      <c r="B30" s="122"/>
      <c r="C30" s="13">
        <f>I29+1</f>
        <v>10</v>
      </c>
      <c r="D30" s="13">
        <f t="shared" si="5"/>
        <v>11</v>
      </c>
      <c r="E30" s="13">
        <f t="shared" si="5"/>
        <v>12</v>
      </c>
      <c r="F30" s="13">
        <f t="shared" si="5"/>
        <v>13</v>
      </c>
      <c r="G30" s="13">
        <f t="shared" si="5"/>
        <v>14</v>
      </c>
      <c r="H30" s="13">
        <f t="shared" si="5"/>
        <v>15</v>
      </c>
      <c r="I30" s="74">
        <f t="shared" si="5"/>
        <v>16</v>
      </c>
      <c r="J30" s="10">
        <v>6</v>
      </c>
      <c r="K30" s="10">
        <v>11</v>
      </c>
      <c r="L30" s="26" t="s">
        <v>54</v>
      </c>
      <c r="M30" s="8"/>
    </row>
    <row r="31" spans="1:13" ht="17.25" customHeight="1" x14ac:dyDescent="0.2">
      <c r="A31" s="116"/>
      <c r="B31" s="122"/>
      <c r="C31" s="13">
        <f>I30+1</f>
        <v>17</v>
      </c>
      <c r="D31" s="13">
        <f t="shared" si="5"/>
        <v>18</v>
      </c>
      <c r="E31" s="13">
        <f t="shared" si="5"/>
        <v>19</v>
      </c>
      <c r="F31" s="13">
        <f t="shared" si="5"/>
        <v>20</v>
      </c>
      <c r="G31" s="13">
        <f t="shared" si="5"/>
        <v>21</v>
      </c>
      <c r="H31" s="13">
        <f t="shared" si="5"/>
        <v>22</v>
      </c>
      <c r="I31" s="74">
        <f t="shared" si="5"/>
        <v>23</v>
      </c>
      <c r="J31" s="10">
        <v>6</v>
      </c>
      <c r="K31" s="10">
        <v>12</v>
      </c>
      <c r="L31" s="12"/>
      <c r="M31" s="8"/>
    </row>
    <row r="32" spans="1:13" s="9" customFormat="1" ht="17.25" customHeight="1" x14ac:dyDescent="0.2">
      <c r="A32" s="116"/>
      <c r="B32" s="122"/>
      <c r="C32" s="13">
        <f>I31+1</f>
        <v>24</v>
      </c>
      <c r="D32" s="13">
        <f t="shared" si="5"/>
        <v>25</v>
      </c>
      <c r="E32" s="13">
        <f t="shared" si="5"/>
        <v>26</v>
      </c>
      <c r="F32" s="13">
        <f t="shared" si="5"/>
        <v>27</v>
      </c>
      <c r="G32" s="86">
        <f t="shared" si="5"/>
        <v>28</v>
      </c>
      <c r="H32" s="13">
        <f t="shared" si="5"/>
        <v>29</v>
      </c>
      <c r="I32" s="74">
        <f t="shared" si="5"/>
        <v>30</v>
      </c>
      <c r="J32" s="20">
        <v>5</v>
      </c>
      <c r="K32" s="10">
        <v>13</v>
      </c>
      <c r="L32" s="26"/>
      <c r="M32" s="8"/>
    </row>
    <row r="33" spans="1:13" s="9" customFormat="1" ht="17.25" customHeight="1" x14ac:dyDescent="0.2">
      <c r="A33" s="116"/>
      <c r="B33" s="122"/>
      <c r="C33" s="13">
        <f>I32+1</f>
        <v>31</v>
      </c>
      <c r="D33" s="13"/>
      <c r="E33" s="13"/>
      <c r="F33" s="13"/>
      <c r="G33" s="13"/>
      <c r="H33" s="13"/>
      <c r="I33" s="74"/>
      <c r="J33" s="20">
        <v>1</v>
      </c>
      <c r="K33" s="21"/>
      <c r="L33" s="79"/>
      <c r="M33" s="8"/>
    </row>
    <row r="34" spans="1:13" ht="17.25" customHeight="1" thickBot="1" x14ac:dyDescent="0.25">
      <c r="A34" s="117"/>
      <c r="B34" s="123"/>
      <c r="C34" s="13"/>
      <c r="D34" s="13"/>
      <c r="E34" s="13"/>
      <c r="F34" s="13"/>
      <c r="G34" s="13"/>
      <c r="H34" s="13"/>
      <c r="I34" s="74"/>
      <c r="J34" s="10"/>
      <c r="K34" s="16"/>
      <c r="L34" s="27" t="str">
        <f>CONCATENATE("Jumlah Hari Efektif: ",SUM(J28:J34))</f>
        <v>Jumlah Hari Efektif: 24</v>
      </c>
      <c r="M34" s="8"/>
    </row>
    <row r="35" spans="1:13" ht="17.25" customHeight="1" x14ac:dyDescent="0.2">
      <c r="A35" s="115">
        <v>5</v>
      </c>
      <c r="B35" s="121" t="s">
        <v>40</v>
      </c>
      <c r="C35" s="6"/>
      <c r="D35" s="6">
        <f t="shared" ref="D35:I36" si="6">C35+1</f>
        <v>1</v>
      </c>
      <c r="E35" s="6">
        <f t="shared" si="6"/>
        <v>2</v>
      </c>
      <c r="F35" s="6">
        <f t="shared" si="6"/>
        <v>3</v>
      </c>
      <c r="G35" s="6">
        <f t="shared" si="6"/>
        <v>4</v>
      </c>
      <c r="H35" s="6">
        <f t="shared" si="6"/>
        <v>5</v>
      </c>
      <c r="I35" s="76">
        <f>H35+1</f>
        <v>6</v>
      </c>
      <c r="J35" s="18">
        <v>5</v>
      </c>
      <c r="K35" s="10">
        <v>14</v>
      </c>
      <c r="L35" s="28" t="s">
        <v>17</v>
      </c>
      <c r="M35" s="8"/>
    </row>
    <row r="36" spans="1:13" ht="17.25" customHeight="1" x14ac:dyDescent="0.2">
      <c r="A36" s="116"/>
      <c r="B36" s="122"/>
      <c r="C36" s="13">
        <f>I35+1</f>
        <v>7</v>
      </c>
      <c r="D36" s="13">
        <f>C36+1</f>
        <v>8</v>
      </c>
      <c r="E36" s="13">
        <f>D36+1</f>
        <v>9</v>
      </c>
      <c r="F36" s="90">
        <f t="shared" si="6"/>
        <v>10</v>
      </c>
      <c r="G36" s="13">
        <f t="shared" si="6"/>
        <v>11</v>
      </c>
      <c r="H36" s="13">
        <f t="shared" si="6"/>
        <v>12</v>
      </c>
      <c r="I36" s="74">
        <f t="shared" si="6"/>
        <v>13</v>
      </c>
      <c r="J36" s="10">
        <v>5</v>
      </c>
      <c r="K36" s="10">
        <v>15</v>
      </c>
      <c r="L36" s="25" t="s">
        <v>55</v>
      </c>
      <c r="M36" s="8"/>
    </row>
    <row r="37" spans="1:13" ht="17.25" customHeight="1" x14ac:dyDescent="0.2">
      <c r="A37" s="116"/>
      <c r="B37" s="122"/>
      <c r="C37" s="13">
        <f>I36+1</f>
        <v>14</v>
      </c>
      <c r="D37" s="13">
        <f t="shared" ref="D37:I39" si="7">C37+1</f>
        <v>15</v>
      </c>
      <c r="E37" s="13">
        <f t="shared" si="7"/>
        <v>16</v>
      </c>
      <c r="F37" s="13">
        <f t="shared" si="7"/>
        <v>17</v>
      </c>
      <c r="G37" s="13">
        <f t="shared" si="7"/>
        <v>18</v>
      </c>
      <c r="H37" s="13">
        <f t="shared" si="7"/>
        <v>19</v>
      </c>
      <c r="I37" s="89">
        <f t="shared" si="7"/>
        <v>20</v>
      </c>
      <c r="J37" s="10">
        <v>6</v>
      </c>
      <c r="K37" s="10">
        <f t="shared" si="4"/>
        <v>16</v>
      </c>
      <c r="L37" s="12" t="s">
        <v>56</v>
      </c>
      <c r="M37" s="8"/>
    </row>
    <row r="38" spans="1:13" ht="17.25" customHeight="1" x14ac:dyDescent="0.2">
      <c r="A38" s="116"/>
      <c r="B38" s="122"/>
      <c r="C38" s="13">
        <f>I37+1</f>
        <v>21</v>
      </c>
      <c r="D38" s="13">
        <f t="shared" si="7"/>
        <v>22</v>
      </c>
      <c r="E38" s="13">
        <f t="shared" si="7"/>
        <v>23</v>
      </c>
      <c r="F38" s="86">
        <f t="shared" si="7"/>
        <v>24</v>
      </c>
      <c r="G38" s="86">
        <f t="shared" si="7"/>
        <v>25</v>
      </c>
      <c r="H38" s="86">
        <f t="shared" si="7"/>
        <v>26</v>
      </c>
      <c r="I38" s="74">
        <f t="shared" si="7"/>
        <v>27</v>
      </c>
      <c r="J38" s="10">
        <v>6</v>
      </c>
      <c r="K38" s="10">
        <f t="shared" si="4"/>
        <v>17</v>
      </c>
      <c r="L38" s="29" t="s">
        <v>18</v>
      </c>
      <c r="M38" s="8"/>
    </row>
    <row r="39" spans="1:13" ht="17.25" customHeight="1" x14ac:dyDescent="0.2">
      <c r="A39" s="116"/>
      <c r="B39" s="122"/>
      <c r="C39" s="20">
        <f>I38+1</f>
        <v>28</v>
      </c>
      <c r="D39" s="13">
        <f t="shared" si="7"/>
        <v>29</v>
      </c>
      <c r="E39" s="13">
        <f t="shared" si="7"/>
        <v>30</v>
      </c>
      <c r="F39" s="13"/>
      <c r="G39" s="13"/>
      <c r="H39" s="13"/>
      <c r="I39" s="74"/>
      <c r="J39" s="10">
        <v>3</v>
      </c>
      <c r="K39" s="10">
        <v>18</v>
      </c>
      <c r="L39" s="30"/>
      <c r="M39" s="8"/>
    </row>
    <row r="40" spans="1:13" ht="17.25" customHeight="1" thickBot="1" x14ac:dyDescent="0.25">
      <c r="A40" s="117"/>
      <c r="B40" s="123"/>
      <c r="C40" s="31"/>
      <c r="D40" s="32"/>
      <c r="E40" s="32"/>
      <c r="F40" s="32"/>
      <c r="G40" s="32"/>
      <c r="H40" s="32"/>
      <c r="I40" s="74"/>
      <c r="J40" s="10"/>
      <c r="K40" s="16"/>
      <c r="L40" s="17" t="str">
        <f>CONCATENATE("Jumlah Hari Efektif: ",SUM(J35:J40))</f>
        <v>Jumlah Hari Efektif: 25</v>
      </c>
      <c r="M40" s="8"/>
    </row>
    <row r="41" spans="1:13" ht="17.25" customHeight="1" x14ac:dyDescent="0.2">
      <c r="A41" s="115">
        <v>6</v>
      </c>
      <c r="B41" s="121" t="s">
        <v>41</v>
      </c>
      <c r="C41" s="6"/>
      <c r="D41" s="6"/>
      <c r="E41" s="6"/>
      <c r="F41" s="93">
        <f t="shared" ref="F41:H41" si="8">E41+1</f>
        <v>1</v>
      </c>
      <c r="G41" s="93">
        <f t="shared" si="8"/>
        <v>2</v>
      </c>
      <c r="H41" s="93">
        <f t="shared" si="8"/>
        <v>3</v>
      </c>
      <c r="I41" s="76">
        <f>H41+1</f>
        <v>4</v>
      </c>
      <c r="J41" s="18"/>
      <c r="K41" s="10"/>
      <c r="L41" s="12" t="s">
        <v>59</v>
      </c>
      <c r="M41" s="8"/>
    </row>
    <row r="42" spans="1:13" ht="17.25" customHeight="1" x14ac:dyDescent="0.2">
      <c r="A42" s="116"/>
      <c r="B42" s="122"/>
      <c r="C42" s="90">
        <f>I41+1</f>
        <v>5</v>
      </c>
      <c r="D42" s="90">
        <f>C42+1</f>
        <v>6</v>
      </c>
      <c r="E42" s="90">
        <f>D42+1</f>
        <v>7</v>
      </c>
      <c r="F42" s="90">
        <f>E42+1</f>
        <v>8</v>
      </c>
      <c r="G42" s="90">
        <f>F42+1</f>
        <v>9</v>
      </c>
      <c r="H42" s="90">
        <f>G42+1</f>
        <v>10</v>
      </c>
      <c r="I42" s="74">
        <f>H42+1</f>
        <v>11</v>
      </c>
      <c r="J42" s="10"/>
      <c r="K42" s="10"/>
      <c r="L42" s="25" t="s">
        <v>57</v>
      </c>
      <c r="M42" s="8"/>
    </row>
    <row r="43" spans="1:13" ht="17.25" customHeight="1" x14ac:dyDescent="0.2">
      <c r="A43" s="116"/>
      <c r="B43" s="122"/>
      <c r="C43" s="86">
        <f>I42+1</f>
        <v>12</v>
      </c>
      <c r="D43" s="13">
        <f t="shared" ref="D43:I45" si="9">C43+1</f>
        <v>13</v>
      </c>
      <c r="E43" s="13">
        <f t="shared" si="9"/>
        <v>14</v>
      </c>
      <c r="F43" s="13">
        <f t="shared" si="9"/>
        <v>15</v>
      </c>
      <c r="G43" s="13">
        <f t="shared" si="9"/>
        <v>16</v>
      </c>
      <c r="H43" s="13">
        <f t="shared" si="9"/>
        <v>17</v>
      </c>
      <c r="I43" s="74">
        <f t="shared" si="9"/>
        <v>18</v>
      </c>
      <c r="J43" s="10"/>
      <c r="K43" s="10"/>
      <c r="L43" s="14" t="s">
        <v>19</v>
      </c>
      <c r="M43" s="8"/>
    </row>
    <row r="44" spans="1:13" ht="17.25" customHeight="1" x14ac:dyDescent="0.2">
      <c r="A44" s="116"/>
      <c r="B44" s="122"/>
      <c r="C44" s="94">
        <f>I43+1</f>
        <v>19</v>
      </c>
      <c r="D44" s="94">
        <f t="shared" si="9"/>
        <v>20</v>
      </c>
      <c r="E44" s="94">
        <f t="shared" si="9"/>
        <v>21</v>
      </c>
      <c r="F44" s="94">
        <f t="shared" si="9"/>
        <v>22</v>
      </c>
      <c r="G44" s="94">
        <f t="shared" si="9"/>
        <v>23</v>
      </c>
      <c r="H44" s="94">
        <f t="shared" si="9"/>
        <v>24</v>
      </c>
      <c r="I44" s="95">
        <f t="shared" si="9"/>
        <v>25</v>
      </c>
      <c r="J44" s="10"/>
      <c r="K44" s="10"/>
      <c r="L44" s="33" t="s">
        <v>58</v>
      </c>
      <c r="M44" s="8"/>
    </row>
    <row r="45" spans="1:13" ht="17.25" customHeight="1" x14ac:dyDescent="0.2">
      <c r="A45" s="116"/>
      <c r="B45" s="122"/>
      <c r="C45" s="94">
        <f>I44+1</f>
        <v>26</v>
      </c>
      <c r="D45" s="94">
        <f t="shared" si="9"/>
        <v>27</v>
      </c>
      <c r="E45" s="94">
        <f t="shared" si="9"/>
        <v>28</v>
      </c>
      <c r="F45" s="94">
        <f t="shared" si="9"/>
        <v>29</v>
      </c>
      <c r="G45" s="94">
        <f t="shared" si="9"/>
        <v>30</v>
      </c>
      <c r="H45" s="94">
        <f t="shared" si="9"/>
        <v>31</v>
      </c>
      <c r="I45" s="74"/>
      <c r="J45" s="10"/>
      <c r="K45" s="10"/>
      <c r="L45" s="25" t="s">
        <v>20</v>
      </c>
      <c r="M45" s="8"/>
    </row>
    <row r="46" spans="1:13" ht="17.25" customHeight="1" x14ac:dyDescent="0.2">
      <c r="A46" s="116"/>
      <c r="B46" s="122"/>
      <c r="C46" s="13"/>
      <c r="D46" s="13"/>
      <c r="E46" s="13"/>
      <c r="F46" s="13"/>
      <c r="G46" s="13"/>
      <c r="H46" s="13"/>
      <c r="I46" s="13"/>
      <c r="J46" s="10"/>
      <c r="K46" s="10"/>
      <c r="L46" s="25" t="s">
        <v>60</v>
      </c>
      <c r="M46" s="8"/>
    </row>
    <row r="47" spans="1:13" ht="17.25" customHeight="1" thickBot="1" x14ac:dyDescent="0.25">
      <c r="A47" s="117"/>
      <c r="B47" s="123"/>
      <c r="C47" s="13"/>
      <c r="D47" s="13"/>
      <c r="E47" s="13"/>
      <c r="F47" s="13"/>
      <c r="G47" s="13"/>
      <c r="H47" s="13"/>
      <c r="I47" s="13"/>
      <c r="J47" s="20"/>
      <c r="K47" s="20"/>
      <c r="L47" s="27" t="str">
        <f>CONCATENATE("Jumlah Hari Efektif: ",SUM(J41:J44))</f>
        <v>Jumlah Hari Efektif: 0</v>
      </c>
      <c r="M47" s="8"/>
    </row>
    <row r="48" spans="1:13" ht="17.25" customHeight="1" thickBot="1" x14ac:dyDescent="0.25">
      <c r="A48" s="112" t="s">
        <v>21</v>
      </c>
      <c r="B48" s="113"/>
      <c r="C48" s="113"/>
      <c r="D48" s="113"/>
      <c r="E48" s="113"/>
      <c r="F48" s="113"/>
      <c r="G48" s="113"/>
      <c r="H48" s="113"/>
      <c r="I48" s="114"/>
      <c r="J48" s="34">
        <f>SUM(J10:J47)</f>
        <v>103</v>
      </c>
      <c r="K48" s="34">
        <v>18</v>
      </c>
      <c r="L48" s="35" t="str">
        <f>CONCATENATE("Jumlah Hari Efektif: ",J48,"  Jumlah Minggu Efektif: ",K48)</f>
        <v>Jumlah Hari Efektif: 103  Jumlah Minggu Efektif: 18</v>
      </c>
    </row>
    <row r="49" spans="1:13" ht="15.75" customHeight="1" x14ac:dyDescent="0.2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1:13" ht="19.5" customHeight="1" x14ac:dyDescent="0.25">
      <c r="A50" s="36"/>
      <c r="B50" s="36"/>
      <c r="C50" s="38"/>
      <c r="D50" s="38"/>
      <c r="E50" s="38"/>
      <c r="F50" s="38"/>
      <c r="G50" s="38"/>
      <c r="H50" s="38"/>
      <c r="I50" s="37"/>
      <c r="J50" s="37"/>
      <c r="K50" s="39"/>
      <c r="L50" s="40" t="s">
        <v>34</v>
      </c>
      <c r="M50" s="41"/>
    </row>
    <row r="51" spans="1:13" ht="19.5" customHeight="1" x14ac:dyDescent="0.2">
      <c r="A51" s="42"/>
      <c r="B51" s="43"/>
      <c r="C51" s="96"/>
      <c r="D51" s="36"/>
      <c r="E51" s="36"/>
      <c r="F51" s="38"/>
      <c r="G51" s="38"/>
      <c r="H51" s="38"/>
      <c r="I51" s="38"/>
      <c r="J51" s="37"/>
      <c r="K51" s="44"/>
      <c r="L51" s="40" t="s">
        <v>22</v>
      </c>
    </row>
    <row r="52" spans="1:13" ht="19.5" customHeight="1" x14ac:dyDescent="0.25">
      <c r="A52" s="42"/>
      <c r="B52" s="43"/>
      <c r="C52" s="97"/>
      <c r="D52" s="37"/>
      <c r="E52" s="37"/>
      <c r="F52" s="37"/>
      <c r="G52" s="37"/>
      <c r="H52" s="45"/>
      <c r="I52" s="38"/>
      <c r="J52" s="38"/>
      <c r="K52" s="46"/>
      <c r="L52" s="40"/>
      <c r="M52" s="41"/>
    </row>
    <row r="53" spans="1:13" ht="19.5" customHeight="1" x14ac:dyDescent="0.2">
      <c r="A53" s="42"/>
      <c r="B53" s="43"/>
      <c r="C53" s="47"/>
      <c r="D53" s="47"/>
      <c r="E53" s="47"/>
      <c r="F53" s="45"/>
      <c r="G53" s="38"/>
      <c r="H53" s="45"/>
      <c r="I53" s="38"/>
      <c r="J53" s="38"/>
      <c r="K53" s="39"/>
      <c r="L53" s="40"/>
    </row>
    <row r="54" spans="1:13" ht="19.5" customHeight="1" x14ac:dyDescent="0.2">
      <c r="A54" s="42"/>
      <c r="B54" s="48"/>
      <c r="C54" s="47"/>
      <c r="D54" s="47"/>
      <c r="E54" s="47"/>
      <c r="F54" s="45"/>
      <c r="G54" s="38"/>
      <c r="H54" s="45"/>
      <c r="I54" s="38"/>
      <c r="J54" s="38"/>
      <c r="K54" s="39"/>
      <c r="L54" s="49"/>
    </row>
    <row r="55" spans="1:13" ht="19.5" customHeight="1" x14ac:dyDescent="0.25">
      <c r="A55" s="50"/>
      <c r="B55" s="51"/>
      <c r="C55" s="51"/>
      <c r="D55" s="51"/>
      <c r="E55" s="51"/>
      <c r="F55" s="52"/>
      <c r="G55" s="53"/>
      <c r="H55" s="52"/>
      <c r="I55" s="53"/>
      <c r="J55" s="53"/>
      <c r="K55" s="39"/>
      <c r="L55" s="54" t="s">
        <v>23</v>
      </c>
    </row>
    <row r="56" spans="1:13" ht="19.5" customHeight="1" x14ac:dyDescent="0.2">
      <c r="A56" s="50"/>
      <c r="B56" s="51"/>
      <c r="C56" s="51"/>
      <c r="D56" s="51"/>
      <c r="E56" s="51"/>
      <c r="F56" s="52"/>
      <c r="G56" s="53"/>
      <c r="H56" s="52"/>
      <c r="I56" s="53"/>
      <c r="J56" s="53"/>
      <c r="K56" s="55"/>
      <c r="L56" s="40" t="s">
        <v>24</v>
      </c>
    </row>
    <row r="57" spans="1:13" ht="19.5" customHeight="1" x14ac:dyDescent="0.3">
      <c r="A57" s="129" t="s">
        <v>25</v>
      </c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"/>
    </row>
    <row r="58" spans="1:13" ht="19.5" customHeight="1" x14ac:dyDescent="0.3">
      <c r="A58" s="130" t="s">
        <v>1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"/>
    </row>
    <row r="59" spans="1:13" ht="19.5" customHeight="1" x14ac:dyDescent="0.3">
      <c r="A59" s="129" t="str">
        <f>A3</f>
        <v>TAHUN PELAJARAN 2016/2017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"/>
    </row>
    <row r="60" spans="1:13" ht="19.5" customHeight="1" x14ac:dyDescent="0.3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"/>
    </row>
    <row r="61" spans="1:13" ht="13.5" customHeight="1" thickBot="1" x14ac:dyDescent="0.3">
      <c r="A61" s="3"/>
      <c r="B61" s="1"/>
      <c r="C61" s="3"/>
      <c r="D61" s="3"/>
      <c r="E61" s="3"/>
      <c r="F61" s="3"/>
      <c r="G61" s="3"/>
      <c r="H61" s="3"/>
      <c r="I61" s="3"/>
      <c r="J61" s="3"/>
      <c r="K61" s="3"/>
      <c r="L61" s="4"/>
      <c r="M61" s="1"/>
    </row>
    <row r="62" spans="1:13" s="5" customFormat="1" ht="12.75" customHeight="1" x14ac:dyDescent="0.2">
      <c r="A62" s="131" t="s">
        <v>2</v>
      </c>
      <c r="B62" s="134" t="s">
        <v>3</v>
      </c>
      <c r="C62" s="137" t="s">
        <v>4</v>
      </c>
      <c r="D62" s="138"/>
      <c r="E62" s="138"/>
      <c r="F62" s="138"/>
      <c r="G62" s="138"/>
      <c r="H62" s="138"/>
      <c r="I62" s="139"/>
      <c r="J62" s="143" t="s">
        <v>26</v>
      </c>
      <c r="K62" s="143" t="s">
        <v>6</v>
      </c>
      <c r="L62" s="124" t="s">
        <v>7</v>
      </c>
    </row>
    <row r="63" spans="1:13" s="5" customFormat="1" ht="12.75" customHeight="1" x14ac:dyDescent="0.2">
      <c r="A63" s="132"/>
      <c r="B63" s="135"/>
      <c r="C63" s="140"/>
      <c r="D63" s="141"/>
      <c r="E63" s="141"/>
      <c r="F63" s="141"/>
      <c r="G63" s="141"/>
      <c r="H63" s="141"/>
      <c r="I63" s="142"/>
      <c r="J63" s="144"/>
      <c r="K63" s="144"/>
      <c r="L63" s="125"/>
    </row>
    <row r="64" spans="1:13" s="5" customFormat="1" ht="12.75" customHeight="1" x14ac:dyDescent="0.2">
      <c r="A64" s="132"/>
      <c r="B64" s="135"/>
      <c r="C64" s="127" t="s">
        <v>8</v>
      </c>
      <c r="D64" s="127" t="s">
        <v>9</v>
      </c>
      <c r="E64" s="127" t="s">
        <v>10</v>
      </c>
      <c r="F64" s="127" t="s">
        <v>11</v>
      </c>
      <c r="G64" s="127" t="s">
        <v>12</v>
      </c>
      <c r="H64" s="127" t="s">
        <v>13</v>
      </c>
      <c r="I64" s="127" t="s">
        <v>14</v>
      </c>
      <c r="J64" s="144"/>
      <c r="K64" s="144"/>
      <c r="L64" s="125"/>
    </row>
    <row r="65" spans="1:13" s="5" customFormat="1" ht="12.75" customHeight="1" thickBot="1" x14ac:dyDescent="0.25">
      <c r="A65" s="133"/>
      <c r="B65" s="136"/>
      <c r="C65" s="128"/>
      <c r="D65" s="128"/>
      <c r="E65" s="128"/>
      <c r="F65" s="128"/>
      <c r="G65" s="128"/>
      <c r="H65" s="128"/>
      <c r="I65" s="128"/>
      <c r="J65" s="145"/>
      <c r="K65" s="145"/>
      <c r="L65" s="126"/>
    </row>
    <row r="66" spans="1:13" ht="18.75" customHeight="1" x14ac:dyDescent="0.2">
      <c r="A66" s="115">
        <v>1</v>
      </c>
      <c r="B66" s="121" t="s">
        <v>42</v>
      </c>
      <c r="C66" s="6"/>
      <c r="D66" s="13"/>
      <c r="E66" s="13"/>
      <c r="F66" s="13"/>
      <c r="G66" s="13"/>
      <c r="H66" s="13"/>
      <c r="I66" s="95">
        <f>H66+1</f>
        <v>1</v>
      </c>
      <c r="J66" s="18"/>
      <c r="K66" s="18"/>
      <c r="L66" s="56" t="s">
        <v>61</v>
      </c>
      <c r="M66" s="8"/>
    </row>
    <row r="67" spans="1:13" ht="18.75" customHeight="1" x14ac:dyDescent="0.2">
      <c r="A67" s="116"/>
      <c r="B67" s="122"/>
      <c r="C67" s="13">
        <f>I66+1</f>
        <v>2</v>
      </c>
      <c r="D67" s="13">
        <f>C67+1</f>
        <v>3</v>
      </c>
      <c r="E67" s="13">
        <f t="shared" ref="E67:I67" si="10">D67+1</f>
        <v>4</v>
      </c>
      <c r="F67" s="13">
        <f t="shared" si="10"/>
        <v>5</v>
      </c>
      <c r="G67" s="13">
        <f t="shared" si="10"/>
        <v>6</v>
      </c>
      <c r="H67" s="13">
        <f t="shared" si="10"/>
        <v>7</v>
      </c>
      <c r="I67" s="74">
        <f t="shared" si="10"/>
        <v>8</v>
      </c>
      <c r="J67" s="10">
        <v>6</v>
      </c>
      <c r="K67" s="10">
        <v>1</v>
      </c>
      <c r="L67" s="12" t="s">
        <v>62</v>
      </c>
      <c r="M67" s="8"/>
    </row>
    <row r="68" spans="1:13" ht="18.75" customHeight="1" x14ac:dyDescent="0.2">
      <c r="A68" s="116"/>
      <c r="B68" s="122"/>
      <c r="C68" s="13">
        <f>I67+1</f>
        <v>9</v>
      </c>
      <c r="D68" s="13">
        <f>C68+1</f>
        <v>10</v>
      </c>
      <c r="E68" s="13">
        <f>D68+1</f>
        <v>11</v>
      </c>
      <c r="F68" s="13">
        <f>E68+1</f>
        <v>12</v>
      </c>
      <c r="G68" s="13">
        <f>F68+1</f>
        <v>13</v>
      </c>
      <c r="H68" s="13">
        <f>G68+1</f>
        <v>14</v>
      </c>
      <c r="I68" s="74">
        <f>H68+1</f>
        <v>15</v>
      </c>
      <c r="J68" s="10">
        <v>6</v>
      </c>
      <c r="K68" s="10">
        <f t="shared" ref="K68:K70" si="11">K67+1</f>
        <v>2</v>
      </c>
      <c r="L68" s="57"/>
      <c r="M68" s="8"/>
    </row>
    <row r="69" spans="1:13" ht="18.75" customHeight="1" x14ac:dyDescent="0.2">
      <c r="A69" s="116"/>
      <c r="B69" s="122"/>
      <c r="C69" s="13">
        <f>I68+1</f>
        <v>16</v>
      </c>
      <c r="D69" s="13">
        <f t="shared" ref="D69:I70" si="12">C69+1</f>
        <v>17</v>
      </c>
      <c r="E69" s="13">
        <f t="shared" si="12"/>
        <v>18</v>
      </c>
      <c r="F69" s="13">
        <f t="shared" si="12"/>
        <v>19</v>
      </c>
      <c r="G69" s="13">
        <f t="shared" si="12"/>
        <v>20</v>
      </c>
      <c r="H69" s="13">
        <f t="shared" si="12"/>
        <v>21</v>
      </c>
      <c r="I69" s="74">
        <f t="shared" si="12"/>
        <v>22</v>
      </c>
      <c r="J69" s="10">
        <v>6</v>
      </c>
      <c r="K69" s="10">
        <f t="shared" si="11"/>
        <v>3</v>
      </c>
      <c r="L69" s="12"/>
      <c r="M69" s="8"/>
    </row>
    <row r="70" spans="1:13" ht="18.75" customHeight="1" x14ac:dyDescent="0.2">
      <c r="A70" s="116"/>
      <c r="B70" s="122"/>
      <c r="C70" s="13">
        <f>I69+1</f>
        <v>23</v>
      </c>
      <c r="D70" s="13">
        <f>C70+1</f>
        <v>24</v>
      </c>
      <c r="E70" s="13">
        <f>D70+1</f>
        <v>25</v>
      </c>
      <c r="F70" s="13">
        <f>E70+1</f>
        <v>26</v>
      </c>
      <c r="G70" s="13">
        <f t="shared" si="12"/>
        <v>27</v>
      </c>
      <c r="H70" s="95">
        <f t="shared" si="12"/>
        <v>28</v>
      </c>
      <c r="I70" s="74">
        <f t="shared" si="12"/>
        <v>29</v>
      </c>
      <c r="J70" s="10">
        <v>5</v>
      </c>
      <c r="K70" s="10">
        <f t="shared" si="11"/>
        <v>4</v>
      </c>
      <c r="L70" s="12"/>
      <c r="M70" s="8"/>
    </row>
    <row r="71" spans="1:13" ht="18.75" customHeight="1" x14ac:dyDescent="0.2">
      <c r="A71" s="116"/>
      <c r="B71" s="122"/>
      <c r="C71" s="13">
        <f>I70+1</f>
        <v>30</v>
      </c>
      <c r="D71" s="13">
        <f>C71+1</f>
        <v>31</v>
      </c>
      <c r="E71" s="13"/>
      <c r="F71" s="13"/>
      <c r="G71" s="13"/>
      <c r="H71" s="13"/>
      <c r="I71" s="74"/>
      <c r="J71" s="10">
        <v>2</v>
      </c>
      <c r="K71" s="10"/>
      <c r="L71" s="25"/>
      <c r="M71" s="8"/>
    </row>
    <row r="72" spans="1:13" ht="18.75" customHeight="1" thickBot="1" x14ac:dyDescent="0.25">
      <c r="A72" s="117"/>
      <c r="B72" s="123"/>
      <c r="C72" s="23"/>
      <c r="D72" s="23"/>
      <c r="E72" s="23"/>
      <c r="F72" s="23"/>
      <c r="G72" s="23"/>
      <c r="H72" s="23"/>
      <c r="I72" s="83"/>
      <c r="J72" s="10"/>
      <c r="K72" s="10"/>
      <c r="L72" s="27" t="str">
        <f>CONCATENATE("Jumlah Hari Efektif: ",SUM(J66:J72))</f>
        <v>Jumlah Hari Efektif: 25</v>
      </c>
      <c r="M72" s="8"/>
    </row>
    <row r="73" spans="1:13" ht="18.75" customHeight="1" x14ac:dyDescent="0.2">
      <c r="A73" s="115">
        <v>2</v>
      </c>
      <c r="B73" s="121" t="s">
        <v>43</v>
      </c>
      <c r="C73" s="13"/>
      <c r="D73" s="13"/>
      <c r="E73" s="90">
        <f t="shared" ref="D73:I76" si="13">D73+1</f>
        <v>1</v>
      </c>
      <c r="F73" s="90">
        <f t="shared" si="13"/>
        <v>2</v>
      </c>
      <c r="G73" s="90">
        <f t="shared" si="13"/>
        <v>3</v>
      </c>
      <c r="H73" s="90">
        <f t="shared" si="13"/>
        <v>4</v>
      </c>
      <c r="I73" s="74">
        <f t="shared" si="13"/>
        <v>5</v>
      </c>
      <c r="J73" s="18">
        <v>4</v>
      </c>
      <c r="K73" s="18">
        <v>5</v>
      </c>
      <c r="L73" s="28" t="s">
        <v>63</v>
      </c>
      <c r="M73" s="8"/>
    </row>
    <row r="74" spans="1:13" ht="18.75" customHeight="1" x14ac:dyDescent="0.2">
      <c r="A74" s="116"/>
      <c r="B74" s="122"/>
      <c r="C74" s="13">
        <f>I73+1</f>
        <v>6</v>
      </c>
      <c r="D74" s="13">
        <f t="shared" si="13"/>
        <v>7</v>
      </c>
      <c r="E74" s="13">
        <f t="shared" si="13"/>
        <v>8</v>
      </c>
      <c r="F74" s="13">
        <f t="shared" si="13"/>
        <v>9</v>
      </c>
      <c r="G74" s="13">
        <f t="shared" si="13"/>
        <v>10</v>
      </c>
      <c r="H74" s="13">
        <f t="shared" si="13"/>
        <v>11</v>
      </c>
      <c r="I74" s="74">
        <f t="shared" si="13"/>
        <v>12</v>
      </c>
      <c r="J74" s="10">
        <v>6</v>
      </c>
      <c r="K74" s="10">
        <v>6</v>
      </c>
      <c r="L74" s="12" t="s">
        <v>64</v>
      </c>
      <c r="M74" s="8"/>
    </row>
    <row r="75" spans="1:13" ht="18.75" customHeight="1" x14ac:dyDescent="0.2">
      <c r="A75" s="116"/>
      <c r="B75" s="122"/>
      <c r="C75" s="13">
        <f>I74+1</f>
        <v>13</v>
      </c>
      <c r="D75" s="13">
        <f t="shared" si="13"/>
        <v>14</v>
      </c>
      <c r="E75" s="13">
        <f t="shared" si="13"/>
        <v>15</v>
      </c>
      <c r="F75" s="13">
        <f t="shared" si="13"/>
        <v>16</v>
      </c>
      <c r="G75" s="13">
        <f t="shared" si="13"/>
        <v>17</v>
      </c>
      <c r="H75" s="13">
        <f t="shared" si="13"/>
        <v>18</v>
      </c>
      <c r="I75" s="74">
        <f t="shared" si="13"/>
        <v>19</v>
      </c>
      <c r="J75" s="10">
        <v>6</v>
      </c>
      <c r="K75" s="10">
        <f t="shared" ref="K75:K76" si="14">K74+1</f>
        <v>7</v>
      </c>
      <c r="L75" s="12"/>
      <c r="M75" s="8"/>
    </row>
    <row r="76" spans="1:13" ht="18.75" customHeight="1" x14ac:dyDescent="0.2">
      <c r="A76" s="116"/>
      <c r="B76" s="122"/>
      <c r="C76" s="86">
        <f>I75+1</f>
        <v>20</v>
      </c>
      <c r="D76" s="86">
        <f t="shared" si="13"/>
        <v>21</v>
      </c>
      <c r="E76" s="86">
        <f t="shared" si="13"/>
        <v>22</v>
      </c>
      <c r="F76" s="86">
        <f t="shared" si="13"/>
        <v>23</v>
      </c>
      <c r="G76" s="86">
        <f t="shared" si="13"/>
        <v>24</v>
      </c>
      <c r="H76" s="86">
        <f t="shared" si="13"/>
        <v>25</v>
      </c>
      <c r="I76" s="74">
        <f t="shared" si="13"/>
        <v>26</v>
      </c>
      <c r="J76" s="10">
        <v>6</v>
      </c>
      <c r="K76" s="10">
        <f t="shared" si="14"/>
        <v>8</v>
      </c>
      <c r="L76" s="12"/>
      <c r="M76" s="8"/>
    </row>
    <row r="77" spans="1:13" ht="18.75" customHeight="1" x14ac:dyDescent="0.2">
      <c r="A77" s="116"/>
      <c r="B77" s="122"/>
      <c r="C77" s="86">
        <f>I76+1</f>
        <v>27</v>
      </c>
      <c r="D77" s="86">
        <f>C77+1</f>
        <v>28</v>
      </c>
      <c r="E77" s="13"/>
      <c r="F77" s="13"/>
      <c r="G77" s="13"/>
      <c r="H77" s="13"/>
      <c r="I77" s="74"/>
      <c r="J77" s="21">
        <v>2</v>
      </c>
      <c r="K77" s="10"/>
      <c r="L77" s="25"/>
      <c r="M77" s="8"/>
    </row>
    <row r="78" spans="1:13" ht="18.75" customHeight="1" thickBot="1" x14ac:dyDescent="0.25">
      <c r="A78" s="117"/>
      <c r="B78" s="123"/>
      <c r="C78" s="23"/>
      <c r="D78" s="23"/>
      <c r="E78" s="23"/>
      <c r="F78" s="23"/>
      <c r="G78" s="23"/>
      <c r="H78" s="23"/>
      <c r="I78" s="83"/>
      <c r="J78" s="16"/>
      <c r="K78" s="10"/>
      <c r="L78" s="17" t="str">
        <f>CONCATENATE("Jumlah Hari Efektif: ",SUM(J73:J78))</f>
        <v>Jumlah Hari Efektif: 24</v>
      </c>
      <c r="M78" s="8"/>
    </row>
    <row r="79" spans="1:13" ht="18.75" customHeight="1" x14ac:dyDescent="0.2">
      <c r="A79" s="115">
        <v>3</v>
      </c>
      <c r="B79" s="121" t="s">
        <v>44</v>
      </c>
      <c r="C79" s="13"/>
      <c r="D79" s="13"/>
      <c r="E79" s="13">
        <f t="shared" ref="D79:I89" si="15">D79+1</f>
        <v>1</v>
      </c>
      <c r="F79" s="13">
        <f t="shared" si="15"/>
        <v>2</v>
      </c>
      <c r="G79" s="13">
        <f t="shared" si="15"/>
        <v>3</v>
      </c>
      <c r="H79" s="13">
        <f t="shared" si="15"/>
        <v>4</v>
      </c>
      <c r="I79" s="74">
        <f t="shared" si="15"/>
        <v>5</v>
      </c>
      <c r="J79" s="24">
        <v>4</v>
      </c>
      <c r="K79" s="58">
        <v>9</v>
      </c>
      <c r="L79" s="28" t="s">
        <v>65</v>
      </c>
      <c r="M79" s="8"/>
    </row>
    <row r="80" spans="1:13" ht="18.75" customHeight="1" x14ac:dyDescent="0.2">
      <c r="A80" s="116"/>
      <c r="B80" s="122"/>
      <c r="C80" s="90">
        <f>I79+1</f>
        <v>6</v>
      </c>
      <c r="D80" s="90">
        <f t="shared" si="15"/>
        <v>7</v>
      </c>
      <c r="E80" s="90">
        <f t="shared" si="15"/>
        <v>8</v>
      </c>
      <c r="F80" s="90">
        <f t="shared" si="15"/>
        <v>9</v>
      </c>
      <c r="G80" s="90">
        <f t="shared" si="15"/>
        <v>10</v>
      </c>
      <c r="H80" s="90">
        <f t="shared" si="15"/>
        <v>11</v>
      </c>
      <c r="I80" s="74">
        <f t="shared" si="15"/>
        <v>12</v>
      </c>
      <c r="J80" s="10"/>
      <c r="K80" s="10"/>
      <c r="L80" s="12" t="s">
        <v>66</v>
      </c>
      <c r="M80" s="8"/>
    </row>
    <row r="81" spans="1:13" ht="18.75" customHeight="1" x14ac:dyDescent="0.2">
      <c r="A81" s="116"/>
      <c r="B81" s="122"/>
      <c r="C81" s="86">
        <f>I80+1</f>
        <v>13</v>
      </c>
      <c r="D81" s="86">
        <f t="shared" si="15"/>
        <v>14</v>
      </c>
      <c r="E81" s="86">
        <f t="shared" si="15"/>
        <v>15</v>
      </c>
      <c r="F81" s="86">
        <f t="shared" si="15"/>
        <v>16</v>
      </c>
      <c r="G81" s="86">
        <f t="shared" si="15"/>
        <v>17</v>
      </c>
      <c r="H81" s="86">
        <f t="shared" si="15"/>
        <v>18</v>
      </c>
      <c r="I81" s="74">
        <f t="shared" si="15"/>
        <v>19</v>
      </c>
      <c r="J81" s="10"/>
      <c r="K81" s="10"/>
      <c r="L81" s="60" t="s">
        <v>67</v>
      </c>
      <c r="M81" s="8"/>
    </row>
    <row r="82" spans="1:13" ht="18.75" customHeight="1" x14ac:dyDescent="0.2">
      <c r="A82" s="116"/>
      <c r="B82" s="122"/>
      <c r="C82" s="86">
        <f>I81+1</f>
        <v>20</v>
      </c>
      <c r="D82" s="86">
        <f t="shared" si="15"/>
        <v>21</v>
      </c>
      <c r="E82" s="86">
        <f t="shared" si="15"/>
        <v>22</v>
      </c>
      <c r="F82" s="86">
        <f t="shared" si="15"/>
        <v>23</v>
      </c>
      <c r="G82" s="13">
        <f t="shared" si="15"/>
        <v>24</v>
      </c>
      <c r="H82" s="13">
        <f t="shared" si="15"/>
        <v>25</v>
      </c>
      <c r="I82" s="74">
        <f t="shared" si="15"/>
        <v>26</v>
      </c>
      <c r="J82" s="10">
        <v>2</v>
      </c>
      <c r="K82" s="10"/>
      <c r="L82" s="59"/>
      <c r="M82" s="8"/>
    </row>
    <row r="83" spans="1:13" ht="18.75" customHeight="1" x14ac:dyDescent="0.2">
      <c r="A83" s="116"/>
      <c r="B83" s="122"/>
      <c r="C83" s="13">
        <f>I82+1</f>
        <v>27</v>
      </c>
      <c r="D83" s="95">
        <f t="shared" si="15"/>
        <v>28</v>
      </c>
      <c r="E83" s="13">
        <f t="shared" si="15"/>
        <v>29</v>
      </c>
      <c r="F83" s="20">
        <f t="shared" si="15"/>
        <v>30</v>
      </c>
      <c r="G83" s="20">
        <f t="shared" si="15"/>
        <v>31</v>
      </c>
      <c r="H83" s="13"/>
      <c r="I83" s="74"/>
      <c r="J83" s="10">
        <v>4</v>
      </c>
      <c r="K83" s="10">
        <v>10</v>
      </c>
      <c r="L83" s="60"/>
      <c r="M83" s="8"/>
    </row>
    <row r="84" spans="1:13" ht="18.75" customHeight="1" thickBot="1" x14ac:dyDescent="0.25">
      <c r="A84" s="117"/>
      <c r="B84" s="123"/>
      <c r="C84" s="13"/>
      <c r="D84" s="13"/>
      <c r="E84" s="13"/>
      <c r="F84" s="13"/>
      <c r="G84" s="31"/>
      <c r="H84" s="13"/>
      <c r="I84" s="74"/>
      <c r="J84" s="10"/>
      <c r="K84" s="10"/>
      <c r="L84" s="27" t="str">
        <f>CONCATENATE("Jumlah Hari Efektif: ",SUM(J79:J84))</f>
        <v>Jumlah Hari Efektif: 10</v>
      </c>
      <c r="M84" s="8"/>
    </row>
    <row r="85" spans="1:13" ht="18.75" customHeight="1" x14ac:dyDescent="0.2">
      <c r="A85" s="115">
        <v>4</v>
      </c>
      <c r="B85" s="118" t="s">
        <v>45</v>
      </c>
      <c r="C85" s="6"/>
      <c r="D85" s="6"/>
      <c r="E85" s="6"/>
      <c r="F85" s="6"/>
      <c r="G85" s="6"/>
      <c r="H85" s="6">
        <f t="shared" si="15"/>
        <v>1</v>
      </c>
      <c r="I85" s="76">
        <f t="shared" si="15"/>
        <v>2</v>
      </c>
      <c r="J85" s="18">
        <v>1</v>
      </c>
      <c r="K85" s="18"/>
      <c r="L85" s="61" t="s">
        <v>78</v>
      </c>
      <c r="M85" s="8"/>
    </row>
    <row r="86" spans="1:13" ht="18.75" customHeight="1" x14ac:dyDescent="0.2">
      <c r="A86" s="116"/>
      <c r="B86" s="119"/>
      <c r="C86" s="86">
        <f>I85+1</f>
        <v>3</v>
      </c>
      <c r="D86" s="86">
        <f t="shared" si="15"/>
        <v>4</v>
      </c>
      <c r="E86" s="86">
        <f t="shared" si="15"/>
        <v>5</v>
      </c>
      <c r="F86" s="86">
        <f t="shared" si="15"/>
        <v>6</v>
      </c>
      <c r="G86" s="13">
        <f t="shared" si="15"/>
        <v>7</v>
      </c>
      <c r="H86" s="13">
        <f t="shared" si="15"/>
        <v>8</v>
      </c>
      <c r="I86" s="74">
        <f t="shared" si="15"/>
        <v>9</v>
      </c>
      <c r="J86" s="24">
        <v>2</v>
      </c>
      <c r="K86" s="10"/>
      <c r="L86" s="62" t="s">
        <v>68</v>
      </c>
      <c r="M86" s="8"/>
    </row>
    <row r="87" spans="1:13" ht="18.75" customHeight="1" x14ac:dyDescent="0.2">
      <c r="A87" s="116"/>
      <c r="B87" s="119"/>
      <c r="C87" s="90">
        <f>I86+1</f>
        <v>10</v>
      </c>
      <c r="D87" s="90">
        <f t="shared" si="15"/>
        <v>11</v>
      </c>
      <c r="E87" s="90">
        <f t="shared" si="15"/>
        <v>12</v>
      </c>
      <c r="F87" s="90">
        <f t="shared" si="15"/>
        <v>13</v>
      </c>
      <c r="G87" s="95">
        <f t="shared" si="15"/>
        <v>14</v>
      </c>
      <c r="H87" s="90">
        <f t="shared" si="15"/>
        <v>15</v>
      </c>
      <c r="I87" s="74">
        <f t="shared" si="15"/>
        <v>16</v>
      </c>
      <c r="J87" s="10">
        <v>5</v>
      </c>
      <c r="K87" s="10">
        <v>11</v>
      </c>
      <c r="L87" s="12" t="s">
        <v>69</v>
      </c>
      <c r="M87" s="8"/>
    </row>
    <row r="88" spans="1:13" ht="18.75" customHeight="1" x14ac:dyDescent="0.2">
      <c r="A88" s="116"/>
      <c r="B88" s="119"/>
      <c r="C88" s="13">
        <f>I87+1</f>
        <v>17</v>
      </c>
      <c r="D88" s="13">
        <f t="shared" si="15"/>
        <v>18</v>
      </c>
      <c r="E88" s="13">
        <f t="shared" si="15"/>
        <v>19</v>
      </c>
      <c r="F88" s="13">
        <f t="shared" si="15"/>
        <v>20</v>
      </c>
      <c r="G88" s="94">
        <f t="shared" si="15"/>
        <v>21</v>
      </c>
      <c r="H88" s="13">
        <f t="shared" si="15"/>
        <v>22</v>
      </c>
      <c r="I88" s="74">
        <f t="shared" si="15"/>
        <v>23</v>
      </c>
      <c r="J88" s="10">
        <v>5</v>
      </c>
      <c r="K88" s="10">
        <v>12</v>
      </c>
      <c r="L88" s="12" t="s">
        <v>27</v>
      </c>
      <c r="M88" s="8"/>
    </row>
    <row r="89" spans="1:13" ht="18.75" customHeight="1" x14ac:dyDescent="0.2">
      <c r="A89" s="116"/>
      <c r="B89" s="119"/>
      <c r="C89" s="95">
        <f>I88+1</f>
        <v>24</v>
      </c>
      <c r="D89" s="13">
        <f>C89+1</f>
        <v>25</v>
      </c>
      <c r="E89" s="13">
        <f t="shared" si="15"/>
        <v>26</v>
      </c>
      <c r="F89" s="13">
        <f t="shared" si="15"/>
        <v>27</v>
      </c>
      <c r="G89" s="13">
        <f t="shared" si="15"/>
        <v>28</v>
      </c>
      <c r="H89" s="13">
        <f t="shared" si="15"/>
        <v>29</v>
      </c>
      <c r="I89" s="74">
        <f t="shared" si="15"/>
        <v>30</v>
      </c>
      <c r="J89" s="10">
        <v>5</v>
      </c>
      <c r="K89" s="10">
        <v>13</v>
      </c>
      <c r="L89" s="14" t="s">
        <v>70</v>
      </c>
      <c r="M89" s="8"/>
    </row>
    <row r="90" spans="1:13" ht="18.75" customHeight="1" thickBot="1" x14ac:dyDescent="0.25">
      <c r="A90" s="117"/>
      <c r="B90" s="120"/>
      <c r="C90" s="32"/>
      <c r="D90" s="32"/>
      <c r="E90" s="32"/>
      <c r="F90" s="32"/>
      <c r="G90" s="32"/>
      <c r="H90" s="32"/>
      <c r="I90" s="74"/>
      <c r="J90" s="24"/>
      <c r="K90" s="24"/>
      <c r="L90" s="27" t="str">
        <f>CONCATENATE("Jumlah Hari Efektif: ",SUM(J85:J89))</f>
        <v>Jumlah Hari Efektif: 18</v>
      </c>
      <c r="M90" s="8"/>
    </row>
    <row r="91" spans="1:13" ht="18.75" customHeight="1" x14ac:dyDescent="0.2">
      <c r="A91" s="115">
        <v>5</v>
      </c>
      <c r="B91" s="121" t="s">
        <v>46</v>
      </c>
      <c r="C91" s="95">
        <v>1</v>
      </c>
      <c r="D91" s="86">
        <f>C91+1</f>
        <v>2</v>
      </c>
      <c r="E91" s="13">
        <f t="shared" ref="E91:I92" si="16">D91+1</f>
        <v>3</v>
      </c>
      <c r="F91" s="13">
        <f t="shared" si="16"/>
        <v>4</v>
      </c>
      <c r="G91" s="13">
        <f t="shared" si="16"/>
        <v>5</v>
      </c>
      <c r="H91" s="13">
        <f t="shared" si="16"/>
        <v>6</v>
      </c>
      <c r="I91" s="74">
        <f t="shared" si="16"/>
        <v>7</v>
      </c>
      <c r="J91" s="18">
        <v>4</v>
      </c>
      <c r="K91" s="18">
        <v>14</v>
      </c>
      <c r="L91" s="28" t="s">
        <v>28</v>
      </c>
      <c r="M91" s="8"/>
    </row>
    <row r="92" spans="1:13" ht="18.75" customHeight="1" x14ac:dyDescent="0.2">
      <c r="A92" s="116"/>
      <c r="B92" s="122"/>
      <c r="C92" s="13">
        <f>I91+1</f>
        <v>8</v>
      </c>
      <c r="D92" s="13">
        <f>C92+1</f>
        <v>9</v>
      </c>
      <c r="E92" s="13">
        <f>D92+1</f>
        <v>10</v>
      </c>
      <c r="F92" s="95">
        <f t="shared" si="16"/>
        <v>11</v>
      </c>
      <c r="G92" s="13">
        <f t="shared" si="16"/>
        <v>12</v>
      </c>
      <c r="H92" s="13">
        <f t="shared" si="16"/>
        <v>13</v>
      </c>
      <c r="I92" s="74">
        <f t="shared" si="16"/>
        <v>14</v>
      </c>
      <c r="J92" s="10">
        <v>5</v>
      </c>
      <c r="K92" s="10">
        <v>15</v>
      </c>
      <c r="L92" s="57" t="s">
        <v>29</v>
      </c>
      <c r="M92" s="8"/>
    </row>
    <row r="93" spans="1:13" ht="18.75" customHeight="1" x14ac:dyDescent="0.2">
      <c r="A93" s="116"/>
      <c r="B93" s="122"/>
      <c r="C93" s="20">
        <f>I92+1</f>
        <v>15</v>
      </c>
      <c r="D93" s="20">
        <f t="shared" ref="D93:I102" si="17">C93+1</f>
        <v>16</v>
      </c>
      <c r="E93" s="20">
        <f t="shared" si="17"/>
        <v>17</v>
      </c>
      <c r="F93" s="13">
        <f t="shared" si="17"/>
        <v>18</v>
      </c>
      <c r="G93" s="13">
        <f t="shared" si="17"/>
        <v>19</v>
      </c>
      <c r="H93" s="90">
        <f t="shared" si="17"/>
        <v>20</v>
      </c>
      <c r="I93" s="74">
        <f t="shared" si="17"/>
        <v>21</v>
      </c>
      <c r="J93" s="10">
        <v>6</v>
      </c>
      <c r="K93" s="10">
        <v>16</v>
      </c>
      <c r="L93" s="57" t="s">
        <v>71</v>
      </c>
      <c r="M93" s="8"/>
    </row>
    <row r="94" spans="1:13" ht="18.75" customHeight="1" x14ac:dyDescent="0.2">
      <c r="A94" s="116"/>
      <c r="B94" s="122"/>
      <c r="C94" s="20">
        <f>I93+1</f>
        <v>22</v>
      </c>
      <c r="D94" s="20">
        <f t="shared" si="17"/>
        <v>23</v>
      </c>
      <c r="E94" s="13">
        <f t="shared" si="17"/>
        <v>24</v>
      </c>
      <c r="F94" s="95">
        <f t="shared" si="17"/>
        <v>25</v>
      </c>
      <c r="G94" s="86">
        <f t="shared" si="17"/>
        <v>26</v>
      </c>
      <c r="H94" s="86">
        <f t="shared" si="17"/>
        <v>27</v>
      </c>
      <c r="I94" s="74">
        <f t="shared" si="17"/>
        <v>28</v>
      </c>
      <c r="J94" s="10">
        <v>3</v>
      </c>
      <c r="K94" s="10">
        <f t="shared" ref="K94" si="18">K93+1</f>
        <v>17</v>
      </c>
      <c r="L94" s="57" t="s">
        <v>30</v>
      </c>
      <c r="M94" s="8"/>
    </row>
    <row r="95" spans="1:13" ht="18.75" customHeight="1" x14ac:dyDescent="0.2">
      <c r="A95" s="116"/>
      <c r="B95" s="122"/>
      <c r="C95" s="91">
        <f>I94+1</f>
        <v>29</v>
      </c>
      <c r="D95" s="91">
        <f t="shared" si="17"/>
        <v>30</v>
      </c>
      <c r="E95" s="90">
        <f t="shared" si="17"/>
        <v>31</v>
      </c>
      <c r="F95" s="13"/>
      <c r="G95" s="13"/>
      <c r="H95" s="13"/>
      <c r="I95" s="74"/>
      <c r="J95" s="10"/>
      <c r="K95" s="10"/>
      <c r="L95" s="57" t="s">
        <v>72</v>
      </c>
      <c r="M95" s="8"/>
    </row>
    <row r="96" spans="1:13" ht="18.75" customHeight="1" x14ac:dyDescent="0.2">
      <c r="A96" s="116"/>
      <c r="B96" s="122"/>
      <c r="C96" s="20"/>
      <c r="D96" s="77"/>
      <c r="E96" s="13"/>
      <c r="F96" s="13"/>
      <c r="G96" s="13"/>
      <c r="H96" s="13"/>
      <c r="I96" s="74"/>
      <c r="J96" s="10"/>
      <c r="K96" s="10"/>
      <c r="L96" s="57" t="s">
        <v>73</v>
      </c>
      <c r="M96" s="8"/>
    </row>
    <row r="97" spans="1:13" ht="18.75" customHeight="1" thickBot="1" x14ac:dyDescent="0.25">
      <c r="A97" s="117"/>
      <c r="B97" s="123"/>
      <c r="C97" s="20"/>
      <c r="D97" s="32"/>
      <c r="E97" s="13"/>
      <c r="F97" s="13"/>
      <c r="G97" s="13"/>
      <c r="H97" s="13"/>
      <c r="I97" s="74"/>
      <c r="J97" s="10"/>
      <c r="K97" s="10"/>
      <c r="L97" s="27" t="str">
        <f>CONCATENATE("Jumlah Hari Efektif: ",SUM(J91:J97))</f>
        <v>Jumlah Hari Efektif: 18</v>
      </c>
      <c r="M97" s="8"/>
    </row>
    <row r="98" spans="1:13" ht="18.75" customHeight="1" x14ac:dyDescent="0.2">
      <c r="A98" s="115">
        <v>6</v>
      </c>
      <c r="B98" s="121" t="s">
        <v>47</v>
      </c>
      <c r="C98" s="6"/>
      <c r="D98" s="13"/>
      <c r="E98" s="6"/>
      <c r="F98" s="93">
        <f t="shared" si="17"/>
        <v>1</v>
      </c>
      <c r="G98" s="93">
        <f t="shared" si="17"/>
        <v>2</v>
      </c>
      <c r="H98" s="93">
        <f t="shared" si="17"/>
        <v>3</v>
      </c>
      <c r="I98" s="76">
        <f>H98+1</f>
        <v>4</v>
      </c>
      <c r="J98" s="18"/>
      <c r="K98" s="63"/>
      <c r="L98" s="28" t="s">
        <v>79</v>
      </c>
      <c r="M98" s="8"/>
    </row>
    <row r="99" spans="1:13" ht="18.75" customHeight="1" x14ac:dyDescent="0.2">
      <c r="A99" s="116"/>
      <c r="B99" s="122"/>
      <c r="C99" s="91">
        <f>I98+1</f>
        <v>5</v>
      </c>
      <c r="D99" s="91">
        <f t="shared" si="17"/>
        <v>6</v>
      </c>
      <c r="E99" s="91">
        <f t="shared" si="17"/>
        <v>7</v>
      </c>
      <c r="F99" s="90">
        <f t="shared" si="17"/>
        <v>8</v>
      </c>
      <c r="G99" s="90">
        <f t="shared" si="17"/>
        <v>9</v>
      </c>
      <c r="H99" s="90">
        <f t="shared" si="17"/>
        <v>10</v>
      </c>
      <c r="I99" s="74">
        <f>H99+1</f>
        <v>11</v>
      </c>
      <c r="J99" s="10"/>
      <c r="K99" s="64"/>
      <c r="L99" s="12" t="s">
        <v>74</v>
      </c>
      <c r="M99" s="8"/>
    </row>
    <row r="100" spans="1:13" ht="18.75" customHeight="1" x14ac:dyDescent="0.2">
      <c r="A100" s="116"/>
      <c r="B100" s="122"/>
      <c r="C100" s="86">
        <f>I99+1</f>
        <v>12</v>
      </c>
      <c r="D100" s="86">
        <f t="shared" si="17"/>
        <v>13</v>
      </c>
      <c r="E100" s="86">
        <f t="shared" si="17"/>
        <v>14</v>
      </c>
      <c r="F100" s="86">
        <f t="shared" si="17"/>
        <v>15</v>
      </c>
      <c r="G100" s="86">
        <f t="shared" si="17"/>
        <v>16</v>
      </c>
      <c r="H100" s="90">
        <f t="shared" si="17"/>
        <v>17</v>
      </c>
      <c r="I100" s="74">
        <f t="shared" si="17"/>
        <v>18</v>
      </c>
      <c r="J100" s="10"/>
      <c r="K100" s="10"/>
      <c r="L100" s="65" t="s">
        <v>75</v>
      </c>
      <c r="M100" s="8"/>
    </row>
    <row r="101" spans="1:13" ht="18.75" customHeight="1" x14ac:dyDescent="0.2">
      <c r="A101" s="116"/>
      <c r="B101" s="122"/>
      <c r="C101" s="94">
        <f>I100+1</f>
        <v>19</v>
      </c>
      <c r="D101" s="94">
        <f t="shared" si="17"/>
        <v>20</v>
      </c>
      <c r="E101" s="94">
        <f t="shared" si="17"/>
        <v>21</v>
      </c>
      <c r="F101" s="94">
        <f t="shared" si="17"/>
        <v>22</v>
      </c>
      <c r="G101" s="94">
        <f t="shared" si="17"/>
        <v>23</v>
      </c>
      <c r="H101" s="94">
        <f t="shared" si="17"/>
        <v>24</v>
      </c>
      <c r="I101" s="95">
        <f t="shared" si="17"/>
        <v>25</v>
      </c>
      <c r="J101" s="10"/>
      <c r="K101" s="64"/>
      <c r="L101" s="12" t="s">
        <v>76</v>
      </c>
      <c r="M101" s="8"/>
    </row>
    <row r="102" spans="1:13" ht="18.75" customHeight="1" x14ac:dyDescent="0.2">
      <c r="A102" s="146"/>
      <c r="B102" s="147"/>
      <c r="C102" s="94">
        <f>I101+1</f>
        <v>26</v>
      </c>
      <c r="D102" s="94">
        <f t="shared" si="17"/>
        <v>27</v>
      </c>
      <c r="E102" s="94">
        <f t="shared" si="17"/>
        <v>28</v>
      </c>
      <c r="F102" s="94">
        <f t="shared" si="17"/>
        <v>29</v>
      </c>
      <c r="G102" s="94">
        <f t="shared" si="17"/>
        <v>30</v>
      </c>
      <c r="H102" s="13"/>
      <c r="I102" s="74"/>
      <c r="J102" s="10"/>
      <c r="K102" s="64"/>
      <c r="L102" s="65" t="s">
        <v>77</v>
      </c>
      <c r="M102" s="8"/>
    </row>
    <row r="103" spans="1:13" ht="18.75" customHeight="1" thickBot="1" x14ac:dyDescent="0.25">
      <c r="A103" s="98"/>
      <c r="B103" s="99"/>
      <c r="C103" s="13"/>
      <c r="D103" s="13"/>
      <c r="E103" s="13"/>
      <c r="F103" s="13"/>
      <c r="G103" s="13"/>
      <c r="H103" s="13"/>
      <c r="I103" s="83"/>
      <c r="J103" s="10"/>
      <c r="K103" s="10"/>
      <c r="L103" s="27" t="str">
        <f>CONCATENATE("Jumlah Hari Efektif: ",SUM(J98:J103))</f>
        <v>Jumlah Hari Efektif: 0</v>
      </c>
      <c r="M103" s="8"/>
    </row>
    <row r="104" spans="1:13" ht="18.75" customHeight="1" thickBot="1" x14ac:dyDescent="0.3">
      <c r="A104" s="112" t="s">
        <v>21</v>
      </c>
      <c r="B104" s="113"/>
      <c r="C104" s="113"/>
      <c r="D104" s="113"/>
      <c r="E104" s="113"/>
      <c r="F104" s="113"/>
      <c r="G104" s="113"/>
      <c r="H104" s="113"/>
      <c r="I104" s="114"/>
      <c r="J104" s="34">
        <f>SUM(J66:J102)</f>
        <v>95</v>
      </c>
      <c r="K104" s="34">
        <v>17</v>
      </c>
      <c r="L104" s="35" t="str">
        <f>CONCATENATE("Jumlah Hari Efektif: ",J104,"Jumlah Minggu Efektif: ",K104)</f>
        <v>Jumlah Hari Efektif: 95Jumlah Minggu Efektif: 17</v>
      </c>
      <c r="M104" s="41"/>
    </row>
    <row r="105" spans="1:13" ht="19.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7"/>
      <c r="M105" s="41"/>
    </row>
    <row r="106" spans="1:13" ht="19.5" customHeight="1" x14ac:dyDescent="0.2">
      <c r="B106" s="36" t="s">
        <v>31</v>
      </c>
      <c r="C106" s="53"/>
      <c r="D106" s="51"/>
      <c r="E106" s="51"/>
      <c r="F106" s="52"/>
      <c r="G106" s="53"/>
      <c r="H106" s="52"/>
      <c r="I106" s="53"/>
      <c r="J106" s="53"/>
      <c r="K106" s="55"/>
      <c r="L106" s="40" t="s">
        <v>34</v>
      </c>
    </row>
    <row r="107" spans="1:13" ht="19.5" customHeight="1" x14ac:dyDescent="0.2">
      <c r="B107" s="36" t="s">
        <v>32</v>
      </c>
      <c r="C107" s="53"/>
      <c r="D107" s="51"/>
      <c r="E107" s="51"/>
      <c r="F107" s="52"/>
      <c r="G107" s="53"/>
      <c r="H107" s="52"/>
      <c r="I107" s="53"/>
      <c r="J107" s="53"/>
      <c r="K107" s="55"/>
      <c r="L107" s="40" t="s">
        <v>22</v>
      </c>
    </row>
    <row r="108" spans="1:13" ht="19.5" customHeight="1" x14ac:dyDescent="0.2">
      <c r="A108" s="53"/>
      <c r="B108" s="69" t="s">
        <v>35</v>
      </c>
      <c r="C108" s="53"/>
      <c r="D108" s="51"/>
      <c r="E108" s="51"/>
      <c r="F108" s="52"/>
      <c r="G108" s="53"/>
      <c r="H108" s="52"/>
      <c r="I108" s="53"/>
      <c r="J108" s="53"/>
      <c r="K108" s="55"/>
      <c r="L108" s="40"/>
    </row>
    <row r="109" spans="1:13" ht="19.5" customHeight="1" x14ac:dyDescent="0.2">
      <c r="A109" s="53"/>
      <c r="B109" s="51"/>
      <c r="C109" s="51"/>
      <c r="D109" s="51"/>
      <c r="E109" s="51"/>
      <c r="F109" s="52"/>
      <c r="G109" s="53"/>
      <c r="H109" s="52"/>
      <c r="I109" s="53"/>
      <c r="J109" s="53"/>
      <c r="K109" s="55"/>
      <c r="L109" s="40"/>
    </row>
    <row r="110" spans="1:13" ht="19.5" customHeight="1" x14ac:dyDescent="0.2">
      <c r="A110" s="70"/>
      <c r="B110" s="71"/>
      <c r="C110" s="70"/>
      <c r="D110" s="70"/>
      <c r="E110" s="70"/>
      <c r="F110" s="72"/>
      <c r="G110" s="72"/>
      <c r="H110" s="72"/>
      <c r="I110" s="72"/>
      <c r="J110" s="3"/>
      <c r="K110" s="3"/>
      <c r="L110" s="49"/>
    </row>
    <row r="111" spans="1:13" ht="19.5" customHeight="1" x14ac:dyDescent="0.25">
      <c r="A111" s="70"/>
      <c r="B111" s="71"/>
      <c r="C111" s="70"/>
      <c r="D111" s="70"/>
      <c r="E111" s="70"/>
      <c r="F111" s="72"/>
      <c r="G111" s="72"/>
      <c r="H111" s="72"/>
      <c r="I111" s="72"/>
      <c r="J111" s="3"/>
      <c r="K111" s="3"/>
      <c r="L111" s="54" t="s">
        <v>23</v>
      </c>
    </row>
    <row r="112" spans="1:13" ht="19.5" customHeight="1" x14ac:dyDescent="0.2">
      <c r="A112" s="70"/>
      <c r="B112" s="71"/>
      <c r="C112" s="70"/>
      <c r="D112" s="70"/>
      <c r="E112" s="70"/>
      <c r="F112" s="72"/>
      <c r="G112" s="72"/>
      <c r="H112" s="72"/>
      <c r="I112" s="72"/>
      <c r="J112" s="3"/>
      <c r="K112" s="3"/>
      <c r="L112" s="73" t="s">
        <v>24</v>
      </c>
    </row>
  </sheetData>
  <mergeCells count="60">
    <mergeCell ref="A104:I104"/>
    <mergeCell ref="A85:A90"/>
    <mergeCell ref="B85:B90"/>
    <mergeCell ref="A91:A97"/>
    <mergeCell ref="B91:B97"/>
    <mergeCell ref="A98:A102"/>
    <mergeCell ref="B98:B102"/>
    <mergeCell ref="A66:A72"/>
    <mergeCell ref="B66:B72"/>
    <mergeCell ref="A73:A78"/>
    <mergeCell ref="B73:B78"/>
    <mergeCell ref="A79:A84"/>
    <mergeCell ref="B79:B84"/>
    <mergeCell ref="L62:L65"/>
    <mergeCell ref="C64:C65"/>
    <mergeCell ref="D64:D65"/>
    <mergeCell ref="E64:E65"/>
    <mergeCell ref="F64:F65"/>
    <mergeCell ref="G64:G65"/>
    <mergeCell ref="H64:H65"/>
    <mergeCell ref="I64:I65"/>
    <mergeCell ref="A48:I48"/>
    <mergeCell ref="A57:L57"/>
    <mergeCell ref="A58:L58"/>
    <mergeCell ref="A59:L59"/>
    <mergeCell ref="A60:L60"/>
    <mergeCell ref="A62:A65"/>
    <mergeCell ref="B62:B65"/>
    <mergeCell ref="C62:I63"/>
    <mergeCell ref="J62:J65"/>
    <mergeCell ref="K62:K65"/>
    <mergeCell ref="A28:A34"/>
    <mergeCell ref="B28:B34"/>
    <mergeCell ref="A35:A40"/>
    <mergeCell ref="B35:B40"/>
    <mergeCell ref="A41:A47"/>
    <mergeCell ref="B41:B47"/>
    <mergeCell ref="A22:A27"/>
    <mergeCell ref="B22:B27"/>
    <mergeCell ref="C8:C9"/>
    <mergeCell ref="D8:D9"/>
    <mergeCell ref="E8:E9"/>
    <mergeCell ref="A10:A15"/>
    <mergeCell ref="B10:B15"/>
    <mergeCell ref="A16:A21"/>
    <mergeCell ref="B16:B21"/>
    <mergeCell ref="A1:L1"/>
    <mergeCell ref="A2:L2"/>
    <mergeCell ref="A3:L3"/>
    <mergeCell ref="A4:L4"/>
    <mergeCell ref="A6:A9"/>
    <mergeCell ref="B6:B9"/>
    <mergeCell ref="C6:I7"/>
    <mergeCell ref="J6:J9"/>
    <mergeCell ref="K6:K9"/>
    <mergeCell ref="L6:L9"/>
    <mergeCell ref="I8:I9"/>
    <mergeCell ref="F8:F9"/>
    <mergeCell ref="G8:G9"/>
    <mergeCell ref="H8:H9"/>
  </mergeCells>
  <printOptions horizontalCentered="1"/>
  <pageMargins left="0.27559055118110237" right="0.15748031496062992" top="0.39370078740157483" bottom="0" header="0.19685039370078741" footer="0"/>
  <pageSetup paperSize="9" scale="80" orientation="portrait" verticalDpi="4294967293" copies="2" r:id="rId1"/>
  <headerFooter alignWithMargins="0"/>
  <rowBreaks count="1" manualBreakCount="1">
    <brk id="56" max="16383" man="1"/>
  </rowBreaks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KALDIK SMK N 1 BANGSRI</vt:lpstr>
      <vt:lpstr>cetak rpp</vt:lpstr>
      <vt:lpstr>'cetak rpp'!Print_Area</vt:lpstr>
      <vt:lpstr>'KALDIK SMK N 1 BANGSRI'!Print_Area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smkn</dc:creator>
  <cp:lastModifiedBy>Ersynet</cp:lastModifiedBy>
  <cp:lastPrinted>2018-06-27T16:35:53Z</cp:lastPrinted>
  <dcterms:created xsi:type="dcterms:W3CDTF">2016-07-15T06:47:19Z</dcterms:created>
  <dcterms:modified xsi:type="dcterms:W3CDTF">2018-06-27T17:09:03Z</dcterms:modified>
</cp:coreProperties>
</file>