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 codeName="ThisWorkbook"/>
  <bookViews>
    <workbookView xWindow="0" yWindow="0" windowWidth="22260" windowHeight="12645" activeTab="1" xr2:uid="{00000000-000D-0000-FFFF-FFFF00000000}"/>
  </bookViews>
  <sheets>
    <sheet name="メイン" sheetId="6" r:id="rId1"/>
    <sheet name="取引履歴" sheetId="5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5" i="5" l="1"/>
  <c r="AP5" i="5"/>
  <c r="AQ5" i="5"/>
  <c r="AR5" i="5"/>
  <c r="AS5" i="5"/>
  <c r="AT5" i="5"/>
  <c r="AU5" i="5"/>
  <c r="AV5" i="5"/>
  <c r="AP6" i="5"/>
  <c r="AQ6" i="5"/>
  <c r="AR6" i="5"/>
  <c r="AS6" i="5"/>
  <c r="AT6" i="5"/>
  <c r="AU6" i="5"/>
  <c r="AV6" i="5"/>
  <c r="AO7" i="5"/>
  <c r="AP7" i="5"/>
  <c r="AQ7" i="5"/>
  <c r="AR7" i="5"/>
  <c r="AS7" i="5"/>
  <c r="AT7" i="5"/>
  <c r="AU7" i="5"/>
  <c r="AV7" i="5"/>
  <c r="AP8" i="5"/>
  <c r="AQ8" i="5"/>
  <c r="AR8" i="5"/>
  <c r="AS8" i="5"/>
  <c r="AT8" i="5"/>
  <c r="AU8" i="5"/>
  <c r="AV8" i="5"/>
  <c r="AO9" i="5"/>
  <c r="AP9" i="5"/>
  <c r="AQ9" i="5"/>
  <c r="AS9" i="5"/>
  <c r="AT9" i="5"/>
  <c r="AU9" i="5"/>
  <c r="AV9" i="5"/>
  <c r="AO10" i="5"/>
  <c r="AP10" i="5"/>
  <c r="AQ10" i="5"/>
  <c r="AR10" i="5"/>
  <c r="AS10" i="5"/>
  <c r="AT10" i="5"/>
  <c r="AU10" i="5"/>
  <c r="AV10" i="5"/>
  <c r="AO11" i="5"/>
  <c r="AP11" i="5"/>
  <c r="AQ11" i="5"/>
  <c r="AR11" i="5"/>
  <c r="AS11" i="5"/>
  <c r="AT11" i="5"/>
  <c r="AU11" i="5"/>
  <c r="AV11" i="5"/>
  <c r="AO12" i="5"/>
  <c r="AP12" i="5"/>
  <c r="AQ12" i="5"/>
  <c r="AR12" i="5"/>
  <c r="AS12" i="5"/>
  <c r="AT12" i="5"/>
  <c r="AU12" i="5"/>
  <c r="AV12" i="5"/>
  <c r="AP13" i="5"/>
  <c r="AQ13" i="5"/>
  <c r="AR13" i="5"/>
  <c r="AS13" i="5"/>
  <c r="AT13" i="5"/>
  <c r="AU13" i="5"/>
  <c r="AV13" i="5"/>
  <c r="AP14" i="5"/>
  <c r="AQ14" i="5"/>
  <c r="AR14" i="5"/>
  <c r="AS14" i="5"/>
  <c r="AT14" i="5"/>
  <c r="AU14" i="5"/>
  <c r="AV14" i="5"/>
  <c r="AO15" i="5"/>
  <c r="AP15" i="5"/>
  <c r="AQ15" i="5"/>
  <c r="AR15" i="5"/>
  <c r="AS15" i="5"/>
  <c r="AT15" i="5"/>
  <c r="AU15" i="5"/>
  <c r="AV15" i="5"/>
  <c r="AO16" i="5"/>
  <c r="AP16" i="5"/>
  <c r="AQ16" i="5"/>
  <c r="AR16" i="5"/>
  <c r="AS16" i="5"/>
  <c r="AT16" i="5"/>
  <c r="AU16" i="5"/>
  <c r="AV16" i="5"/>
  <c r="AO17" i="5"/>
  <c r="AP17" i="5"/>
  <c r="AQ17" i="5"/>
  <c r="AR17" i="5"/>
  <c r="AS17" i="5"/>
  <c r="AT17" i="5"/>
  <c r="AU17" i="5"/>
  <c r="AV17" i="5"/>
  <c r="AO18" i="5"/>
  <c r="AP18" i="5"/>
  <c r="AQ18" i="5"/>
  <c r="AR18" i="5"/>
  <c r="AS18" i="5"/>
  <c r="AT18" i="5"/>
  <c r="AU18" i="5"/>
  <c r="AV18" i="5"/>
  <c r="AO19" i="5"/>
  <c r="AP19" i="5"/>
  <c r="AQ19" i="5"/>
  <c r="AR19" i="5"/>
  <c r="AS19" i="5"/>
  <c r="AT19" i="5"/>
  <c r="AU19" i="5"/>
  <c r="AV19" i="5"/>
  <c r="AO20" i="5"/>
  <c r="AP20" i="5"/>
  <c r="AQ20" i="5"/>
  <c r="AR20" i="5"/>
  <c r="AS20" i="5"/>
  <c r="AT20" i="5"/>
  <c r="AU20" i="5"/>
  <c r="AV20" i="5"/>
  <c r="AO21" i="5"/>
  <c r="AP21" i="5"/>
  <c r="AQ21" i="5"/>
  <c r="AR21" i="5"/>
  <c r="AS21" i="5"/>
  <c r="AT21" i="5"/>
  <c r="AU21" i="5"/>
  <c r="AV21" i="5"/>
  <c r="AO22" i="5"/>
  <c r="AP22" i="5"/>
  <c r="AQ22" i="5"/>
  <c r="AR22" i="5"/>
  <c r="AS22" i="5"/>
  <c r="AT22" i="5"/>
  <c r="AU22" i="5"/>
  <c r="AV22" i="5"/>
  <c r="AO23" i="5"/>
  <c r="AP23" i="5"/>
  <c r="AQ23" i="5"/>
  <c r="AR23" i="5"/>
  <c r="AS23" i="5"/>
  <c r="AT23" i="5"/>
  <c r="AU23" i="5"/>
  <c r="AV23" i="5"/>
  <c r="AO24" i="5"/>
  <c r="AP24" i="5"/>
  <c r="AQ24" i="5"/>
  <c r="AR24" i="5"/>
  <c r="AS24" i="5"/>
  <c r="AT24" i="5"/>
  <c r="AU24" i="5"/>
  <c r="AV24" i="5"/>
  <c r="AO25" i="5"/>
  <c r="AP25" i="5"/>
  <c r="AQ25" i="5"/>
  <c r="AR25" i="5"/>
  <c r="AS25" i="5"/>
  <c r="AT25" i="5"/>
  <c r="AU25" i="5"/>
  <c r="AV25" i="5"/>
  <c r="AO26" i="5"/>
  <c r="AP26" i="5"/>
  <c r="AQ26" i="5"/>
  <c r="AR26" i="5"/>
  <c r="AS26" i="5"/>
  <c r="AT26" i="5"/>
  <c r="AU26" i="5"/>
  <c r="AV26" i="5"/>
  <c r="AO27" i="5"/>
  <c r="AP27" i="5"/>
  <c r="AQ27" i="5"/>
  <c r="AR27" i="5"/>
  <c r="AS27" i="5"/>
  <c r="AT27" i="5"/>
  <c r="AU27" i="5"/>
  <c r="AV27" i="5"/>
  <c r="AO28" i="5"/>
  <c r="AP28" i="5"/>
  <c r="AQ28" i="5"/>
  <c r="AR28" i="5"/>
  <c r="AS28" i="5"/>
  <c r="AT28" i="5"/>
  <c r="AU28" i="5"/>
  <c r="AV28" i="5"/>
  <c r="AO29" i="5"/>
  <c r="AP29" i="5"/>
  <c r="AQ29" i="5"/>
  <c r="AR29" i="5"/>
  <c r="AS29" i="5"/>
  <c r="AT29" i="5"/>
  <c r="AU29" i="5"/>
  <c r="AV29" i="5"/>
  <c r="AO30" i="5"/>
  <c r="AP30" i="5"/>
  <c r="AQ30" i="5"/>
  <c r="AR30" i="5"/>
  <c r="AS30" i="5"/>
  <c r="AT30" i="5"/>
  <c r="AU30" i="5"/>
  <c r="AV30" i="5"/>
  <c r="AO31" i="5"/>
  <c r="AP31" i="5"/>
  <c r="AQ31" i="5"/>
  <c r="AR31" i="5"/>
  <c r="AS31" i="5"/>
  <c r="AT31" i="5"/>
  <c r="AU31" i="5"/>
  <c r="AV31" i="5"/>
  <c r="AO32" i="5"/>
  <c r="AP32" i="5"/>
  <c r="AQ32" i="5"/>
  <c r="AR32" i="5"/>
  <c r="AS32" i="5"/>
  <c r="AT32" i="5"/>
  <c r="AU32" i="5"/>
  <c r="AV32" i="5"/>
  <c r="AO33" i="5"/>
  <c r="AP33" i="5"/>
  <c r="AQ33" i="5"/>
  <c r="AR33" i="5"/>
  <c r="AS33" i="5"/>
  <c r="AT33" i="5"/>
  <c r="AU33" i="5"/>
  <c r="AV33" i="5"/>
  <c r="AO34" i="5"/>
  <c r="AP34" i="5"/>
  <c r="AQ34" i="5"/>
  <c r="AR34" i="5"/>
  <c r="AS34" i="5"/>
  <c r="AT34" i="5"/>
  <c r="AU34" i="5"/>
  <c r="AV34" i="5"/>
  <c r="AO35" i="5"/>
  <c r="AP35" i="5"/>
  <c r="AQ35" i="5"/>
  <c r="AR35" i="5"/>
  <c r="AS35" i="5"/>
  <c r="AT35" i="5"/>
  <c r="AU35" i="5"/>
  <c r="AV35" i="5"/>
  <c r="AO36" i="5"/>
  <c r="AP36" i="5"/>
  <c r="AQ36" i="5"/>
  <c r="AR36" i="5"/>
  <c r="AS36" i="5"/>
  <c r="AT36" i="5"/>
  <c r="AU36" i="5"/>
  <c r="AV36" i="5"/>
  <c r="AO37" i="5"/>
  <c r="AP37" i="5"/>
  <c r="AQ37" i="5"/>
  <c r="AR37" i="5"/>
  <c r="AS37" i="5"/>
  <c r="AT37" i="5"/>
  <c r="AU37" i="5"/>
  <c r="AV37" i="5"/>
  <c r="AO38" i="5"/>
  <c r="AP38" i="5"/>
  <c r="AQ38" i="5"/>
  <c r="AR38" i="5"/>
  <c r="AS38" i="5"/>
  <c r="AT38" i="5"/>
  <c r="AU38" i="5"/>
  <c r="AV38" i="5"/>
  <c r="AO39" i="5"/>
  <c r="AP39" i="5"/>
  <c r="AQ39" i="5"/>
  <c r="AR39" i="5"/>
  <c r="AS39" i="5"/>
  <c r="AT39" i="5"/>
  <c r="AU39" i="5"/>
  <c r="AV39" i="5"/>
  <c r="AO40" i="5"/>
  <c r="AP40" i="5"/>
  <c r="AQ40" i="5"/>
  <c r="AR40" i="5"/>
  <c r="AS40" i="5"/>
  <c r="AT40" i="5"/>
  <c r="AU40" i="5"/>
  <c r="AV40" i="5"/>
  <c r="AO41" i="5"/>
  <c r="AP41" i="5"/>
  <c r="AQ41" i="5"/>
  <c r="AR41" i="5"/>
  <c r="AS41" i="5"/>
  <c r="AT41" i="5"/>
  <c r="AU41" i="5"/>
  <c r="AV41" i="5"/>
  <c r="AO42" i="5"/>
  <c r="AP42" i="5"/>
  <c r="AQ42" i="5"/>
  <c r="AR42" i="5"/>
  <c r="AS42" i="5"/>
  <c r="AT42" i="5"/>
  <c r="AU42" i="5"/>
  <c r="AV42" i="5"/>
  <c r="AO43" i="5"/>
  <c r="AP43" i="5"/>
  <c r="AQ43" i="5"/>
  <c r="AR43" i="5"/>
  <c r="AS43" i="5"/>
  <c r="AT43" i="5"/>
  <c r="AU43" i="5"/>
  <c r="AV43" i="5"/>
  <c r="AO44" i="5"/>
  <c r="AP44" i="5"/>
  <c r="AQ44" i="5"/>
  <c r="AR44" i="5"/>
  <c r="AS44" i="5"/>
  <c r="AT44" i="5"/>
  <c r="AU44" i="5"/>
  <c r="AV44" i="5"/>
  <c r="AO45" i="5"/>
  <c r="AP45" i="5"/>
  <c r="AQ45" i="5"/>
  <c r="AR45" i="5"/>
  <c r="AS45" i="5"/>
  <c r="AT45" i="5"/>
  <c r="AU45" i="5"/>
  <c r="AV45" i="5"/>
  <c r="AO46" i="5"/>
  <c r="AP46" i="5"/>
  <c r="AQ46" i="5"/>
  <c r="AR46" i="5"/>
  <c r="AS46" i="5"/>
  <c r="AT46" i="5"/>
  <c r="AU46" i="5"/>
  <c r="AV46" i="5"/>
  <c r="AO47" i="5"/>
  <c r="AP47" i="5"/>
  <c r="AQ47" i="5"/>
  <c r="AR47" i="5"/>
  <c r="AS47" i="5"/>
  <c r="AT47" i="5"/>
  <c r="AU47" i="5"/>
  <c r="AV47" i="5"/>
  <c r="AO48" i="5"/>
  <c r="AP48" i="5"/>
  <c r="AQ48" i="5"/>
  <c r="AR48" i="5"/>
  <c r="AS48" i="5"/>
  <c r="AT48" i="5"/>
  <c r="AU48" i="5"/>
  <c r="AV48" i="5"/>
  <c r="AO49" i="5"/>
  <c r="AP49" i="5"/>
  <c r="AQ49" i="5"/>
  <c r="AR49" i="5"/>
  <c r="AS49" i="5"/>
  <c r="AT49" i="5"/>
  <c r="AU49" i="5"/>
  <c r="AV49" i="5"/>
  <c r="AO50" i="5"/>
  <c r="AP50" i="5"/>
  <c r="AQ50" i="5"/>
  <c r="AR50" i="5"/>
  <c r="AS50" i="5"/>
  <c r="AT50" i="5"/>
  <c r="AU50" i="5"/>
  <c r="AV50" i="5"/>
  <c r="AO51" i="5"/>
  <c r="AP51" i="5"/>
  <c r="AQ51" i="5"/>
  <c r="AR51" i="5"/>
  <c r="AS51" i="5"/>
  <c r="AT51" i="5"/>
  <c r="AU51" i="5"/>
  <c r="AV51" i="5"/>
  <c r="AO52" i="5"/>
  <c r="AP52" i="5"/>
  <c r="AQ52" i="5"/>
  <c r="AR52" i="5"/>
  <c r="AS52" i="5"/>
  <c r="AT52" i="5"/>
  <c r="AU52" i="5"/>
  <c r="AV52" i="5"/>
  <c r="AO53" i="5"/>
  <c r="AP53" i="5"/>
  <c r="AQ53" i="5"/>
  <c r="AR53" i="5"/>
  <c r="AS53" i="5"/>
  <c r="AT53" i="5"/>
  <c r="AU53" i="5"/>
  <c r="AV53" i="5"/>
  <c r="AO54" i="5"/>
  <c r="AP54" i="5"/>
  <c r="AQ54" i="5"/>
  <c r="AR54" i="5"/>
  <c r="AS54" i="5"/>
  <c r="AT54" i="5"/>
  <c r="AU54" i="5"/>
  <c r="AV54" i="5"/>
  <c r="AO55" i="5"/>
  <c r="AP55" i="5"/>
  <c r="AQ55" i="5"/>
  <c r="AR55" i="5"/>
  <c r="AS55" i="5"/>
  <c r="AT55" i="5"/>
  <c r="AU55" i="5"/>
  <c r="AV55" i="5"/>
  <c r="AO56" i="5"/>
  <c r="AP56" i="5"/>
  <c r="AQ56" i="5"/>
  <c r="AR56" i="5"/>
  <c r="AS56" i="5"/>
  <c r="AT56" i="5"/>
  <c r="AU56" i="5"/>
  <c r="AV56" i="5"/>
  <c r="AO57" i="5"/>
  <c r="AP57" i="5"/>
  <c r="AQ57" i="5"/>
  <c r="AR57" i="5"/>
  <c r="AS57" i="5"/>
  <c r="AT57" i="5"/>
  <c r="AU57" i="5"/>
  <c r="AV57" i="5"/>
  <c r="AO58" i="5"/>
  <c r="AP58" i="5"/>
  <c r="AQ58" i="5"/>
  <c r="AR58" i="5"/>
  <c r="AS58" i="5"/>
  <c r="AT58" i="5"/>
  <c r="AU58" i="5"/>
  <c r="AV58" i="5"/>
  <c r="AO59" i="5"/>
  <c r="AP59" i="5"/>
  <c r="AQ59" i="5"/>
  <c r="AR59" i="5"/>
  <c r="AS59" i="5"/>
  <c r="AT59" i="5"/>
  <c r="AU59" i="5"/>
  <c r="AV59" i="5"/>
  <c r="AO60" i="5"/>
  <c r="AP60" i="5"/>
  <c r="AQ60" i="5"/>
  <c r="AR60" i="5"/>
  <c r="AS60" i="5"/>
  <c r="AT60" i="5"/>
  <c r="AU60" i="5"/>
  <c r="AV60" i="5"/>
  <c r="AO61" i="5"/>
  <c r="AP61" i="5"/>
  <c r="AQ61" i="5"/>
  <c r="AR61" i="5"/>
  <c r="AS61" i="5"/>
  <c r="AT61" i="5"/>
  <c r="AU61" i="5"/>
  <c r="AV61" i="5"/>
  <c r="AO62" i="5"/>
  <c r="AP62" i="5"/>
  <c r="AQ62" i="5"/>
  <c r="AR62" i="5"/>
  <c r="AS62" i="5"/>
  <c r="AT62" i="5"/>
  <c r="AU62" i="5"/>
  <c r="AV62" i="5"/>
  <c r="AO63" i="5"/>
  <c r="AP63" i="5"/>
  <c r="AQ63" i="5"/>
  <c r="AR63" i="5"/>
  <c r="AS63" i="5"/>
  <c r="AT63" i="5"/>
  <c r="AU63" i="5"/>
  <c r="AV63" i="5"/>
  <c r="AO64" i="5"/>
  <c r="AP64" i="5"/>
  <c r="AQ64" i="5"/>
  <c r="AR64" i="5"/>
  <c r="AS64" i="5"/>
  <c r="AT64" i="5"/>
  <c r="AU64" i="5"/>
  <c r="AV64" i="5"/>
  <c r="AO65" i="5"/>
  <c r="AP65" i="5"/>
  <c r="AQ65" i="5"/>
  <c r="AR65" i="5"/>
  <c r="AS65" i="5"/>
  <c r="AT65" i="5"/>
  <c r="AU65" i="5"/>
  <c r="AV65" i="5"/>
  <c r="AO66" i="5"/>
  <c r="AP66" i="5"/>
  <c r="AQ66" i="5"/>
  <c r="AR66" i="5"/>
  <c r="AS66" i="5"/>
  <c r="AT66" i="5"/>
  <c r="AU66" i="5"/>
  <c r="AV66" i="5"/>
  <c r="AO67" i="5"/>
  <c r="AP67" i="5"/>
  <c r="AQ67" i="5"/>
  <c r="AR67" i="5"/>
  <c r="AS67" i="5"/>
  <c r="AT67" i="5"/>
  <c r="AU67" i="5"/>
  <c r="AV67" i="5"/>
  <c r="AO68" i="5"/>
  <c r="AP68" i="5"/>
  <c r="AQ68" i="5"/>
  <c r="AR68" i="5"/>
  <c r="AS68" i="5"/>
  <c r="AT68" i="5"/>
  <c r="AU68" i="5"/>
  <c r="AV68" i="5"/>
  <c r="AO69" i="5"/>
  <c r="AP69" i="5"/>
  <c r="AQ69" i="5"/>
  <c r="AR69" i="5"/>
  <c r="AS69" i="5"/>
  <c r="AT69" i="5"/>
  <c r="AU69" i="5"/>
  <c r="AV69" i="5"/>
  <c r="AO70" i="5"/>
  <c r="AP70" i="5"/>
  <c r="AQ70" i="5"/>
  <c r="AR70" i="5"/>
  <c r="AS70" i="5"/>
  <c r="AT70" i="5"/>
  <c r="AU70" i="5"/>
  <c r="AV70" i="5"/>
  <c r="AO71" i="5"/>
  <c r="AP71" i="5"/>
  <c r="AQ71" i="5"/>
  <c r="AR71" i="5"/>
  <c r="AS71" i="5"/>
  <c r="AT71" i="5"/>
  <c r="AU71" i="5"/>
  <c r="AV71" i="5"/>
  <c r="AO72" i="5"/>
  <c r="AP72" i="5"/>
  <c r="AQ72" i="5"/>
  <c r="AR72" i="5"/>
  <c r="AS72" i="5"/>
  <c r="AT72" i="5"/>
  <c r="AU72" i="5"/>
  <c r="AV72" i="5"/>
  <c r="AO73" i="5"/>
  <c r="AP73" i="5"/>
  <c r="AQ73" i="5"/>
  <c r="AR73" i="5"/>
  <c r="AS73" i="5"/>
  <c r="AT73" i="5"/>
  <c r="AU73" i="5"/>
  <c r="AV73" i="5"/>
  <c r="AO74" i="5"/>
  <c r="AP74" i="5"/>
  <c r="AQ74" i="5"/>
  <c r="AR74" i="5"/>
  <c r="AS74" i="5"/>
  <c r="AT74" i="5"/>
  <c r="AU74" i="5"/>
  <c r="AV74" i="5"/>
  <c r="AO75" i="5"/>
  <c r="AP75" i="5"/>
  <c r="AQ75" i="5"/>
  <c r="AR75" i="5"/>
  <c r="AS75" i="5"/>
  <c r="AT75" i="5"/>
  <c r="AU75" i="5"/>
  <c r="AV75" i="5"/>
  <c r="AO76" i="5"/>
  <c r="AP76" i="5"/>
  <c r="AQ76" i="5"/>
  <c r="AR76" i="5"/>
  <c r="AS76" i="5"/>
  <c r="AT76" i="5"/>
  <c r="AU76" i="5"/>
  <c r="AV76" i="5"/>
  <c r="AO77" i="5"/>
  <c r="AP77" i="5"/>
  <c r="AQ77" i="5"/>
  <c r="AR77" i="5"/>
  <c r="AS77" i="5"/>
  <c r="AT77" i="5"/>
  <c r="AU77" i="5"/>
  <c r="AV77" i="5"/>
  <c r="AO78" i="5"/>
  <c r="AP78" i="5"/>
  <c r="AQ78" i="5"/>
  <c r="AR78" i="5"/>
  <c r="AS78" i="5"/>
  <c r="AT78" i="5"/>
  <c r="AU78" i="5"/>
  <c r="AV78" i="5"/>
  <c r="AO79" i="5"/>
  <c r="AP79" i="5"/>
  <c r="AQ79" i="5"/>
  <c r="AR79" i="5"/>
  <c r="AS79" i="5"/>
  <c r="AT79" i="5"/>
  <c r="AU79" i="5"/>
  <c r="AV79" i="5"/>
  <c r="AO80" i="5"/>
  <c r="AP80" i="5"/>
  <c r="AQ80" i="5"/>
  <c r="AR80" i="5"/>
  <c r="AS80" i="5"/>
  <c r="AT80" i="5"/>
  <c r="AU80" i="5"/>
  <c r="AV80" i="5"/>
  <c r="AO81" i="5"/>
  <c r="AP81" i="5"/>
  <c r="AQ81" i="5"/>
  <c r="AR81" i="5"/>
  <c r="AS81" i="5"/>
  <c r="AT81" i="5"/>
  <c r="AU81" i="5"/>
  <c r="AV81" i="5"/>
  <c r="AO82" i="5"/>
  <c r="AP82" i="5"/>
  <c r="AQ82" i="5"/>
  <c r="AR82" i="5"/>
  <c r="AS82" i="5"/>
  <c r="AT82" i="5"/>
  <c r="AU82" i="5"/>
  <c r="AV82" i="5"/>
  <c r="AO83" i="5"/>
  <c r="AP83" i="5"/>
  <c r="AQ83" i="5"/>
  <c r="AR83" i="5"/>
  <c r="AS83" i="5"/>
  <c r="AT83" i="5"/>
  <c r="AU83" i="5"/>
  <c r="AV83" i="5"/>
  <c r="AO84" i="5"/>
  <c r="AP84" i="5"/>
  <c r="AQ84" i="5"/>
  <c r="AR84" i="5"/>
  <c r="AS84" i="5"/>
  <c r="AT84" i="5"/>
  <c r="AU84" i="5"/>
  <c r="AV84" i="5"/>
  <c r="AO85" i="5"/>
  <c r="AP85" i="5"/>
  <c r="AQ85" i="5"/>
  <c r="AR85" i="5"/>
  <c r="AS85" i="5"/>
  <c r="AT85" i="5"/>
  <c r="AU85" i="5"/>
  <c r="AV85" i="5"/>
  <c r="AO86" i="5"/>
  <c r="AP86" i="5"/>
  <c r="AQ86" i="5"/>
  <c r="AR86" i="5"/>
  <c r="AS86" i="5"/>
  <c r="AT86" i="5"/>
  <c r="AU86" i="5"/>
  <c r="AV86" i="5"/>
  <c r="AO87" i="5"/>
  <c r="AP87" i="5"/>
  <c r="AQ87" i="5"/>
  <c r="AR87" i="5"/>
  <c r="AS87" i="5"/>
  <c r="AT87" i="5"/>
  <c r="AU87" i="5"/>
  <c r="AV87" i="5"/>
  <c r="AO88" i="5"/>
  <c r="AP88" i="5"/>
  <c r="AQ88" i="5"/>
  <c r="AR88" i="5"/>
  <c r="AS88" i="5"/>
  <c r="AT88" i="5"/>
  <c r="AU88" i="5"/>
  <c r="AV88" i="5"/>
  <c r="AO89" i="5"/>
  <c r="AP89" i="5"/>
  <c r="AQ89" i="5"/>
  <c r="AR89" i="5"/>
  <c r="AS89" i="5"/>
  <c r="AT89" i="5"/>
  <c r="AU89" i="5"/>
  <c r="AV89" i="5"/>
  <c r="AO90" i="5"/>
  <c r="AP90" i="5"/>
  <c r="AQ90" i="5"/>
  <c r="AR90" i="5"/>
  <c r="AS90" i="5"/>
  <c r="AT90" i="5"/>
  <c r="AU90" i="5"/>
  <c r="AV90" i="5"/>
  <c r="AO91" i="5"/>
  <c r="AP91" i="5"/>
  <c r="AQ91" i="5"/>
  <c r="AR91" i="5"/>
  <c r="AS91" i="5"/>
  <c r="AT91" i="5"/>
  <c r="AU91" i="5"/>
  <c r="AV91" i="5"/>
  <c r="AO92" i="5"/>
  <c r="AP92" i="5"/>
  <c r="AQ92" i="5"/>
  <c r="AR92" i="5"/>
  <c r="AS92" i="5"/>
  <c r="AT92" i="5"/>
  <c r="AU92" i="5"/>
  <c r="AV92" i="5"/>
  <c r="AO93" i="5"/>
  <c r="AP93" i="5"/>
  <c r="AQ93" i="5"/>
  <c r="AR93" i="5"/>
  <c r="AS93" i="5"/>
  <c r="AT93" i="5"/>
  <c r="AU93" i="5"/>
  <c r="AV93" i="5"/>
  <c r="AO94" i="5"/>
  <c r="AP94" i="5"/>
  <c r="AQ94" i="5"/>
  <c r="AR94" i="5"/>
  <c r="AS94" i="5"/>
  <c r="AT94" i="5"/>
  <c r="AU94" i="5"/>
  <c r="AV94" i="5"/>
  <c r="AO95" i="5"/>
  <c r="AP95" i="5"/>
  <c r="AQ95" i="5"/>
  <c r="AR95" i="5"/>
  <c r="AS95" i="5"/>
  <c r="AT95" i="5"/>
  <c r="AU95" i="5"/>
  <c r="AV95" i="5"/>
  <c r="AO96" i="5"/>
  <c r="AP96" i="5"/>
  <c r="AQ96" i="5"/>
  <c r="AR96" i="5"/>
  <c r="AS96" i="5"/>
  <c r="AT96" i="5"/>
  <c r="AU96" i="5"/>
  <c r="AV96" i="5"/>
  <c r="AO97" i="5"/>
  <c r="AP97" i="5"/>
  <c r="AQ97" i="5"/>
  <c r="AR97" i="5"/>
  <c r="AS97" i="5"/>
  <c r="AT97" i="5"/>
  <c r="AU97" i="5"/>
  <c r="AV97" i="5"/>
  <c r="AO98" i="5"/>
  <c r="AP98" i="5"/>
  <c r="AQ98" i="5"/>
  <c r="AR98" i="5"/>
  <c r="AS98" i="5"/>
  <c r="AT98" i="5"/>
  <c r="AU98" i="5"/>
  <c r="AV98" i="5"/>
  <c r="AO99" i="5"/>
  <c r="AP99" i="5"/>
  <c r="AQ99" i="5"/>
  <c r="AR99" i="5"/>
  <c r="AS99" i="5"/>
  <c r="AT99" i="5"/>
  <c r="AU99" i="5"/>
  <c r="AV99" i="5"/>
  <c r="AO100" i="5"/>
  <c r="AP100" i="5"/>
  <c r="AQ100" i="5"/>
  <c r="AR100" i="5"/>
  <c r="AS100" i="5"/>
  <c r="AT100" i="5"/>
  <c r="AU100" i="5"/>
  <c r="AV100" i="5"/>
  <c r="AO101" i="5"/>
  <c r="AP101" i="5"/>
  <c r="AQ101" i="5"/>
  <c r="AR101" i="5"/>
  <c r="AS101" i="5"/>
  <c r="AT101" i="5"/>
  <c r="AU101" i="5"/>
  <c r="AV101" i="5"/>
  <c r="AO102" i="5"/>
  <c r="AP102" i="5"/>
  <c r="AQ102" i="5"/>
  <c r="AR102" i="5"/>
  <c r="AS102" i="5"/>
  <c r="AT102" i="5"/>
  <c r="AU102" i="5"/>
  <c r="AV102" i="5"/>
  <c r="AO103" i="5"/>
  <c r="AP103" i="5"/>
  <c r="AQ103" i="5"/>
  <c r="AR103" i="5"/>
  <c r="AS103" i="5"/>
  <c r="AT103" i="5"/>
  <c r="AU103" i="5"/>
  <c r="AV103" i="5"/>
  <c r="AO104" i="5"/>
  <c r="AP104" i="5"/>
  <c r="AQ104" i="5"/>
  <c r="AR104" i="5"/>
  <c r="AS104" i="5"/>
  <c r="AT104" i="5"/>
  <c r="AU104" i="5"/>
  <c r="AV104" i="5"/>
  <c r="AO105" i="5"/>
  <c r="AP105" i="5"/>
  <c r="AQ105" i="5"/>
  <c r="AR105" i="5"/>
  <c r="AS105" i="5"/>
  <c r="AT105" i="5"/>
  <c r="AU105" i="5"/>
  <c r="AV105" i="5"/>
  <c r="AO106" i="5"/>
  <c r="AP106" i="5"/>
  <c r="AQ106" i="5"/>
  <c r="AR106" i="5"/>
  <c r="AS106" i="5"/>
  <c r="AT106" i="5"/>
  <c r="AU106" i="5"/>
  <c r="AV106" i="5"/>
  <c r="AO107" i="5"/>
  <c r="AP107" i="5"/>
  <c r="AQ107" i="5"/>
  <c r="AR107" i="5"/>
  <c r="AS107" i="5"/>
  <c r="AT107" i="5"/>
  <c r="AU107" i="5"/>
  <c r="AV107" i="5"/>
  <c r="AO108" i="5"/>
  <c r="AP108" i="5"/>
  <c r="AQ108" i="5"/>
  <c r="AR108" i="5"/>
  <c r="AS108" i="5"/>
  <c r="AT108" i="5"/>
  <c r="AU108" i="5"/>
  <c r="AV108" i="5"/>
  <c r="AO109" i="5"/>
  <c r="AP109" i="5"/>
  <c r="AQ109" i="5"/>
  <c r="AR109" i="5"/>
  <c r="AS109" i="5"/>
  <c r="AT109" i="5"/>
  <c r="AU109" i="5"/>
  <c r="AV109" i="5"/>
  <c r="AO110" i="5"/>
  <c r="AP110" i="5"/>
  <c r="AQ110" i="5"/>
  <c r="AR110" i="5"/>
  <c r="AS110" i="5"/>
  <c r="AT110" i="5"/>
  <c r="AU110" i="5"/>
  <c r="AV110" i="5"/>
  <c r="AO111" i="5"/>
  <c r="AP111" i="5"/>
  <c r="AQ111" i="5"/>
  <c r="AR111" i="5"/>
  <c r="AS111" i="5"/>
  <c r="AT111" i="5"/>
  <c r="AU111" i="5"/>
  <c r="AV111" i="5"/>
  <c r="AO112" i="5"/>
  <c r="AP112" i="5"/>
  <c r="AQ112" i="5"/>
  <c r="AR112" i="5"/>
  <c r="AS112" i="5"/>
  <c r="AT112" i="5"/>
  <c r="AU112" i="5"/>
  <c r="AV112" i="5"/>
  <c r="AO113" i="5"/>
  <c r="AP113" i="5"/>
  <c r="AQ113" i="5"/>
  <c r="AR113" i="5"/>
  <c r="AS113" i="5"/>
  <c r="AT113" i="5"/>
  <c r="AU113" i="5"/>
  <c r="AV113" i="5"/>
  <c r="AO114" i="5"/>
  <c r="AP114" i="5"/>
  <c r="AQ114" i="5"/>
  <c r="AR114" i="5"/>
  <c r="AS114" i="5"/>
  <c r="AT114" i="5"/>
  <c r="AU114" i="5"/>
  <c r="AV114" i="5"/>
  <c r="AO115" i="5"/>
  <c r="AP115" i="5"/>
  <c r="AQ115" i="5"/>
  <c r="AR115" i="5"/>
  <c r="AS115" i="5"/>
  <c r="AT115" i="5"/>
  <c r="AU115" i="5"/>
  <c r="AV115" i="5"/>
  <c r="AO116" i="5"/>
  <c r="AP116" i="5"/>
  <c r="AQ116" i="5"/>
  <c r="AR116" i="5"/>
  <c r="AS116" i="5"/>
  <c r="AT116" i="5"/>
  <c r="AU116" i="5"/>
  <c r="AV116" i="5"/>
  <c r="AO117" i="5"/>
  <c r="AP117" i="5"/>
  <c r="AQ117" i="5"/>
  <c r="AR117" i="5"/>
  <c r="AS117" i="5"/>
  <c r="AT117" i="5"/>
  <c r="AU117" i="5"/>
  <c r="AV117" i="5"/>
  <c r="AO118" i="5"/>
  <c r="AP118" i="5"/>
  <c r="AQ118" i="5"/>
  <c r="AR118" i="5"/>
  <c r="AS118" i="5"/>
  <c r="AT118" i="5"/>
  <c r="AU118" i="5"/>
  <c r="AV118" i="5"/>
  <c r="AO119" i="5"/>
  <c r="AP119" i="5"/>
  <c r="AQ119" i="5"/>
  <c r="AR119" i="5"/>
  <c r="AS119" i="5"/>
  <c r="AT119" i="5"/>
  <c r="AU119" i="5"/>
  <c r="AV119" i="5"/>
  <c r="AO120" i="5"/>
  <c r="AP120" i="5"/>
  <c r="AQ120" i="5"/>
  <c r="AR120" i="5"/>
  <c r="AS120" i="5"/>
  <c r="AT120" i="5"/>
  <c r="AU120" i="5"/>
  <c r="AV120" i="5"/>
  <c r="AO121" i="5"/>
  <c r="AP121" i="5"/>
  <c r="AQ121" i="5"/>
  <c r="AR121" i="5"/>
  <c r="AS121" i="5"/>
  <c r="AT121" i="5"/>
  <c r="AU121" i="5"/>
  <c r="AV121" i="5"/>
  <c r="AO122" i="5"/>
  <c r="AP122" i="5"/>
  <c r="AQ122" i="5"/>
  <c r="AR122" i="5"/>
  <c r="AS122" i="5"/>
  <c r="AT122" i="5"/>
  <c r="AU122" i="5"/>
  <c r="AV122" i="5"/>
  <c r="AO123" i="5"/>
  <c r="AP123" i="5"/>
  <c r="AQ123" i="5"/>
  <c r="AR123" i="5"/>
  <c r="AS123" i="5"/>
  <c r="AT123" i="5"/>
  <c r="AU123" i="5"/>
  <c r="AV123" i="5"/>
  <c r="AO124" i="5"/>
  <c r="AP124" i="5"/>
  <c r="AQ124" i="5"/>
  <c r="AR124" i="5"/>
  <c r="AS124" i="5"/>
  <c r="AT124" i="5"/>
  <c r="AU124" i="5"/>
  <c r="AV124" i="5"/>
  <c r="AO125" i="5"/>
  <c r="AP125" i="5"/>
  <c r="AQ125" i="5"/>
  <c r="AR125" i="5"/>
  <c r="AS125" i="5"/>
  <c r="AT125" i="5"/>
  <c r="AU125" i="5"/>
  <c r="AV125" i="5"/>
  <c r="AO126" i="5"/>
  <c r="AP126" i="5"/>
  <c r="AQ126" i="5"/>
  <c r="AR126" i="5"/>
  <c r="AS126" i="5"/>
  <c r="AT126" i="5"/>
  <c r="AU126" i="5"/>
  <c r="AV126" i="5"/>
  <c r="AO127" i="5"/>
  <c r="AP127" i="5"/>
  <c r="AQ127" i="5"/>
  <c r="AR127" i="5"/>
  <c r="AS127" i="5"/>
  <c r="AT127" i="5"/>
  <c r="AU127" i="5"/>
  <c r="AV127" i="5"/>
  <c r="AO128" i="5"/>
  <c r="AP128" i="5"/>
  <c r="AQ128" i="5"/>
  <c r="AR128" i="5"/>
  <c r="AS128" i="5"/>
  <c r="AT128" i="5"/>
  <c r="AU128" i="5"/>
  <c r="AV128" i="5"/>
  <c r="AO129" i="5"/>
  <c r="AP129" i="5"/>
  <c r="AQ129" i="5"/>
  <c r="AR129" i="5"/>
  <c r="AS129" i="5"/>
  <c r="AT129" i="5"/>
  <c r="AU129" i="5"/>
  <c r="AV129" i="5"/>
  <c r="AO130" i="5"/>
  <c r="AP130" i="5"/>
  <c r="AQ130" i="5"/>
  <c r="AR130" i="5"/>
  <c r="AS130" i="5"/>
  <c r="AT130" i="5"/>
  <c r="AU130" i="5"/>
  <c r="AV130" i="5"/>
  <c r="AO131" i="5"/>
  <c r="AP131" i="5"/>
  <c r="AQ131" i="5"/>
  <c r="AR131" i="5"/>
  <c r="AS131" i="5"/>
  <c r="AT131" i="5"/>
  <c r="AU131" i="5"/>
  <c r="AV131" i="5"/>
  <c r="AO132" i="5"/>
  <c r="AP132" i="5"/>
  <c r="AQ132" i="5"/>
  <c r="AR132" i="5"/>
  <c r="AS132" i="5"/>
  <c r="AT132" i="5"/>
  <c r="AU132" i="5"/>
  <c r="AV132" i="5"/>
  <c r="AO133" i="5"/>
  <c r="AP133" i="5"/>
  <c r="AQ133" i="5"/>
  <c r="AR133" i="5"/>
  <c r="AS133" i="5"/>
  <c r="AT133" i="5"/>
  <c r="AU133" i="5"/>
  <c r="AV133" i="5"/>
  <c r="AO134" i="5"/>
  <c r="AP134" i="5"/>
  <c r="AQ134" i="5"/>
  <c r="AR134" i="5"/>
  <c r="AS134" i="5"/>
  <c r="AT134" i="5"/>
  <c r="AU134" i="5"/>
  <c r="AV134" i="5"/>
  <c r="AO135" i="5"/>
  <c r="AP135" i="5"/>
  <c r="AQ135" i="5"/>
  <c r="AR135" i="5"/>
  <c r="AS135" i="5"/>
  <c r="AT135" i="5"/>
  <c r="AU135" i="5"/>
  <c r="AV135" i="5"/>
  <c r="AO136" i="5"/>
  <c r="AP136" i="5"/>
  <c r="AQ136" i="5"/>
  <c r="AR136" i="5"/>
  <c r="AS136" i="5"/>
  <c r="AT136" i="5"/>
  <c r="AU136" i="5"/>
  <c r="AV136" i="5"/>
  <c r="AO137" i="5"/>
  <c r="AP137" i="5"/>
  <c r="AQ137" i="5"/>
  <c r="AR137" i="5"/>
  <c r="AS137" i="5"/>
  <c r="AT137" i="5"/>
  <c r="AU137" i="5"/>
  <c r="AV137" i="5"/>
  <c r="AO138" i="5"/>
  <c r="AP138" i="5"/>
  <c r="AQ138" i="5"/>
  <c r="AR138" i="5"/>
  <c r="AS138" i="5"/>
  <c r="AT138" i="5"/>
  <c r="AU138" i="5"/>
  <c r="AV138" i="5"/>
  <c r="AO139" i="5"/>
  <c r="AP139" i="5"/>
  <c r="AQ139" i="5"/>
  <c r="AR139" i="5"/>
  <c r="AS139" i="5"/>
  <c r="AT139" i="5"/>
  <c r="AU139" i="5"/>
  <c r="AV139" i="5"/>
  <c r="AO140" i="5"/>
  <c r="AP140" i="5"/>
  <c r="AQ140" i="5"/>
  <c r="AR140" i="5"/>
  <c r="AS140" i="5"/>
  <c r="AT140" i="5"/>
  <c r="AU140" i="5"/>
  <c r="AV140" i="5"/>
  <c r="AO141" i="5"/>
  <c r="AP141" i="5"/>
  <c r="AQ141" i="5"/>
  <c r="AR141" i="5"/>
  <c r="AS141" i="5"/>
  <c r="AT141" i="5"/>
  <c r="AU141" i="5"/>
  <c r="AV141" i="5"/>
  <c r="AO142" i="5"/>
  <c r="AP142" i="5"/>
  <c r="AQ142" i="5"/>
  <c r="AR142" i="5"/>
  <c r="AS142" i="5"/>
  <c r="AT142" i="5"/>
  <c r="AU142" i="5"/>
  <c r="AV142" i="5"/>
  <c r="AO143" i="5"/>
  <c r="AP143" i="5"/>
  <c r="AQ143" i="5"/>
  <c r="AR143" i="5"/>
  <c r="AS143" i="5"/>
  <c r="AT143" i="5"/>
  <c r="AU143" i="5"/>
  <c r="AV143" i="5"/>
  <c r="AO144" i="5"/>
  <c r="AP144" i="5"/>
  <c r="AQ144" i="5"/>
  <c r="AR144" i="5"/>
  <c r="AS144" i="5"/>
  <c r="AT144" i="5"/>
  <c r="AU144" i="5"/>
  <c r="AV144" i="5"/>
  <c r="AO145" i="5"/>
  <c r="AP145" i="5"/>
  <c r="AQ145" i="5"/>
  <c r="AR145" i="5"/>
  <c r="AS145" i="5"/>
  <c r="AT145" i="5"/>
  <c r="AU145" i="5"/>
  <c r="AV145" i="5"/>
  <c r="AO146" i="5"/>
  <c r="AP146" i="5"/>
  <c r="AQ146" i="5"/>
  <c r="AR146" i="5"/>
  <c r="AS146" i="5"/>
  <c r="AT146" i="5"/>
  <c r="AU146" i="5"/>
  <c r="AV146" i="5"/>
  <c r="AO147" i="5"/>
  <c r="AP147" i="5"/>
  <c r="AQ147" i="5"/>
  <c r="AR147" i="5"/>
  <c r="AS147" i="5"/>
  <c r="AT147" i="5"/>
  <c r="AU147" i="5"/>
  <c r="AV147" i="5"/>
  <c r="AO148" i="5"/>
  <c r="AP148" i="5"/>
  <c r="AQ148" i="5"/>
  <c r="AR148" i="5"/>
  <c r="AS148" i="5"/>
  <c r="AT148" i="5"/>
  <c r="AU148" i="5"/>
  <c r="AV148" i="5"/>
  <c r="AO149" i="5"/>
  <c r="AP149" i="5"/>
  <c r="AQ149" i="5"/>
  <c r="AR149" i="5"/>
  <c r="AS149" i="5"/>
  <c r="AT149" i="5"/>
  <c r="AU149" i="5"/>
  <c r="AV149" i="5"/>
  <c r="AO150" i="5"/>
  <c r="AP150" i="5"/>
  <c r="AQ150" i="5"/>
  <c r="AR150" i="5"/>
  <c r="AS150" i="5"/>
  <c r="AT150" i="5"/>
  <c r="AU150" i="5"/>
  <c r="AV150" i="5"/>
  <c r="AO151" i="5"/>
  <c r="AP151" i="5"/>
  <c r="AQ151" i="5"/>
  <c r="AR151" i="5"/>
  <c r="AS151" i="5"/>
  <c r="AT151" i="5"/>
  <c r="AU151" i="5"/>
  <c r="AV151" i="5"/>
  <c r="AO152" i="5"/>
  <c r="AP152" i="5"/>
  <c r="AQ152" i="5"/>
  <c r="AR152" i="5"/>
  <c r="AS152" i="5"/>
  <c r="AT152" i="5"/>
  <c r="AU152" i="5"/>
  <c r="AV152" i="5"/>
  <c r="AO153" i="5"/>
  <c r="AP153" i="5"/>
  <c r="AQ153" i="5"/>
  <c r="AR153" i="5"/>
  <c r="AS153" i="5"/>
  <c r="AT153" i="5"/>
  <c r="AU153" i="5"/>
  <c r="AV153" i="5"/>
  <c r="AO154" i="5"/>
  <c r="AP154" i="5"/>
  <c r="AQ154" i="5"/>
  <c r="AR154" i="5"/>
  <c r="AS154" i="5"/>
  <c r="AT154" i="5"/>
  <c r="AU154" i="5"/>
  <c r="AV154" i="5"/>
  <c r="AO155" i="5"/>
  <c r="AP155" i="5"/>
  <c r="AQ155" i="5"/>
  <c r="AR155" i="5"/>
  <c r="AS155" i="5"/>
  <c r="AT155" i="5"/>
  <c r="AU155" i="5"/>
  <c r="AV155" i="5"/>
  <c r="AO156" i="5"/>
  <c r="AP156" i="5"/>
  <c r="AQ156" i="5"/>
  <c r="AR156" i="5"/>
  <c r="AS156" i="5"/>
  <c r="AT156" i="5"/>
  <c r="AU156" i="5"/>
  <c r="AV156" i="5"/>
  <c r="AO157" i="5"/>
  <c r="AP157" i="5"/>
  <c r="AQ157" i="5"/>
  <c r="AR157" i="5"/>
  <c r="AS157" i="5"/>
  <c r="AT157" i="5"/>
  <c r="AU157" i="5"/>
  <c r="AV157" i="5"/>
  <c r="AO158" i="5"/>
  <c r="AP158" i="5"/>
  <c r="AQ158" i="5"/>
  <c r="AR158" i="5"/>
  <c r="AS158" i="5"/>
  <c r="AT158" i="5"/>
  <c r="AU158" i="5"/>
  <c r="AV158" i="5"/>
  <c r="AO159" i="5"/>
  <c r="AP159" i="5"/>
  <c r="AQ159" i="5"/>
  <c r="AR159" i="5"/>
  <c r="AS159" i="5"/>
  <c r="AT159" i="5"/>
  <c r="AU159" i="5"/>
  <c r="AV159" i="5"/>
  <c r="AO160" i="5"/>
  <c r="AP160" i="5"/>
  <c r="AQ160" i="5"/>
  <c r="AR160" i="5"/>
  <c r="AS160" i="5"/>
  <c r="AT160" i="5"/>
  <c r="AU160" i="5"/>
  <c r="AV160" i="5"/>
  <c r="AO161" i="5"/>
  <c r="AP161" i="5"/>
  <c r="AQ161" i="5"/>
  <c r="AR161" i="5"/>
  <c r="AS161" i="5"/>
  <c r="AT161" i="5"/>
  <c r="AU161" i="5"/>
  <c r="AV161" i="5"/>
  <c r="AO162" i="5"/>
  <c r="AP162" i="5"/>
  <c r="AQ162" i="5"/>
  <c r="AR162" i="5"/>
  <c r="AS162" i="5"/>
  <c r="AT162" i="5"/>
  <c r="AU162" i="5"/>
  <c r="AV162" i="5"/>
  <c r="AO163" i="5"/>
  <c r="AP163" i="5"/>
  <c r="AQ163" i="5"/>
  <c r="AR163" i="5"/>
  <c r="AS163" i="5"/>
  <c r="AT163" i="5"/>
  <c r="AU163" i="5"/>
  <c r="AV163" i="5"/>
  <c r="AO164" i="5"/>
  <c r="AP164" i="5"/>
  <c r="AQ164" i="5"/>
  <c r="AR164" i="5"/>
  <c r="AS164" i="5"/>
  <c r="AT164" i="5"/>
  <c r="AU164" i="5"/>
  <c r="AV164" i="5"/>
  <c r="AO165" i="5"/>
  <c r="AP165" i="5"/>
  <c r="AQ165" i="5"/>
  <c r="AR165" i="5"/>
  <c r="AS165" i="5"/>
  <c r="AT165" i="5"/>
  <c r="AU165" i="5"/>
  <c r="AV165" i="5"/>
  <c r="AO166" i="5"/>
  <c r="AP166" i="5"/>
  <c r="AQ166" i="5"/>
  <c r="AR166" i="5"/>
  <c r="AS166" i="5"/>
  <c r="AT166" i="5"/>
  <c r="AU166" i="5"/>
  <c r="AV166" i="5"/>
  <c r="AO167" i="5"/>
  <c r="AP167" i="5"/>
  <c r="AQ167" i="5"/>
  <c r="AR167" i="5"/>
  <c r="AS167" i="5"/>
  <c r="AT167" i="5"/>
  <c r="AU167" i="5"/>
  <c r="AV167" i="5"/>
  <c r="AO168" i="5"/>
  <c r="AP168" i="5"/>
  <c r="AQ168" i="5"/>
  <c r="AR168" i="5"/>
  <c r="AS168" i="5"/>
  <c r="AT168" i="5"/>
  <c r="AU168" i="5"/>
  <c r="AV168" i="5"/>
  <c r="AO169" i="5"/>
  <c r="AP169" i="5"/>
  <c r="AQ169" i="5"/>
  <c r="AR169" i="5"/>
  <c r="AS169" i="5"/>
  <c r="AT169" i="5"/>
  <c r="AU169" i="5"/>
  <c r="AV169" i="5"/>
  <c r="AO170" i="5"/>
  <c r="AP170" i="5"/>
  <c r="AQ170" i="5"/>
  <c r="AR170" i="5"/>
  <c r="AS170" i="5"/>
  <c r="AT170" i="5"/>
  <c r="AU170" i="5"/>
  <c r="AV170" i="5"/>
  <c r="AO171" i="5"/>
  <c r="AP171" i="5"/>
  <c r="AQ171" i="5"/>
  <c r="AR171" i="5"/>
  <c r="AS171" i="5"/>
  <c r="AT171" i="5"/>
  <c r="AU171" i="5"/>
  <c r="AV171" i="5"/>
  <c r="AO172" i="5"/>
  <c r="AP172" i="5"/>
  <c r="AQ172" i="5"/>
  <c r="AR172" i="5"/>
  <c r="AS172" i="5"/>
  <c r="AT172" i="5"/>
  <c r="AU172" i="5"/>
  <c r="AV172" i="5"/>
  <c r="AO173" i="5"/>
  <c r="AP173" i="5"/>
  <c r="AQ173" i="5"/>
  <c r="AR173" i="5"/>
  <c r="AS173" i="5"/>
  <c r="AT173" i="5"/>
  <c r="AU173" i="5"/>
  <c r="AV173" i="5"/>
  <c r="AO174" i="5"/>
  <c r="AP174" i="5"/>
  <c r="AQ174" i="5"/>
  <c r="AR174" i="5"/>
  <c r="AS174" i="5"/>
  <c r="AT174" i="5"/>
  <c r="AU174" i="5"/>
  <c r="AV174" i="5"/>
  <c r="AO175" i="5"/>
  <c r="AP175" i="5"/>
  <c r="AQ175" i="5"/>
  <c r="AR175" i="5"/>
  <c r="AS175" i="5"/>
  <c r="AT175" i="5"/>
  <c r="AU175" i="5"/>
  <c r="AV175" i="5"/>
  <c r="AO176" i="5"/>
  <c r="AP176" i="5"/>
  <c r="AQ176" i="5"/>
  <c r="AR176" i="5"/>
  <c r="AS176" i="5"/>
  <c r="AT176" i="5"/>
  <c r="AU176" i="5"/>
  <c r="AV176" i="5"/>
  <c r="AO177" i="5"/>
  <c r="AP177" i="5"/>
  <c r="AQ177" i="5"/>
  <c r="AR177" i="5"/>
  <c r="AS177" i="5"/>
  <c r="AT177" i="5"/>
  <c r="AU177" i="5"/>
  <c r="AV177" i="5"/>
  <c r="AO178" i="5"/>
  <c r="AP178" i="5"/>
  <c r="AQ178" i="5"/>
  <c r="AR178" i="5"/>
  <c r="AS178" i="5"/>
  <c r="AT178" i="5"/>
  <c r="AU178" i="5"/>
  <c r="AV178" i="5"/>
  <c r="AO179" i="5"/>
  <c r="AP179" i="5"/>
  <c r="AQ179" i="5"/>
  <c r="AR179" i="5"/>
  <c r="AS179" i="5"/>
  <c r="AT179" i="5"/>
  <c r="AU179" i="5"/>
  <c r="AV179" i="5"/>
  <c r="AO180" i="5"/>
  <c r="AP180" i="5"/>
  <c r="AQ180" i="5"/>
  <c r="AR180" i="5"/>
  <c r="AS180" i="5"/>
  <c r="AT180" i="5"/>
  <c r="AU180" i="5"/>
  <c r="AV180" i="5"/>
  <c r="AO181" i="5"/>
  <c r="AP181" i="5"/>
  <c r="AQ181" i="5"/>
  <c r="AR181" i="5"/>
  <c r="AS181" i="5"/>
  <c r="AT181" i="5"/>
  <c r="AU181" i="5"/>
  <c r="AV181" i="5"/>
  <c r="AO182" i="5"/>
  <c r="AP182" i="5"/>
  <c r="AQ182" i="5"/>
  <c r="AR182" i="5"/>
  <c r="AS182" i="5"/>
  <c r="AT182" i="5"/>
  <c r="AU182" i="5"/>
  <c r="AV182" i="5"/>
  <c r="AO183" i="5"/>
  <c r="AP183" i="5"/>
  <c r="AQ183" i="5"/>
  <c r="AR183" i="5"/>
  <c r="AS183" i="5"/>
  <c r="AT183" i="5"/>
  <c r="AU183" i="5"/>
  <c r="AV183" i="5"/>
  <c r="AO184" i="5"/>
  <c r="AP184" i="5"/>
  <c r="AQ184" i="5"/>
  <c r="AR184" i="5"/>
  <c r="AS184" i="5"/>
  <c r="AT184" i="5"/>
  <c r="AU184" i="5"/>
  <c r="AV184" i="5"/>
  <c r="AO185" i="5"/>
  <c r="AP185" i="5"/>
  <c r="AQ185" i="5"/>
  <c r="AR185" i="5"/>
  <c r="AS185" i="5"/>
  <c r="AT185" i="5"/>
  <c r="AU185" i="5"/>
  <c r="AV185" i="5"/>
  <c r="AO186" i="5"/>
  <c r="AP186" i="5"/>
  <c r="AQ186" i="5"/>
  <c r="AR186" i="5"/>
  <c r="AS186" i="5"/>
  <c r="AT186" i="5"/>
  <c r="AU186" i="5"/>
  <c r="AV186" i="5"/>
  <c r="AO187" i="5"/>
  <c r="AP187" i="5"/>
  <c r="AQ187" i="5"/>
  <c r="AR187" i="5"/>
  <c r="AS187" i="5"/>
  <c r="AT187" i="5"/>
  <c r="AU187" i="5"/>
  <c r="AV187" i="5"/>
  <c r="AO188" i="5"/>
  <c r="AP188" i="5"/>
  <c r="AQ188" i="5"/>
  <c r="AR188" i="5"/>
  <c r="AS188" i="5"/>
  <c r="AT188" i="5"/>
  <c r="AU188" i="5"/>
  <c r="AV188" i="5"/>
  <c r="AO189" i="5"/>
  <c r="AP189" i="5"/>
  <c r="AQ189" i="5"/>
  <c r="AR189" i="5"/>
  <c r="AS189" i="5"/>
  <c r="AT189" i="5"/>
  <c r="AU189" i="5"/>
  <c r="AV189" i="5"/>
  <c r="AO190" i="5"/>
  <c r="AP190" i="5"/>
  <c r="AQ190" i="5"/>
  <c r="AR190" i="5"/>
  <c r="AS190" i="5"/>
  <c r="AT190" i="5"/>
  <c r="AU190" i="5"/>
  <c r="AV190" i="5"/>
  <c r="AO191" i="5"/>
  <c r="AP191" i="5"/>
  <c r="AQ191" i="5"/>
  <c r="AR191" i="5"/>
  <c r="AS191" i="5"/>
  <c r="AT191" i="5"/>
  <c r="AU191" i="5"/>
  <c r="AV191" i="5"/>
  <c r="AO192" i="5"/>
  <c r="AP192" i="5"/>
  <c r="AQ192" i="5"/>
  <c r="AR192" i="5"/>
  <c r="AS192" i="5"/>
  <c r="AT192" i="5"/>
  <c r="AU192" i="5"/>
  <c r="AV192" i="5"/>
  <c r="AO193" i="5"/>
  <c r="AP193" i="5"/>
  <c r="AQ193" i="5"/>
  <c r="AR193" i="5"/>
  <c r="AS193" i="5"/>
  <c r="AT193" i="5"/>
  <c r="AU193" i="5"/>
  <c r="AV193" i="5"/>
  <c r="AO194" i="5"/>
  <c r="AP194" i="5"/>
  <c r="AQ194" i="5"/>
  <c r="AR194" i="5"/>
  <c r="AS194" i="5"/>
  <c r="AT194" i="5"/>
  <c r="AU194" i="5"/>
  <c r="AV194" i="5"/>
  <c r="AO195" i="5"/>
  <c r="AP195" i="5"/>
  <c r="AQ195" i="5"/>
  <c r="AR195" i="5"/>
  <c r="AS195" i="5"/>
  <c r="AT195" i="5"/>
  <c r="AU195" i="5"/>
  <c r="AV195" i="5"/>
  <c r="AO196" i="5"/>
  <c r="AP196" i="5"/>
  <c r="AQ196" i="5"/>
  <c r="AR196" i="5"/>
  <c r="AS196" i="5"/>
  <c r="AT196" i="5"/>
  <c r="AU196" i="5"/>
  <c r="AV196" i="5"/>
  <c r="AO197" i="5"/>
  <c r="AP197" i="5"/>
  <c r="AQ197" i="5"/>
  <c r="AR197" i="5"/>
  <c r="AS197" i="5"/>
  <c r="AT197" i="5"/>
  <c r="AU197" i="5"/>
  <c r="AV197" i="5"/>
  <c r="AO198" i="5"/>
  <c r="AP198" i="5"/>
  <c r="AQ198" i="5"/>
  <c r="AR198" i="5"/>
  <c r="AS198" i="5"/>
  <c r="AT198" i="5"/>
  <c r="AU198" i="5"/>
  <c r="AV198" i="5"/>
  <c r="AO199" i="5"/>
  <c r="AP199" i="5"/>
  <c r="AQ199" i="5"/>
  <c r="AR199" i="5"/>
  <c r="AS199" i="5"/>
  <c r="AT199" i="5"/>
  <c r="AU199" i="5"/>
  <c r="AV199" i="5"/>
  <c r="AO200" i="5"/>
  <c r="AP200" i="5"/>
  <c r="AQ200" i="5"/>
  <c r="AR200" i="5"/>
  <c r="AS200" i="5"/>
  <c r="AT200" i="5"/>
  <c r="AU200" i="5"/>
  <c r="AV200" i="5"/>
  <c r="AO201" i="5"/>
  <c r="AP201" i="5"/>
  <c r="AQ201" i="5"/>
  <c r="AR201" i="5"/>
  <c r="AS201" i="5"/>
  <c r="AT201" i="5"/>
  <c r="AU201" i="5"/>
  <c r="AV201" i="5"/>
  <c r="AO202" i="5"/>
  <c r="AP202" i="5"/>
  <c r="AQ202" i="5"/>
  <c r="AR202" i="5"/>
  <c r="AS202" i="5"/>
  <c r="AT202" i="5"/>
  <c r="AU202" i="5"/>
  <c r="AV202" i="5"/>
  <c r="AO203" i="5"/>
  <c r="AP203" i="5"/>
  <c r="AQ203" i="5"/>
  <c r="AR203" i="5"/>
  <c r="AS203" i="5"/>
  <c r="AT203" i="5"/>
  <c r="AU203" i="5"/>
  <c r="AV203" i="5"/>
  <c r="AO204" i="5"/>
  <c r="AP204" i="5"/>
  <c r="AQ204" i="5"/>
  <c r="AR204" i="5"/>
  <c r="AS204" i="5"/>
  <c r="AT204" i="5"/>
  <c r="AU204" i="5"/>
  <c r="AV204" i="5"/>
  <c r="AO205" i="5"/>
  <c r="AP205" i="5"/>
  <c r="AQ205" i="5"/>
  <c r="AR205" i="5"/>
  <c r="AS205" i="5"/>
  <c r="AT205" i="5"/>
  <c r="AU205" i="5"/>
  <c r="AV205" i="5"/>
  <c r="AO206" i="5"/>
  <c r="AP206" i="5"/>
  <c r="AQ206" i="5"/>
  <c r="AR206" i="5"/>
  <c r="AS206" i="5"/>
  <c r="AT206" i="5"/>
  <c r="AU206" i="5"/>
  <c r="AV206" i="5"/>
  <c r="AO207" i="5"/>
  <c r="AP207" i="5"/>
  <c r="AQ207" i="5"/>
  <c r="AR207" i="5"/>
  <c r="AS207" i="5"/>
  <c r="AT207" i="5"/>
  <c r="AU207" i="5"/>
  <c r="AV207" i="5"/>
  <c r="AO208" i="5"/>
  <c r="AP208" i="5"/>
  <c r="AQ208" i="5"/>
  <c r="AR208" i="5"/>
  <c r="AS208" i="5"/>
  <c r="AT208" i="5"/>
  <c r="AU208" i="5"/>
  <c r="AV208" i="5"/>
  <c r="AO209" i="5"/>
  <c r="AP209" i="5"/>
  <c r="AQ209" i="5"/>
  <c r="AR209" i="5"/>
  <c r="AS209" i="5"/>
  <c r="AT209" i="5"/>
  <c r="AU209" i="5"/>
  <c r="AV209" i="5"/>
  <c r="AO210" i="5"/>
  <c r="AP210" i="5"/>
  <c r="AQ210" i="5"/>
  <c r="AR210" i="5"/>
  <c r="AS210" i="5"/>
  <c r="AT210" i="5"/>
  <c r="AU210" i="5"/>
  <c r="AV210" i="5"/>
  <c r="AO211" i="5"/>
  <c r="AP211" i="5"/>
  <c r="AQ211" i="5"/>
  <c r="AR211" i="5"/>
  <c r="AS211" i="5"/>
  <c r="AT211" i="5"/>
  <c r="AU211" i="5"/>
  <c r="AV211" i="5"/>
  <c r="AO212" i="5"/>
  <c r="AP212" i="5"/>
  <c r="AQ212" i="5"/>
  <c r="AR212" i="5"/>
  <c r="AS212" i="5"/>
  <c r="AT212" i="5"/>
  <c r="AU212" i="5"/>
  <c r="AV212" i="5"/>
  <c r="AO213" i="5"/>
  <c r="AP213" i="5"/>
  <c r="AQ213" i="5"/>
  <c r="AR213" i="5"/>
  <c r="AS213" i="5"/>
  <c r="AT213" i="5"/>
  <c r="AU213" i="5"/>
  <c r="AV213" i="5"/>
  <c r="AO214" i="5"/>
  <c r="AP214" i="5"/>
  <c r="AQ214" i="5"/>
  <c r="AR214" i="5"/>
  <c r="AS214" i="5"/>
  <c r="AT214" i="5"/>
  <c r="AU214" i="5"/>
  <c r="AV214" i="5"/>
  <c r="AO215" i="5"/>
  <c r="AP215" i="5"/>
  <c r="AQ215" i="5"/>
  <c r="AR215" i="5"/>
  <c r="AS215" i="5"/>
  <c r="AT215" i="5"/>
  <c r="AU215" i="5"/>
  <c r="AV215" i="5"/>
  <c r="AO216" i="5"/>
  <c r="AP216" i="5"/>
  <c r="AQ216" i="5"/>
  <c r="AR216" i="5"/>
  <c r="AS216" i="5"/>
  <c r="AT216" i="5"/>
  <c r="AU216" i="5"/>
  <c r="AV216" i="5"/>
  <c r="AO217" i="5"/>
  <c r="AP217" i="5"/>
  <c r="AQ217" i="5"/>
  <c r="AR217" i="5"/>
  <c r="AS217" i="5"/>
  <c r="AT217" i="5"/>
  <c r="AU217" i="5"/>
  <c r="AV217" i="5"/>
  <c r="AO218" i="5"/>
  <c r="AP218" i="5"/>
  <c r="AQ218" i="5"/>
  <c r="AR218" i="5"/>
  <c r="AS218" i="5"/>
  <c r="AT218" i="5"/>
  <c r="AU218" i="5"/>
  <c r="AV218" i="5"/>
  <c r="AO219" i="5"/>
  <c r="AP219" i="5"/>
  <c r="AQ219" i="5"/>
  <c r="AR219" i="5"/>
  <c r="AS219" i="5"/>
  <c r="AT219" i="5"/>
  <c r="AU219" i="5"/>
  <c r="AV219" i="5"/>
  <c r="AO220" i="5"/>
  <c r="AP220" i="5"/>
  <c r="AQ220" i="5"/>
  <c r="AR220" i="5"/>
  <c r="AS220" i="5"/>
  <c r="AT220" i="5"/>
  <c r="AU220" i="5"/>
  <c r="AV220" i="5"/>
  <c r="AO221" i="5"/>
  <c r="AP221" i="5"/>
  <c r="AQ221" i="5"/>
  <c r="AR221" i="5"/>
  <c r="AS221" i="5"/>
  <c r="AT221" i="5"/>
  <c r="AU221" i="5"/>
  <c r="AV221" i="5"/>
  <c r="AO222" i="5"/>
  <c r="AP222" i="5"/>
  <c r="AQ222" i="5"/>
  <c r="AR222" i="5"/>
  <c r="AS222" i="5"/>
  <c r="AT222" i="5"/>
  <c r="AU222" i="5"/>
  <c r="AV222" i="5"/>
  <c r="AO223" i="5"/>
  <c r="AP223" i="5"/>
  <c r="AQ223" i="5"/>
  <c r="AR223" i="5"/>
  <c r="AS223" i="5"/>
  <c r="AT223" i="5"/>
  <c r="AU223" i="5"/>
  <c r="AV223" i="5"/>
  <c r="AO224" i="5"/>
  <c r="AP224" i="5"/>
  <c r="AQ224" i="5"/>
  <c r="AR224" i="5"/>
  <c r="AS224" i="5"/>
  <c r="AT224" i="5"/>
  <c r="AU224" i="5"/>
  <c r="AV224" i="5"/>
  <c r="AO225" i="5"/>
  <c r="AP225" i="5"/>
  <c r="AQ225" i="5"/>
  <c r="AR225" i="5"/>
  <c r="AS225" i="5"/>
  <c r="AT225" i="5"/>
  <c r="AU225" i="5"/>
  <c r="AV225" i="5"/>
  <c r="AO226" i="5"/>
  <c r="AP226" i="5"/>
  <c r="AQ226" i="5"/>
  <c r="AR226" i="5"/>
  <c r="AS226" i="5"/>
  <c r="AT226" i="5"/>
  <c r="AU226" i="5"/>
  <c r="AV226" i="5"/>
  <c r="AO227" i="5"/>
  <c r="AP227" i="5"/>
  <c r="AQ227" i="5"/>
  <c r="AR227" i="5"/>
  <c r="AS227" i="5"/>
  <c r="AT227" i="5"/>
  <c r="AU227" i="5"/>
  <c r="AV227" i="5"/>
  <c r="AO228" i="5"/>
  <c r="AP228" i="5"/>
  <c r="AQ228" i="5"/>
  <c r="AR228" i="5"/>
  <c r="AS228" i="5"/>
  <c r="AT228" i="5"/>
  <c r="AU228" i="5"/>
  <c r="AV228" i="5"/>
  <c r="AO229" i="5"/>
  <c r="AP229" i="5"/>
  <c r="AQ229" i="5"/>
  <c r="AR229" i="5"/>
  <c r="AS229" i="5"/>
  <c r="AT229" i="5"/>
  <c r="AU229" i="5"/>
  <c r="AV229" i="5"/>
  <c r="AO230" i="5"/>
  <c r="AP230" i="5"/>
  <c r="AQ230" i="5"/>
  <c r="AR230" i="5"/>
  <c r="AS230" i="5"/>
  <c r="AT230" i="5"/>
  <c r="AU230" i="5"/>
  <c r="AV230" i="5"/>
  <c r="AO231" i="5"/>
  <c r="AP231" i="5"/>
  <c r="AQ231" i="5"/>
  <c r="AR231" i="5"/>
  <c r="AS231" i="5"/>
  <c r="AT231" i="5"/>
  <c r="AU231" i="5"/>
  <c r="AV231" i="5"/>
  <c r="AO232" i="5"/>
  <c r="AP232" i="5"/>
  <c r="AQ232" i="5"/>
  <c r="AR232" i="5"/>
  <c r="AS232" i="5"/>
  <c r="AT232" i="5"/>
  <c r="AU232" i="5"/>
  <c r="AV232" i="5"/>
  <c r="AO233" i="5"/>
  <c r="AP233" i="5"/>
  <c r="AQ233" i="5"/>
  <c r="AR233" i="5"/>
  <c r="AS233" i="5"/>
  <c r="AT233" i="5"/>
  <c r="AU233" i="5"/>
  <c r="AV233" i="5"/>
  <c r="AO234" i="5"/>
  <c r="AP234" i="5"/>
  <c r="AQ234" i="5"/>
  <c r="AR234" i="5"/>
  <c r="AS234" i="5"/>
  <c r="AT234" i="5"/>
  <c r="AU234" i="5"/>
  <c r="AV234" i="5"/>
  <c r="AO235" i="5"/>
  <c r="AP235" i="5"/>
  <c r="AQ235" i="5"/>
  <c r="AR235" i="5"/>
  <c r="AS235" i="5"/>
  <c r="AT235" i="5"/>
  <c r="AU235" i="5"/>
  <c r="AV235" i="5"/>
  <c r="AO236" i="5"/>
  <c r="AP236" i="5"/>
  <c r="AQ236" i="5"/>
  <c r="AR236" i="5"/>
  <c r="AS236" i="5"/>
  <c r="AT236" i="5"/>
  <c r="AU236" i="5"/>
  <c r="AV236" i="5"/>
  <c r="AO237" i="5"/>
  <c r="AP237" i="5"/>
  <c r="AQ237" i="5"/>
  <c r="AR237" i="5"/>
  <c r="AS237" i="5"/>
  <c r="AT237" i="5"/>
  <c r="AU237" i="5"/>
  <c r="AV237" i="5"/>
  <c r="AO238" i="5"/>
  <c r="AP238" i="5"/>
  <c r="AQ238" i="5"/>
  <c r="AR238" i="5"/>
  <c r="AS238" i="5"/>
  <c r="AT238" i="5"/>
  <c r="AU238" i="5"/>
  <c r="AV238" i="5"/>
  <c r="AO239" i="5"/>
  <c r="AP239" i="5"/>
  <c r="AQ239" i="5"/>
  <c r="AR239" i="5"/>
  <c r="AS239" i="5"/>
  <c r="AT239" i="5"/>
  <c r="AU239" i="5"/>
  <c r="AV239" i="5"/>
  <c r="AO240" i="5"/>
  <c r="AP240" i="5"/>
  <c r="AQ240" i="5"/>
  <c r="AR240" i="5"/>
  <c r="AS240" i="5"/>
  <c r="AT240" i="5"/>
  <c r="AU240" i="5"/>
  <c r="AV240" i="5"/>
  <c r="AO241" i="5"/>
  <c r="AP241" i="5"/>
  <c r="AQ241" i="5"/>
  <c r="AR241" i="5"/>
  <c r="AS241" i="5"/>
  <c r="AT241" i="5"/>
  <c r="AU241" i="5"/>
  <c r="AV241" i="5"/>
  <c r="AO242" i="5"/>
  <c r="AP242" i="5"/>
  <c r="AQ242" i="5"/>
  <c r="AR242" i="5"/>
  <c r="AS242" i="5"/>
  <c r="AT242" i="5"/>
  <c r="AU242" i="5"/>
  <c r="AV242" i="5"/>
  <c r="AO243" i="5"/>
  <c r="AP243" i="5"/>
  <c r="AQ243" i="5"/>
  <c r="AR243" i="5"/>
  <c r="AS243" i="5"/>
  <c r="AT243" i="5"/>
  <c r="AU243" i="5"/>
  <c r="AV243" i="5"/>
  <c r="AO244" i="5"/>
  <c r="AP244" i="5"/>
  <c r="AQ244" i="5"/>
  <c r="AR244" i="5"/>
  <c r="AS244" i="5"/>
  <c r="AT244" i="5"/>
  <c r="AU244" i="5"/>
  <c r="AV244" i="5"/>
  <c r="AO245" i="5"/>
  <c r="AP245" i="5"/>
  <c r="AQ245" i="5"/>
  <c r="AR245" i="5"/>
  <c r="AS245" i="5"/>
  <c r="AT245" i="5"/>
  <c r="AU245" i="5"/>
  <c r="AV245" i="5"/>
  <c r="AO246" i="5"/>
  <c r="AP246" i="5"/>
  <c r="AQ246" i="5"/>
  <c r="AR246" i="5"/>
  <c r="AS246" i="5"/>
  <c r="AT246" i="5"/>
  <c r="AU246" i="5"/>
  <c r="AV246" i="5"/>
  <c r="AO247" i="5"/>
  <c r="AP247" i="5"/>
  <c r="AQ247" i="5"/>
  <c r="AR247" i="5"/>
  <c r="AS247" i="5"/>
  <c r="AT247" i="5"/>
  <c r="AU247" i="5"/>
  <c r="AV247" i="5"/>
  <c r="AO248" i="5"/>
  <c r="AP248" i="5"/>
  <c r="AQ248" i="5"/>
  <c r="AR248" i="5"/>
  <c r="AS248" i="5"/>
  <c r="AT248" i="5"/>
  <c r="AU248" i="5"/>
  <c r="AV248" i="5"/>
  <c r="AO249" i="5"/>
  <c r="AP249" i="5"/>
  <c r="AQ249" i="5"/>
  <c r="AR249" i="5"/>
  <c r="AS249" i="5"/>
  <c r="AT249" i="5"/>
  <c r="AU249" i="5"/>
  <c r="AV249" i="5"/>
  <c r="AO250" i="5"/>
  <c r="AP250" i="5"/>
  <c r="AQ250" i="5"/>
  <c r="AR250" i="5"/>
  <c r="AS250" i="5"/>
  <c r="AT250" i="5"/>
  <c r="AU250" i="5"/>
  <c r="AV250" i="5"/>
  <c r="AO251" i="5"/>
  <c r="AP251" i="5"/>
  <c r="AQ251" i="5"/>
  <c r="AR251" i="5"/>
  <c r="AS251" i="5"/>
  <c r="AT251" i="5"/>
  <c r="AU251" i="5"/>
  <c r="AV251" i="5"/>
  <c r="AO252" i="5"/>
  <c r="AP252" i="5"/>
  <c r="AQ252" i="5"/>
  <c r="AR252" i="5"/>
  <c r="AS252" i="5"/>
  <c r="AT252" i="5"/>
  <c r="AU252" i="5"/>
  <c r="AV252" i="5"/>
  <c r="AO253" i="5"/>
  <c r="AP253" i="5"/>
  <c r="AQ253" i="5"/>
  <c r="AR253" i="5"/>
  <c r="AS253" i="5"/>
  <c r="AT253" i="5"/>
  <c r="AU253" i="5"/>
  <c r="AV253" i="5"/>
  <c r="AO254" i="5"/>
  <c r="AP254" i="5"/>
  <c r="AQ254" i="5"/>
  <c r="AR254" i="5"/>
  <c r="AS254" i="5"/>
  <c r="AT254" i="5"/>
  <c r="AU254" i="5"/>
  <c r="AV254" i="5"/>
  <c r="AO255" i="5"/>
  <c r="AP255" i="5"/>
  <c r="AQ255" i="5"/>
  <c r="AR255" i="5"/>
  <c r="AS255" i="5"/>
  <c r="AT255" i="5"/>
  <c r="AU255" i="5"/>
  <c r="AV255" i="5"/>
  <c r="AO256" i="5"/>
  <c r="AP256" i="5"/>
  <c r="AQ256" i="5"/>
  <c r="AR256" i="5"/>
  <c r="AS256" i="5"/>
  <c r="AT256" i="5"/>
  <c r="AU256" i="5"/>
  <c r="AV256" i="5"/>
  <c r="AO257" i="5"/>
  <c r="AP257" i="5"/>
  <c r="AQ257" i="5"/>
  <c r="AR257" i="5"/>
  <c r="AS257" i="5"/>
  <c r="AT257" i="5"/>
  <c r="AU257" i="5"/>
  <c r="AV257" i="5"/>
  <c r="AO258" i="5"/>
  <c r="AP258" i="5"/>
  <c r="AQ258" i="5"/>
  <c r="AR258" i="5"/>
  <c r="AS258" i="5"/>
  <c r="AT258" i="5"/>
  <c r="AU258" i="5"/>
  <c r="AV258" i="5"/>
  <c r="AO259" i="5"/>
  <c r="AP259" i="5"/>
  <c r="AQ259" i="5"/>
  <c r="AR259" i="5"/>
  <c r="AS259" i="5"/>
  <c r="AT259" i="5"/>
  <c r="AU259" i="5"/>
  <c r="AV259" i="5"/>
  <c r="AO260" i="5"/>
  <c r="AP260" i="5"/>
  <c r="AQ260" i="5"/>
  <c r="AR260" i="5"/>
  <c r="AS260" i="5"/>
  <c r="AT260" i="5"/>
  <c r="AU260" i="5"/>
  <c r="AV260" i="5"/>
  <c r="AO261" i="5"/>
  <c r="AP261" i="5"/>
  <c r="AQ261" i="5"/>
  <c r="AR261" i="5"/>
  <c r="AS261" i="5"/>
  <c r="AT261" i="5"/>
  <c r="AU261" i="5"/>
  <c r="AV261" i="5"/>
  <c r="AO262" i="5"/>
  <c r="AP262" i="5"/>
  <c r="AQ262" i="5"/>
  <c r="AR262" i="5"/>
  <c r="AS262" i="5"/>
  <c r="AT262" i="5"/>
  <c r="AU262" i="5"/>
  <c r="AV262" i="5"/>
  <c r="AO263" i="5"/>
  <c r="AP263" i="5"/>
  <c r="AQ263" i="5"/>
  <c r="AR263" i="5"/>
  <c r="AS263" i="5"/>
  <c r="AT263" i="5"/>
  <c r="AU263" i="5"/>
  <c r="AV263" i="5"/>
  <c r="AO264" i="5"/>
  <c r="AP264" i="5"/>
  <c r="AQ264" i="5"/>
  <c r="AR264" i="5"/>
  <c r="AS264" i="5"/>
  <c r="AT264" i="5"/>
  <c r="AU264" i="5"/>
  <c r="AV264" i="5"/>
  <c r="AO265" i="5"/>
  <c r="AP265" i="5"/>
  <c r="AQ265" i="5"/>
  <c r="AR265" i="5"/>
  <c r="AS265" i="5"/>
  <c r="AT265" i="5"/>
  <c r="AU265" i="5"/>
  <c r="AV265" i="5"/>
  <c r="AO266" i="5"/>
  <c r="AP266" i="5"/>
  <c r="AQ266" i="5"/>
  <c r="AR266" i="5"/>
  <c r="AS266" i="5"/>
  <c r="AT266" i="5"/>
  <c r="AU266" i="5"/>
  <c r="AV266" i="5"/>
  <c r="AO267" i="5"/>
  <c r="AP267" i="5"/>
  <c r="AQ267" i="5"/>
  <c r="AR267" i="5"/>
  <c r="AS267" i="5"/>
  <c r="AT267" i="5"/>
  <c r="AU267" i="5"/>
  <c r="AV267" i="5"/>
  <c r="AO268" i="5"/>
  <c r="AP268" i="5"/>
  <c r="AQ268" i="5"/>
  <c r="AR268" i="5"/>
  <c r="AS268" i="5"/>
  <c r="AT268" i="5"/>
  <c r="AU268" i="5"/>
  <c r="AV268" i="5"/>
  <c r="AO269" i="5"/>
  <c r="AP269" i="5"/>
  <c r="AQ269" i="5"/>
  <c r="AR269" i="5"/>
  <c r="AS269" i="5"/>
  <c r="AT269" i="5"/>
  <c r="AU269" i="5"/>
  <c r="AV269" i="5"/>
  <c r="AO270" i="5"/>
  <c r="AP270" i="5"/>
  <c r="AQ270" i="5"/>
  <c r="AR270" i="5"/>
  <c r="AS270" i="5"/>
  <c r="AT270" i="5"/>
  <c r="AU270" i="5"/>
  <c r="AV270" i="5"/>
  <c r="AO271" i="5"/>
  <c r="AP271" i="5"/>
  <c r="AQ271" i="5"/>
  <c r="AR271" i="5"/>
  <c r="AS271" i="5"/>
  <c r="AT271" i="5"/>
  <c r="AU271" i="5"/>
  <c r="AV271" i="5"/>
  <c r="AO272" i="5"/>
  <c r="AP272" i="5"/>
  <c r="AQ272" i="5"/>
  <c r="AR272" i="5"/>
  <c r="AS272" i="5"/>
  <c r="AT272" i="5"/>
  <c r="AU272" i="5"/>
  <c r="AV272" i="5"/>
  <c r="AO273" i="5"/>
  <c r="AP273" i="5"/>
  <c r="AQ273" i="5"/>
  <c r="AR273" i="5"/>
  <c r="AS273" i="5"/>
  <c r="AT273" i="5"/>
  <c r="AU273" i="5"/>
  <c r="AV273" i="5"/>
  <c r="AO274" i="5"/>
  <c r="AP274" i="5"/>
  <c r="AQ274" i="5"/>
  <c r="AR274" i="5"/>
  <c r="AS274" i="5"/>
  <c r="AT274" i="5"/>
  <c r="AU274" i="5"/>
  <c r="AV274" i="5"/>
  <c r="AO275" i="5"/>
  <c r="AP275" i="5"/>
  <c r="AQ275" i="5"/>
  <c r="AR275" i="5"/>
  <c r="AS275" i="5"/>
  <c r="AT275" i="5"/>
  <c r="AU275" i="5"/>
  <c r="AV275" i="5"/>
  <c r="AO276" i="5"/>
  <c r="AP276" i="5"/>
  <c r="AQ276" i="5"/>
  <c r="AR276" i="5"/>
  <c r="AS276" i="5"/>
  <c r="AT276" i="5"/>
  <c r="AU276" i="5"/>
  <c r="AV276" i="5"/>
  <c r="AO277" i="5"/>
  <c r="AP277" i="5"/>
  <c r="AQ277" i="5"/>
  <c r="AR277" i="5"/>
  <c r="AS277" i="5"/>
  <c r="AT277" i="5"/>
  <c r="AU277" i="5"/>
  <c r="AV277" i="5"/>
  <c r="AO278" i="5"/>
  <c r="AP278" i="5"/>
  <c r="AQ278" i="5"/>
  <c r="AR278" i="5"/>
  <c r="AS278" i="5"/>
  <c r="AT278" i="5"/>
  <c r="AU278" i="5"/>
  <c r="AV278" i="5"/>
  <c r="AO279" i="5"/>
  <c r="AP279" i="5"/>
  <c r="AQ279" i="5"/>
  <c r="AR279" i="5"/>
  <c r="AS279" i="5"/>
  <c r="AT279" i="5"/>
  <c r="AU279" i="5"/>
  <c r="AV279" i="5"/>
  <c r="AO280" i="5"/>
  <c r="AP280" i="5"/>
  <c r="AQ280" i="5"/>
  <c r="AR280" i="5"/>
  <c r="AS280" i="5"/>
  <c r="AT280" i="5"/>
  <c r="AU280" i="5"/>
  <c r="AV280" i="5"/>
  <c r="AO281" i="5"/>
  <c r="AP281" i="5"/>
  <c r="AQ281" i="5"/>
  <c r="AR281" i="5"/>
  <c r="AS281" i="5"/>
  <c r="AT281" i="5"/>
  <c r="AU281" i="5"/>
  <c r="AV281" i="5"/>
  <c r="AO282" i="5"/>
  <c r="AP282" i="5"/>
  <c r="AQ282" i="5"/>
  <c r="AR282" i="5"/>
  <c r="AS282" i="5"/>
  <c r="AT282" i="5"/>
  <c r="AU282" i="5"/>
  <c r="AV282" i="5"/>
  <c r="AO283" i="5"/>
  <c r="AP283" i="5"/>
  <c r="AQ283" i="5"/>
  <c r="AR283" i="5"/>
  <c r="AS283" i="5"/>
  <c r="AT283" i="5"/>
  <c r="AU283" i="5"/>
  <c r="AV283" i="5"/>
  <c r="AO284" i="5"/>
  <c r="AP284" i="5"/>
  <c r="AQ284" i="5"/>
  <c r="AR284" i="5"/>
  <c r="AS284" i="5"/>
  <c r="AT284" i="5"/>
  <c r="AU284" i="5"/>
  <c r="AV284" i="5"/>
  <c r="AO285" i="5"/>
  <c r="AP285" i="5"/>
  <c r="AQ285" i="5"/>
  <c r="AR285" i="5"/>
  <c r="AS285" i="5"/>
  <c r="AT285" i="5"/>
  <c r="AU285" i="5"/>
  <c r="AV285" i="5"/>
  <c r="AO286" i="5"/>
  <c r="AP286" i="5"/>
  <c r="AQ286" i="5"/>
  <c r="AR286" i="5"/>
  <c r="AS286" i="5"/>
  <c r="AT286" i="5"/>
  <c r="AU286" i="5"/>
  <c r="AV286" i="5"/>
  <c r="AO287" i="5"/>
  <c r="AP287" i="5"/>
  <c r="AQ287" i="5"/>
  <c r="AR287" i="5"/>
  <c r="AS287" i="5"/>
  <c r="AT287" i="5"/>
  <c r="AU287" i="5"/>
  <c r="AV287" i="5"/>
  <c r="AO288" i="5"/>
  <c r="AP288" i="5"/>
  <c r="AQ288" i="5"/>
  <c r="AR288" i="5"/>
  <c r="AS288" i="5"/>
  <c r="AT288" i="5"/>
  <c r="AU288" i="5"/>
  <c r="AV288" i="5"/>
  <c r="AO289" i="5"/>
  <c r="AP289" i="5"/>
  <c r="AQ289" i="5"/>
  <c r="AR289" i="5"/>
  <c r="AS289" i="5"/>
  <c r="AT289" i="5"/>
  <c r="AU289" i="5"/>
  <c r="AV289" i="5"/>
  <c r="AO290" i="5"/>
  <c r="AP290" i="5"/>
  <c r="AQ290" i="5"/>
  <c r="AR290" i="5"/>
  <c r="AS290" i="5"/>
  <c r="AT290" i="5"/>
  <c r="AU290" i="5"/>
  <c r="AV290" i="5"/>
  <c r="AO291" i="5"/>
  <c r="AP291" i="5"/>
  <c r="AQ291" i="5"/>
  <c r="AR291" i="5"/>
  <c r="AS291" i="5"/>
  <c r="AT291" i="5"/>
  <c r="AU291" i="5"/>
  <c r="AV291" i="5"/>
  <c r="AO292" i="5"/>
  <c r="AP292" i="5"/>
  <c r="AQ292" i="5"/>
  <c r="AR292" i="5"/>
  <c r="AS292" i="5"/>
  <c r="AT292" i="5"/>
  <c r="AU292" i="5"/>
  <c r="AV292" i="5"/>
  <c r="AO293" i="5"/>
  <c r="AP293" i="5"/>
  <c r="AQ293" i="5"/>
  <c r="AR293" i="5"/>
  <c r="AS293" i="5"/>
  <c r="AT293" i="5"/>
  <c r="AU293" i="5"/>
  <c r="AV293" i="5"/>
  <c r="AO294" i="5"/>
  <c r="AP294" i="5"/>
  <c r="AQ294" i="5"/>
  <c r="AR294" i="5"/>
  <c r="AS294" i="5"/>
  <c r="AT294" i="5"/>
  <c r="AU294" i="5"/>
  <c r="AV294" i="5"/>
  <c r="AO295" i="5"/>
  <c r="AP295" i="5"/>
  <c r="AQ295" i="5"/>
  <c r="AR295" i="5"/>
  <c r="AS295" i="5"/>
  <c r="AT295" i="5"/>
  <c r="AU295" i="5"/>
  <c r="AV295" i="5"/>
  <c r="AO296" i="5"/>
  <c r="AP296" i="5"/>
  <c r="AQ296" i="5"/>
  <c r="AR296" i="5"/>
  <c r="AS296" i="5"/>
  <c r="AT296" i="5"/>
  <c r="AU296" i="5"/>
  <c r="AV296" i="5"/>
  <c r="AO297" i="5"/>
  <c r="AP297" i="5"/>
  <c r="AQ297" i="5"/>
  <c r="AR297" i="5"/>
  <c r="AS297" i="5"/>
  <c r="AT297" i="5"/>
  <c r="AU297" i="5"/>
  <c r="AV297" i="5"/>
  <c r="AO298" i="5"/>
  <c r="AP298" i="5"/>
  <c r="AQ298" i="5"/>
  <c r="AR298" i="5"/>
  <c r="AS298" i="5"/>
  <c r="AT298" i="5"/>
  <c r="AU298" i="5"/>
  <c r="AV298" i="5"/>
  <c r="AO299" i="5"/>
  <c r="AP299" i="5"/>
  <c r="AQ299" i="5"/>
  <c r="AR299" i="5"/>
  <c r="AS299" i="5"/>
  <c r="AT299" i="5"/>
  <c r="AU299" i="5"/>
  <c r="AV299" i="5"/>
  <c r="AO300" i="5"/>
  <c r="AP300" i="5"/>
  <c r="AQ300" i="5"/>
  <c r="AR300" i="5"/>
  <c r="AS300" i="5"/>
  <c r="AT300" i="5"/>
  <c r="AU300" i="5"/>
  <c r="AV300" i="5"/>
  <c r="AO301" i="5"/>
  <c r="AP301" i="5"/>
  <c r="AQ301" i="5"/>
  <c r="AR301" i="5"/>
  <c r="AS301" i="5"/>
  <c r="AT301" i="5"/>
  <c r="AU301" i="5"/>
  <c r="AV301" i="5"/>
  <c r="AO302" i="5"/>
  <c r="AP302" i="5"/>
  <c r="AQ302" i="5"/>
  <c r="AR302" i="5"/>
  <c r="AS302" i="5"/>
  <c r="AT302" i="5"/>
  <c r="AU302" i="5"/>
  <c r="AV302" i="5"/>
  <c r="AO303" i="5"/>
  <c r="AP303" i="5"/>
  <c r="AQ303" i="5"/>
  <c r="AR303" i="5"/>
  <c r="AS303" i="5"/>
  <c r="AT303" i="5"/>
  <c r="AU303" i="5"/>
  <c r="AV303" i="5"/>
  <c r="AO304" i="5"/>
  <c r="AP304" i="5"/>
  <c r="AQ304" i="5"/>
  <c r="AR304" i="5"/>
  <c r="AS304" i="5"/>
  <c r="AT304" i="5"/>
  <c r="AU304" i="5"/>
  <c r="AV304" i="5"/>
  <c r="AO305" i="5"/>
  <c r="AP305" i="5"/>
  <c r="AQ305" i="5"/>
  <c r="AR305" i="5"/>
  <c r="AS305" i="5"/>
  <c r="AT305" i="5"/>
  <c r="AU305" i="5"/>
  <c r="AV305" i="5"/>
  <c r="AO306" i="5"/>
  <c r="AP306" i="5"/>
  <c r="AQ306" i="5"/>
  <c r="AR306" i="5"/>
  <c r="AS306" i="5"/>
  <c r="AT306" i="5"/>
  <c r="AU306" i="5"/>
  <c r="AV306" i="5"/>
  <c r="AO307" i="5"/>
  <c r="AP307" i="5"/>
  <c r="AQ307" i="5"/>
  <c r="AR307" i="5"/>
  <c r="AS307" i="5"/>
  <c r="AT307" i="5"/>
  <c r="AU307" i="5"/>
  <c r="AV307" i="5"/>
  <c r="AO308" i="5"/>
  <c r="AP308" i="5"/>
  <c r="AQ308" i="5"/>
  <c r="AR308" i="5"/>
  <c r="AS308" i="5"/>
  <c r="AT308" i="5"/>
  <c r="AU308" i="5"/>
  <c r="AV308" i="5"/>
  <c r="AO309" i="5"/>
  <c r="AP309" i="5"/>
  <c r="AQ309" i="5"/>
  <c r="AR309" i="5"/>
  <c r="AS309" i="5"/>
  <c r="AT309" i="5"/>
  <c r="AU309" i="5"/>
  <c r="AV309" i="5"/>
  <c r="AO310" i="5"/>
  <c r="AP310" i="5"/>
  <c r="AQ310" i="5"/>
  <c r="AR310" i="5"/>
  <c r="AS310" i="5"/>
  <c r="AT310" i="5"/>
  <c r="AU310" i="5"/>
  <c r="AV310" i="5"/>
  <c r="AS4" i="5"/>
  <c r="R4" i="5"/>
  <c r="AA4" i="5" s="1"/>
  <c r="AP4" i="5"/>
  <c r="AQ4" i="5"/>
  <c r="AR4" i="5"/>
  <c r="AT4" i="5"/>
  <c r="AU4" i="5"/>
  <c r="AV4" i="5"/>
  <c r="AO4" i="5"/>
  <c r="R5" i="5" l="1"/>
  <c r="AJ4" i="5"/>
  <c r="S4" i="5"/>
  <c r="S5" i="5" s="1"/>
  <c r="U4" i="5"/>
  <c r="U5" i="5" s="1"/>
  <c r="T4" i="5"/>
  <c r="T5" i="5" s="1"/>
  <c r="Q4" i="5"/>
  <c r="Q5" i="5" s="1"/>
  <c r="P4" i="5"/>
  <c r="O4" i="5"/>
  <c r="O5" i="5" s="1"/>
  <c r="N4" i="5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AM5" i="5" l="1"/>
  <c r="U6" i="5"/>
  <c r="S6" i="5"/>
  <c r="AK5" i="5"/>
  <c r="AA5" i="5"/>
  <c r="T6" i="5"/>
  <c r="AL5" i="5"/>
  <c r="AJ5" i="5"/>
  <c r="R6" i="5"/>
  <c r="AG5" i="5"/>
  <c r="O6" i="5"/>
  <c r="AI5" i="5"/>
  <c r="Q6" i="5"/>
  <c r="P5" i="5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Y4" i="5"/>
  <c r="N23" i="5"/>
  <c r="W4" i="5"/>
  <c r="AF4" i="5" s="1"/>
  <c r="W5" i="5" s="1"/>
  <c r="AF5" i="5" s="1"/>
  <c r="X4" i="5"/>
  <c r="AB4" i="5"/>
  <c r="AC4" i="5"/>
  <c r="Z4" i="5"/>
  <c r="AD4" i="5"/>
  <c r="AK4" i="5"/>
  <c r="AB5" i="5" s="1"/>
  <c r="AL4" i="5"/>
  <c r="AC5" i="5" s="1"/>
  <c r="AM4" i="5"/>
  <c r="AD5" i="5" s="1"/>
  <c r="AG4" i="5"/>
  <c r="X5" i="5" s="1"/>
  <c r="AI4" i="5"/>
  <c r="Z5" i="5" s="1"/>
  <c r="AH4" i="5"/>
  <c r="AG6" i="5" l="1"/>
  <c r="O7" i="5"/>
  <c r="AK6" i="5"/>
  <c r="S7" i="5"/>
  <c r="R7" i="5"/>
  <c r="AJ6" i="5"/>
  <c r="AD6" i="5"/>
  <c r="Y5" i="5"/>
  <c r="AH5" i="5" s="1"/>
  <c r="Y6" i="5" s="1"/>
  <c r="AH6" i="5" s="1"/>
  <c r="Y7" i="5" s="1"/>
  <c r="AH7" i="5" s="1"/>
  <c r="Y8" i="5" s="1"/>
  <c r="AH8" i="5" s="1"/>
  <c r="Y9" i="5" s="1"/>
  <c r="AH9" i="5" s="1"/>
  <c r="Y10" i="5" s="1"/>
  <c r="AH10" i="5" s="1"/>
  <c r="Y11" i="5" s="1"/>
  <c r="AH11" i="5" s="1"/>
  <c r="Y12" i="5" s="1"/>
  <c r="AH12" i="5" s="1"/>
  <c r="Y13" i="5" s="1"/>
  <c r="AH13" i="5" s="1"/>
  <c r="Y14" i="5" s="1"/>
  <c r="AH14" i="5" s="1"/>
  <c r="Y15" i="5" s="1"/>
  <c r="AH15" i="5" s="1"/>
  <c r="Y16" i="5" s="1"/>
  <c r="AH16" i="5" s="1"/>
  <c r="Y17" i="5" s="1"/>
  <c r="AH17" i="5" s="1"/>
  <c r="Y18" i="5" s="1"/>
  <c r="AH18" i="5" s="1"/>
  <c r="Y19" i="5" s="1"/>
  <c r="AH19" i="5" s="1"/>
  <c r="Y20" i="5" s="1"/>
  <c r="AH20" i="5" s="1"/>
  <c r="Y21" i="5" s="1"/>
  <c r="AA6" i="5"/>
  <c r="AC6" i="5"/>
  <c r="AL6" i="5"/>
  <c r="T7" i="5"/>
  <c r="AB6" i="5"/>
  <c r="X6" i="5"/>
  <c r="AM6" i="5"/>
  <c r="U7" i="5"/>
  <c r="W6" i="5"/>
  <c r="AF6" i="5" s="1"/>
  <c r="W7" i="5" s="1"/>
  <c r="AF7" i="5" s="1"/>
  <c r="AO6" i="5"/>
  <c r="Q7" i="5"/>
  <c r="AI6" i="5"/>
  <c r="Z7" i="5" s="1"/>
  <c r="Z6" i="5"/>
  <c r="AO13" i="5"/>
  <c r="P22" i="5"/>
  <c r="AH21" i="5"/>
  <c r="Y22" i="5" s="1"/>
  <c r="N24" i="5"/>
  <c r="AA7" i="5" l="1"/>
  <c r="AD7" i="5"/>
  <c r="AM7" i="5"/>
  <c r="U8" i="5"/>
  <c r="R8" i="5"/>
  <c r="AJ7" i="5"/>
  <c r="T8" i="5"/>
  <c r="AL7" i="5"/>
  <c r="AC8" i="5" s="1"/>
  <c r="S8" i="5"/>
  <c r="AK7" i="5"/>
  <c r="AC7" i="5"/>
  <c r="AB7" i="5"/>
  <c r="O8" i="5"/>
  <c r="AG7" i="5"/>
  <c r="X7" i="5"/>
  <c r="W8" i="5"/>
  <c r="AF8" i="5" s="1"/>
  <c r="W9" i="5" s="1"/>
  <c r="AF9" i="5" s="1"/>
  <c r="W10" i="5" s="1"/>
  <c r="AF10" i="5" s="1"/>
  <c r="W11" i="5" s="1"/>
  <c r="AF11" i="5" s="1"/>
  <c r="W12" i="5" s="1"/>
  <c r="AF12" i="5" s="1"/>
  <c r="W13" i="5" s="1"/>
  <c r="AF13" i="5" s="1"/>
  <c r="W14" i="5" s="1"/>
  <c r="AF14" i="5" s="1"/>
  <c r="W15" i="5" s="1"/>
  <c r="AF15" i="5" s="1"/>
  <c r="W16" i="5" s="1"/>
  <c r="AF16" i="5" s="1"/>
  <c r="W17" i="5" s="1"/>
  <c r="AF17" i="5" s="1"/>
  <c r="W18" i="5" s="1"/>
  <c r="AF18" i="5" s="1"/>
  <c r="W19" i="5" s="1"/>
  <c r="AF19" i="5" s="1"/>
  <c r="W20" i="5" s="1"/>
  <c r="AF20" i="5" s="1"/>
  <c r="W21" i="5" s="1"/>
  <c r="AF21" i="5" s="1"/>
  <c r="W22" i="5" s="1"/>
  <c r="AF22" i="5" s="1"/>
  <c r="W23" i="5" s="1"/>
  <c r="AF23" i="5" s="1"/>
  <c r="W24" i="5" s="1"/>
  <c r="AF24" i="5" s="1"/>
  <c r="W25" i="5" s="1"/>
  <c r="AO8" i="5"/>
  <c r="AI7" i="5"/>
  <c r="Q8" i="5"/>
  <c r="AO14" i="5"/>
  <c r="N25" i="5"/>
  <c r="P23" i="5"/>
  <c r="AH22" i="5"/>
  <c r="Y23" i="5" s="1"/>
  <c r="X8" i="5" l="1"/>
  <c r="AA8" i="5"/>
  <c r="AL8" i="5"/>
  <c r="T9" i="5"/>
  <c r="U9" i="5"/>
  <c r="AM8" i="5"/>
  <c r="AK8" i="5"/>
  <c r="AB9" i="5" s="1"/>
  <c r="S9" i="5"/>
  <c r="S10" i="5" s="1"/>
  <c r="S11" i="5" s="1"/>
  <c r="AG8" i="5"/>
  <c r="O9" i="5"/>
  <c r="AJ8" i="5"/>
  <c r="R9" i="5"/>
  <c r="AD8" i="5"/>
  <c r="AB8" i="5"/>
  <c r="Q9" i="5"/>
  <c r="Z8" i="5"/>
  <c r="AI8" i="5" s="1"/>
  <c r="N26" i="5"/>
  <c r="AF25" i="5"/>
  <c r="P24" i="5"/>
  <c r="AH23" i="5"/>
  <c r="Y24" i="5" s="1"/>
  <c r="X9" i="5" l="1"/>
  <c r="AD9" i="5"/>
  <c r="S12" i="5"/>
  <c r="AK9" i="5"/>
  <c r="AB10" i="5" s="1"/>
  <c r="AK10" i="5" s="1"/>
  <c r="AB11" i="5" s="1"/>
  <c r="AK11" i="5" s="1"/>
  <c r="AB12" i="5" s="1"/>
  <c r="AG9" i="5"/>
  <c r="O10" i="5"/>
  <c r="AM9" i="5"/>
  <c r="U10" i="5"/>
  <c r="AJ9" i="5"/>
  <c r="R10" i="5"/>
  <c r="AL9" i="5"/>
  <c r="T10" i="5"/>
  <c r="AA9" i="5"/>
  <c r="AC9" i="5"/>
  <c r="Z9" i="5"/>
  <c r="AI9" i="5" s="1"/>
  <c r="AR9" i="5"/>
  <c r="W26" i="5"/>
  <c r="AF26" i="5" s="1"/>
  <c r="Q10" i="5"/>
  <c r="P25" i="5"/>
  <c r="AH24" i="5"/>
  <c r="Y25" i="5" s="1"/>
  <c r="N27" i="5"/>
  <c r="Z10" i="5" l="1"/>
  <c r="AD10" i="5"/>
  <c r="AA10" i="5"/>
  <c r="AM10" i="5"/>
  <c r="U11" i="5"/>
  <c r="R11" i="5"/>
  <c r="AJ10" i="5"/>
  <c r="AK12" i="5"/>
  <c r="S13" i="5"/>
  <c r="S14" i="5" s="1"/>
  <c r="O11" i="5"/>
  <c r="AG10" i="5"/>
  <c r="X10" i="5"/>
  <c r="AL10" i="5"/>
  <c r="T11" i="5"/>
  <c r="AC10" i="5"/>
  <c r="W27" i="5"/>
  <c r="AF27" i="5" s="1"/>
  <c r="AI10" i="5"/>
  <c r="Q11" i="5"/>
  <c r="N28" i="5"/>
  <c r="AH25" i="5"/>
  <c r="P26" i="5"/>
  <c r="AA11" i="5" l="1"/>
  <c r="AC11" i="5"/>
  <c r="S15" i="5"/>
  <c r="AL11" i="5"/>
  <c r="T12" i="5"/>
  <c r="R12" i="5"/>
  <c r="AJ11" i="5"/>
  <c r="AA12" i="5" s="1"/>
  <c r="AM11" i="5"/>
  <c r="U12" i="5"/>
  <c r="AD11" i="5"/>
  <c r="AG11" i="5"/>
  <c r="O12" i="5"/>
  <c r="AB13" i="5"/>
  <c r="AK13" i="5" s="1"/>
  <c r="AB14" i="5" s="1"/>
  <c r="AK14" i="5" s="1"/>
  <c r="AB15" i="5" s="1"/>
  <c r="X11" i="5"/>
  <c r="W28" i="5"/>
  <c r="AF28" i="5" s="1"/>
  <c r="Q12" i="5"/>
  <c r="Z11" i="5"/>
  <c r="AI11" i="5" s="1"/>
  <c r="P27" i="5"/>
  <c r="Y26" i="5"/>
  <c r="AH26" i="5" s="1"/>
  <c r="N29" i="5"/>
  <c r="AD12" i="5" l="1"/>
  <c r="AC12" i="5"/>
  <c r="R13" i="5"/>
  <c r="AJ12" i="5"/>
  <c r="AA13" i="5" s="1"/>
  <c r="AM12" i="5"/>
  <c r="U13" i="5"/>
  <c r="AL12" i="5"/>
  <c r="T13" i="5"/>
  <c r="Y27" i="5"/>
  <c r="X12" i="5"/>
  <c r="AK15" i="5"/>
  <c r="S16" i="5"/>
  <c r="S17" i="5" s="1"/>
  <c r="AG12" i="5"/>
  <c r="O13" i="5"/>
  <c r="W29" i="5"/>
  <c r="AF29" i="5" s="1"/>
  <c r="Q13" i="5"/>
  <c r="Z12" i="5"/>
  <c r="AI12" i="5" s="1"/>
  <c r="Z13" i="5" s="1"/>
  <c r="N30" i="5"/>
  <c r="P28" i="5"/>
  <c r="AH27" i="5"/>
  <c r="AC13" i="5" l="1"/>
  <c r="AM13" i="5"/>
  <c r="U14" i="5"/>
  <c r="AD13" i="5"/>
  <c r="AL13" i="5"/>
  <c r="T14" i="5"/>
  <c r="AG13" i="5"/>
  <c r="O14" i="5"/>
  <c r="X13" i="5"/>
  <c r="S18" i="5"/>
  <c r="S19" i="5" s="1"/>
  <c r="S20" i="5" s="1"/>
  <c r="AB16" i="5"/>
  <c r="AK16" i="5" s="1"/>
  <c r="AB17" i="5" s="1"/>
  <c r="AK17" i="5" s="1"/>
  <c r="R14" i="5"/>
  <c r="AJ13" i="5"/>
  <c r="W30" i="5"/>
  <c r="AF30" i="5" s="1"/>
  <c r="Y28" i="5"/>
  <c r="AI13" i="5"/>
  <c r="Q14" i="5"/>
  <c r="Q15" i="5" s="1"/>
  <c r="Q16" i="5" s="1"/>
  <c r="Q17" i="5" s="1"/>
  <c r="Q18" i="5" s="1"/>
  <c r="P29" i="5"/>
  <c r="AH28" i="5"/>
  <c r="Y29" i="5" s="1"/>
  <c r="N31" i="5"/>
  <c r="AB18" i="5" l="1"/>
  <c r="AK18" i="5" s="1"/>
  <c r="AB19" i="5" s="1"/>
  <c r="AK19" i="5" s="1"/>
  <c r="AB20" i="5" s="1"/>
  <c r="AA14" i="5"/>
  <c r="X14" i="5"/>
  <c r="AL14" i="5"/>
  <c r="T15" i="5"/>
  <c r="AJ14" i="5"/>
  <c r="R15" i="5"/>
  <c r="AC14" i="5"/>
  <c r="AG14" i="5"/>
  <c r="O15" i="5"/>
  <c r="AM14" i="5"/>
  <c r="U15" i="5"/>
  <c r="AD14" i="5"/>
  <c r="S21" i="5"/>
  <c r="AK20" i="5"/>
  <c r="AB21" i="5" s="1"/>
  <c r="W31" i="5"/>
  <c r="AF31" i="5" s="1"/>
  <c r="Z14" i="5"/>
  <c r="AI14" i="5" s="1"/>
  <c r="Z15" i="5" s="1"/>
  <c r="AI15" i="5" s="1"/>
  <c r="Z16" i="5" s="1"/>
  <c r="AI16" i="5" s="1"/>
  <c r="Z17" i="5" s="1"/>
  <c r="AI17" i="5" s="1"/>
  <c r="Z18" i="5" s="1"/>
  <c r="AI18" i="5" s="1"/>
  <c r="Z19" i="5" s="1"/>
  <c r="AI19" i="5" s="1"/>
  <c r="Z20" i="5" s="1"/>
  <c r="Q19" i="5"/>
  <c r="Q20" i="5" s="1"/>
  <c r="P30" i="5"/>
  <c r="AH29" i="5"/>
  <c r="N32" i="5"/>
  <c r="AG15" i="5" l="1"/>
  <c r="O16" i="5"/>
  <c r="AJ15" i="5"/>
  <c r="R16" i="5"/>
  <c r="AA15" i="5"/>
  <c r="X15" i="5"/>
  <c r="T16" i="5"/>
  <c r="AL15" i="5"/>
  <c r="AC16" i="5" s="1"/>
  <c r="AM15" i="5"/>
  <c r="U16" i="5"/>
  <c r="AC15" i="5"/>
  <c r="Y30" i="5"/>
  <c r="AD15" i="5"/>
  <c r="S22" i="5"/>
  <c r="AK21" i="5"/>
  <c r="AB22" i="5" s="1"/>
  <c r="W32" i="5"/>
  <c r="AF32" i="5" s="1"/>
  <c r="Q21" i="5"/>
  <c r="Q22" i="5" s="1"/>
  <c r="Q23" i="5" s="1"/>
  <c r="AI20" i="5"/>
  <c r="N33" i="5"/>
  <c r="P31" i="5"/>
  <c r="AH30" i="5"/>
  <c r="Z21" i="5" l="1"/>
  <c r="AI21" i="5" s="1"/>
  <c r="Z22" i="5" s="1"/>
  <c r="AI22" i="5" s="1"/>
  <c r="Z23" i="5" s="1"/>
  <c r="AI23" i="5" s="1"/>
  <c r="AL16" i="5"/>
  <c r="AC17" i="5" s="1"/>
  <c r="T17" i="5"/>
  <c r="AJ16" i="5"/>
  <c r="R17" i="5"/>
  <c r="AA16" i="5"/>
  <c r="AM16" i="5"/>
  <c r="U17" i="5"/>
  <c r="AG16" i="5"/>
  <c r="O17" i="5"/>
  <c r="AD16" i="5"/>
  <c r="X16" i="5"/>
  <c r="S23" i="5"/>
  <c r="AK22" i="5"/>
  <c r="AB23" i="5" s="1"/>
  <c r="W33" i="5"/>
  <c r="AF33" i="5" s="1"/>
  <c r="Q24" i="5"/>
  <c r="Y31" i="5"/>
  <c r="P32" i="5"/>
  <c r="AH31" i="5"/>
  <c r="N34" i="5"/>
  <c r="AA17" i="5" l="1"/>
  <c r="AM17" i="5"/>
  <c r="U18" i="5"/>
  <c r="AD17" i="5"/>
  <c r="AJ17" i="5"/>
  <c r="R18" i="5"/>
  <c r="AG17" i="5"/>
  <c r="O18" i="5"/>
  <c r="X17" i="5"/>
  <c r="Z24" i="5"/>
  <c r="T18" i="5"/>
  <c r="AL17" i="5"/>
  <c r="AC18" i="5" s="1"/>
  <c r="W34" i="5"/>
  <c r="AF34" i="5" s="1"/>
  <c r="AK23" i="5"/>
  <c r="S24" i="5"/>
  <c r="Q25" i="5"/>
  <c r="AI24" i="5"/>
  <c r="Y32" i="5"/>
  <c r="P33" i="5"/>
  <c r="AH32" i="5"/>
  <c r="Y33" i="5" s="1"/>
  <c r="N35" i="5"/>
  <c r="X18" i="5" l="1"/>
  <c r="O19" i="5"/>
  <c r="AG18" i="5"/>
  <c r="AA18" i="5"/>
  <c r="R19" i="5"/>
  <c r="AJ18" i="5"/>
  <c r="AA19" i="5" s="1"/>
  <c r="T19" i="5"/>
  <c r="AL18" i="5"/>
  <c r="AM18" i="5"/>
  <c r="U19" i="5"/>
  <c r="AD18" i="5"/>
  <c r="S25" i="5"/>
  <c r="AB24" i="5"/>
  <c r="AK24" i="5" s="1"/>
  <c r="AB25" i="5" s="1"/>
  <c r="Z25" i="5"/>
  <c r="AI25" i="5" s="1"/>
  <c r="W35" i="5"/>
  <c r="AF35" i="5" s="1"/>
  <c r="Q26" i="5"/>
  <c r="Q27" i="5" s="1"/>
  <c r="N36" i="5"/>
  <c r="AH33" i="5"/>
  <c r="P34" i="5"/>
  <c r="AD19" i="5" l="1"/>
  <c r="AC19" i="5"/>
  <c r="T20" i="5"/>
  <c r="AL19" i="5"/>
  <c r="AC20" i="5" s="1"/>
  <c r="R20" i="5"/>
  <c r="AJ19" i="5"/>
  <c r="AA20" i="5" s="1"/>
  <c r="X19" i="5"/>
  <c r="AM19" i="5"/>
  <c r="AD20" i="5" s="1"/>
  <c r="U20" i="5"/>
  <c r="O20" i="5"/>
  <c r="AG19" i="5"/>
  <c r="X20" i="5" s="1"/>
  <c r="AK25" i="5"/>
  <c r="S26" i="5"/>
  <c r="Z26" i="5"/>
  <c r="AI26" i="5" s="1"/>
  <c r="Z27" i="5" s="1"/>
  <c r="AI27" i="5" s="1"/>
  <c r="Q28" i="5"/>
  <c r="W36" i="5"/>
  <c r="AF36" i="5" s="1"/>
  <c r="N37" i="5"/>
  <c r="P35" i="5"/>
  <c r="Y34" i="5"/>
  <c r="AH34" i="5" s="1"/>
  <c r="R21" i="5" l="1"/>
  <c r="AJ20" i="5"/>
  <c r="T21" i="5"/>
  <c r="AL20" i="5"/>
  <c r="AC21" i="5" s="1"/>
  <c r="U21" i="5"/>
  <c r="AM20" i="5"/>
  <c r="AD21" i="5" s="1"/>
  <c r="W37" i="5"/>
  <c r="AF37" i="5" s="1"/>
  <c r="O21" i="5"/>
  <c r="AG20" i="5"/>
  <c r="S27" i="5"/>
  <c r="AB26" i="5"/>
  <c r="AK26" i="5" s="1"/>
  <c r="AB27" i="5" s="1"/>
  <c r="Z28" i="5"/>
  <c r="AI28" i="5" s="1"/>
  <c r="Y35" i="5"/>
  <c r="Q29" i="5"/>
  <c r="Q30" i="5" s="1"/>
  <c r="N38" i="5"/>
  <c r="P36" i="5"/>
  <c r="AH35" i="5"/>
  <c r="AA21" i="5" l="1"/>
  <c r="Y36" i="5"/>
  <c r="AG21" i="5"/>
  <c r="O22" i="5"/>
  <c r="U22" i="5"/>
  <c r="AM21" i="5"/>
  <c r="AD22" i="5" s="1"/>
  <c r="AL21" i="5"/>
  <c r="T22" i="5"/>
  <c r="X21" i="5"/>
  <c r="R22" i="5"/>
  <c r="AJ21" i="5"/>
  <c r="W38" i="5"/>
  <c r="AF38" i="5" s="1"/>
  <c r="AK27" i="5"/>
  <c r="S28" i="5"/>
  <c r="Z29" i="5"/>
  <c r="AI29" i="5" s="1"/>
  <c r="Z30" i="5" s="1"/>
  <c r="AI30" i="5" s="1"/>
  <c r="Z31" i="5" s="1"/>
  <c r="Q31" i="5"/>
  <c r="P37" i="5"/>
  <c r="AH36" i="5"/>
  <c r="N39" i="5"/>
  <c r="X22" i="5" l="1"/>
  <c r="AL22" i="5"/>
  <c r="T23" i="5"/>
  <c r="U23" i="5"/>
  <c r="AM22" i="5"/>
  <c r="AJ22" i="5"/>
  <c r="R23" i="5"/>
  <c r="AG22" i="5"/>
  <c r="O23" i="5"/>
  <c r="AC22" i="5"/>
  <c r="AA22" i="5"/>
  <c r="S29" i="5"/>
  <c r="AB28" i="5"/>
  <c r="AK28" i="5" s="1"/>
  <c r="AB29" i="5" s="1"/>
  <c r="W39" i="5"/>
  <c r="AF39" i="5" s="1"/>
  <c r="AI31" i="5"/>
  <c r="Q32" i="5"/>
  <c r="P38" i="5"/>
  <c r="N40" i="5"/>
  <c r="Y37" i="5"/>
  <c r="AH37" i="5" s="1"/>
  <c r="AD23" i="5" l="1"/>
  <c r="X23" i="5"/>
  <c r="AG23" i="5"/>
  <c r="O24" i="5"/>
  <c r="AJ23" i="5"/>
  <c r="R24" i="5"/>
  <c r="AM23" i="5"/>
  <c r="U24" i="5"/>
  <c r="AL23" i="5"/>
  <c r="T24" i="5"/>
  <c r="AA23" i="5"/>
  <c r="AC23" i="5"/>
  <c r="S30" i="5"/>
  <c r="AK29" i="5"/>
  <c r="AB30" i="5" s="1"/>
  <c r="W40" i="5"/>
  <c r="AF40" i="5" s="1"/>
  <c r="Q33" i="5"/>
  <c r="Y38" i="5"/>
  <c r="Z32" i="5"/>
  <c r="AI32" i="5" s="1"/>
  <c r="P39" i="5"/>
  <c r="AH38" i="5"/>
  <c r="Y39" i="5" s="1"/>
  <c r="N41" i="5"/>
  <c r="AD24" i="5" l="1"/>
  <c r="AC24" i="5"/>
  <c r="U25" i="5"/>
  <c r="AM24" i="5"/>
  <c r="AD25" i="5" s="1"/>
  <c r="AG24" i="5"/>
  <c r="O25" i="5"/>
  <c r="AA24" i="5"/>
  <c r="R25" i="5"/>
  <c r="AJ24" i="5"/>
  <c r="X24" i="5"/>
  <c r="T25" i="5"/>
  <c r="AL24" i="5"/>
  <c r="AC25" i="5" s="1"/>
  <c r="AK30" i="5"/>
  <c r="S31" i="5"/>
  <c r="W41" i="5"/>
  <c r="AF41" i="5" s="1"/>
  <c r="Q34" i="5"/>
  <c r="Q35" i="5" s="1"/>
  <c r="Z33" i="5"/>
  <c r="AI33" i="5" s="1"/>
  <c r="P40" i="5"/>
  <c r="AH39" i="5"/>
  <c r="N42" i="5"/>
  <c r="AA25" i="5" l="1"/>
  <c r="O26" i="5"/>
  <c r="AG25" i="5"/>
  <c r="X26" i="5" s="1"/>
  <c r="R26" i="5"/>
  <c r="AJ25" i="5"/>
  <c r="AA26" i="5" s="1"/>
  <c r="X25" i="5"/>
  <c r="Z34" i="5"/>
  <c r="AI34" i="5" s="1"/>
  <c r="Z35" i="5" s="1"/>
  <c r="AI35" i="5" s="1"/>
  <c r="AL25" i="5"/>
  <c r="T26" i="5"/>
  <c r="AM25" i="5"/>
  <c r="U26" i="5"/>
  <c r="S32" i="5"/>
  <c r="AB31" i="5"/>
  <c r="AK31" i="5" s="1"/>
  <c r="AB32" i="5" s="1"/>
  <c r="W42" i="5"/>
  <c r="AF42" i="5" s="1"/>
  <c r="Y40" i="5"/>
  <c r="Q36" i="5"/>
  <c r="P41" i="5"/>
  <c r="AH40" i="5"/>
  <c r="Y41" i="5" s="1"/>
  <c r="N43" i="5"/>
  <c r="AC26" i="5" l="1"/>
  <c r="T27" i="5"/>
  <c r="AL26" i="5"/>
  <c r="AC27" i="5" s="1"/>
  <c r="AM26" i="5"/>
  <c r="U27" i="5"/>
  <c r="R27" i="5"/>
  <c r="AJ26" i="5"/>
  <c r="AA27" i="5" s="1"/>
  <c r="AD26" i="5"/>
  <c r="AG26" i="5"/>
  <c r="O27" i="5"/>
  <c r="S33" i="5"/>
  <c r="AK32" i="5"/>
  <c r="AB33" i="5" s="1"/>
  <c r="Z36" i="5"/>
  <c r="AI36" i="5" s="1"/>
  <c r="W43" i="5"/>
  <c r="AF43" i="5" s="1"/>
  <c r="Q37" i="5"/>
  <c r="N44" i="5"/>
  <c r="AH41" i="5"/>
  <c r="P42" i="5"/>
  <c r="R28" i="5" l="1"/>
  <c r="AJ27" i="5"/>
  <c r="AA28" i="5" s="1"/>
  <c r="AD27" i="5"/>
  <c r="U28" i="5"/>
  <c r="AM27" i="5"/>
  <c r="AD28" i="5" s="1"/>
  <c r="O28" i="5"/>
  <c r="AG27" i="5"/>
  <c r="X28" i="5" s="1"/>
  <c r="AL27" i="5"/>
  <c r="AC28" i="5" s="1"/>
  <c r="T28" i="5"/>
  <c r="X27" i="5"/>
  <c r="S34" i="5"/>
  <c r="AK33" i="5"/>
  <c r="AB34" i="5" s="1"/>
  <c r="Q38" i="5"/>
  <c r="Q39" i="5" s="1"/>
  <c r="Z37" i="5"/>
  <c r="AI37" i="5" s="1"/>
  <c r="W44" i="5"/>
  <c r="AF44" i="5" s="1"/>
  <c r="Y42" i="5"/>
  <c r="AH42" i="5" s="1"/>
  <c r="P43" i="5"/>
  <c r="N45" i="5"/>
  <c r="U29" i="5" l="1"/>
  <c r="AM28" i="5"/>
  <c r="Y43" i="5"/>
  <c r="AG28" i="5"/>
  <c r="O29" i="5"/>
  <c r="Z38" i="5"/>
  <c r="AI38" i="5" s="1"/>
  <c r="Z39" i="5" s="1"/>
  <c r="AI39" i="5" s="1"/>
  <c r="AL28" i="5"/>
  <c r="T29" i="5"/>
  <c r="R29" i="5"/>
  <c r="AJ28" i="5"/>
  <c r="S35" i="5"/>
  <c r="AK34" i="5"/>
  <c r="AB35" i="5" s="1"/>
  <c r="W45" i="5"/>
  <c r="AF45" i="5" s="1"/>
  <c r="Q40" i="5"/>
  <c r="N46" i="5"/>
  <c r="AH43" i="5"/>
  <c r="P44" i="5"/>
  <c r="AA29" i="5" l="1"/>
  <c r="AD29" i="5"/>
  <c r="T30" i="5"/>
  <c r="AL29" i="5"/>
  <c r="AC29" i="5"/>
  <c r="X29" i="5"/>
  <c r="O30" i="5"/>
  <c r="AG29" i="5"/>
  <c r="R30" i="5"/>
  <c r="AJ29" i="5"/>
  <c r="AA30" i="5" s="1"/>
  <c r="U30" i="5"/>
  <c r="AM29" i="5"/>
  <c r="S36" i="5"/>
  <c r="AK35" i="5"/>
  <c r="W46" i="5"/>
  <c r="AF46" i="5" s="1"/>
  <c r="Q41" i="5"/>
  <c r="Z40" i="5"/>
  <c r="AI40" i="5" s="1"/>
  <c r="Y44" i="5"/>
  <c r="AH44" i="5" s="1"/>
  <c r="P45" i="5"/>
  <c r="N47" i="5"/>
  <c r="Z41" i="5" l="1"/>
  <c r="R31" i="5"/>
  <c r="AJ30" i="5"/>
  <c r="X30" i="5"/>
  <c r="T31" i="5"/>
  <c r="AL30" i="5"/>
  <c r="AC31" i="5" s="1"/>
  <c r="AG30" i="5"/>
  <c r="O31" i="5"/>
  <c r="AB36" i="5"/>
  <c r="AK36" i="5" s="1"/>
  <c r="AD30" i="5"/>
  <c r="AC30" i="5"/>
  <c r="U31" i="5"/>
  <c r="AM30" i="5"/>
  <c r="AD31" i="5" s="1"/>
  <c r="S37" i="5"/>
  <c r="Y45" i="5"/>
  <c r="Q42" i="5"/>
  <c r="AI41" i="5"/>
  <c r="AH45" i="5"/>
  <c r="P46" i="5"/>
  <c r="N48" i="5"/>
  <c r="W47" i="5"/>
  <c r="AF47" i="5" s="1"/>
  <c r="W48" i="5" s="1"/>
  <c r="AA31" i="5" l="1"/>
  <c r="X31" i="5"/>
  <c r="Z42" i="5"/>
  <c r="O32" i="5"/>
  <c r="AG31" i="5"/>
  <c r="X32" i="5" s="1"/>
  <c r="T32" i="5"/>
  <c r="AL31" i="5"/>
  <c r="AC32" i="5" s="1"/>
  <c r="U32" i="5"/>
  <c r="AM31" i="5"/>
  <c r="AJ31" i="5"/>
  <c r="R32" i="5"/>
  <c r="S38" i="5"/>
  <c r="AB37" i="5"/>
  <c r="AK37" i="5" s="1"/>
  <c r="AB38" i="5" s="1"/>
  <c r="Q43" i="5"/>
  <c r="AI42" i="5"/>
  <c r="Z43" i="5" s="1"/>
  <c r="Y46" i="5"/>
  <c r="N49" i="5"/>
  <c r="AF48" i="5"/>
  <c r="P47" i="5"/>
  <c r="AH46" i="5"/>
  <c r="AD32" i="5" l="1"/>
  <c r="Y47" i="5"/>
  <c r="AA32" i="5"/>
  <c r="T33" i="5"/>
  <c r="AL32" i="5"/>
  <c r="AC33" i="5" s="1"/>
  <c r="R33" i="5"/>
  <c r="AJ32" i="5"/>
  <c r="AA33" i="5" s="1"/>
  <c r="AM32" i="5"/>
  <c r="U33" i="5"/>
  <c r="O33" i="5"/>
  <c r="AG32" i="5"/>
  <c r="S39" i="5"/>
  <c r="AK38" i="5"/>
  <c r="AB39" i="5" s="1"/>
  <c r="W49" i="5"/>
  <c r="AF49" i="5" s="1"/>
  <c r="Q44" i="5"/>
  <c r="AI43" i="5"/>
  <c r="Z44" i="5" s="1"/>
  <c r="P48" i="5"/>
  <c r="AH47" i="5"/>
  <c r="N50" i="5"/>
  <c r="U34" i="5" l="1"/>
  <c r="AM33" i="5"/>
  <c r="AD33" i="5"/>
  <c r="T34" i="5"/>
  <c r="AL33" i="5"/>
  <c r="AC34" i="5" s="1"/>
  <c r="AG33" i="5"/>
  <c r="O34" i="5"/>
  <c r="R34" i="5"/>
  <c r="AJ33" i="5"/>
  <c r="X33" i="5"/>
  <c r="S40" i="5"/>
  <c r="AK39" i="5"/>
  <c r="AB40" i="5" s="1"/>
  <c r="W50" i="5"/>
  <c r="AF50" i="5" s="1"/>
  <c r="Q45" i="5"/>
  <c r="Q46" i="5" s="1"/>
  <c r="AI44" i="5"/>
  <c r="N51" i="5"/>
  <c r="P49" i="5"/>
  <c r="AH48" i="5"/>
  <c r="Y48" i="5"/>
  <c r="X34" i="5" l="1"/>
  <c r="AD34" i="5"/>
  <c r="O35" i="5"/>
  <c r="AG34" i="5"/>
  <c r="X35" i="5" s="1"/>
  <c r="T35" i="5"/>
  <c r="AL34" i="5"/>
  <c r="AC35" i="5" s="1"/>
  <c r="R35" i="5"/>
  <c r="AJ34" i="5"/>
  <c r="AA35" i="5" s="1"/>
  <c r="Y49" i="5"/>
  <c r="Z45" i="5"/>
  <c r="AI45" i="5" s="1"/>
  <c r="Z46" i="5" s="1"/>
  <c r="AI46" i="5" s="1"/>
  <c r="Z47" i="5" s="1"/>
  <c r="AA34" i="5"/>
  <c r="AM34" i="5"/>
  <c r="U35" i="5"/>
  <c r="AK40" i="5"/>
  <c r="S41" i="5"/>
  <c r="W51" i="5"/>
  <c r="AF51" i="5" s="1"/>
  <c r="Q47" i="5"/>
  <c r="AH49" i="5"/>
  <c r="P50" i="5"/>
  <c r="N52" i="5"/>
  <c r="R36" i="5" l="1"/>
  <c r="AJ35" i="5"/>
  <c r="AM35" i="5"/>
  <c r="U36" i="5"/>
  <c r="AL35" i="5"/>
  <c r="T36" i="5"/>
  <c r="AD35" i="5"/>
  <c r="O36" i="5"/>
  <c r="AG35" i="5"/>
  <c r="S42" i="5"/>
  <c r="AB41" i="5"/>
  <c r="AK41" i="5" s="1"/>
  <c r="AB42" i="5" s="1"/>
  <c r="W52" i="5"/>
  <c r="AF52" i="5" s="1"/>
  <c r="AI47" i="5"/>
  <c r="Q48" i="5"/>
  <c r="P51" i="5"/>
  <c r="N53" i="5"/>
  <c r="Y50" i="5"/>
  <c r="AH50" i="5" s="1"/>
  <c r="W53" i="5" l="1"/>
  <c r="Y51" i="5"/>
  <c r="AA36" i="5"/>
  <c r="O37" i="5"/>
  <c r="AG36" i="5"/>
  <c r="X37" i="5" s="1"/>
  <c r="AC36" i="5"/>
  <c r="AM36" i="5"/>
  <c r="U37" i="5"/>
  <c r="AD36" i="5"/>
  <c r="T37" i="5"/>
  <c r="AL36" i="5"/>
  <c r="AC37" i="5" s="1"/>
  <c r="X36" i="5"/>
  <c r="AJ36" i="5"/>
  <c r="R37" i="5"/>
  <c r="AK42" i="5"/>
  <c r="S43" i="5"/>
  <c r="Q49" i="5"/>
  <c r="Z48" i="5"/>
  <c r="AI48" i="5" s="1"/>
  <c r="N54" i="5"/>
  <c r="AF53" i="5"/>
  <c r="P52" i="5"/>
  <c r="AH51" i="5"/>
  <c r="AD37" i="5" l="1"/>
  <c r="T38" i="5"/>
  <c r="AL37" i="5"/>
  <c r="AM37" i="5"/>
  <c r="U38" i="5"/>
  <c r="AJ37" i="5"/>
  <c r="R38" i="5"/>
  <c r="AA37" i="5"/>
  <c r="O38" i="5"/>
  <c r="AG37" i="5"/>
  <c r="S44" i="5"/>
  <c r="AB43" i="5"/>
  <c r="AK43" i="5" s="1"/>
  <c r="AB44" i="5" s="1"/>
  <c r="W54" i="5"/>
  <c r="AF54" i="5" s="1"/>
  <c r="Q50" i="5"/>
  <c r="Y52" i="5"/>
  <c r="Z49" i="5"/>
  <c r="AI49" i="5" s="1"/>
  <c r="N55" i="5"/>
  <c r="P53" i="5"/>
  <c r="AH52" i="5"/>
  <c r="Y53" i="5" l="1"/>
  <c r="AC38" i="5"/>
  <c r="AA38" i="5"/>
  <c r="AG38" i="5"/>
  <c r="O39" i="5"/>
  <c r="AD38" i="5"/>
  <c r="AJ38" i="5"/>
  <c r="R39" i="5"/>
  <c r="AM38" i="5"/>
  <c r="U39" i="5"/>
  <c r="Z50" i="5"/>
  <c r="AI50" i="5" s="1"/>
  <c r="X38" i="5"/>
  <c r="AL38" i="5"/>
  <c r="T39" i="5"/>
  <c r="AK44" i="5"/>
  <c r="S45" i="5"/>
  <c r="W55" i="5"/>
  <c r="AF55" i="5" s="1"/>
  <c r="Q51" i="5"/>
  <c r="P54" i="5"/>
  <c r="AH53" i="5"/>
  <c r="N56" i="5"/>
  <c r="Y54" i="5" l="1"/>
  <c r="Z51" i="5"/>
  <c r="W56" i="5"/>
  <c r="AD39" i="5"/>
  <c r="AM39" i="5"/>
  <c r="U40" i="5"/>
  <c r="AA39" i="5"/>
  <c r="AC39" i="5"/>
  <c r="AG39" i="5"/>
  <c r="O40" i="5"/>
  <c r="X39" i="5"/>
  <c r="AJ39" i="5"/>
  <c r="R40" i="5"/>
  <c r="AL39" i="5"/>
  <c r="AC40" i="5" s="1"/>
  <c r="T40" i="5"/>
  <c r="S46" i="5"/>
  <c r="AB45" i="5"/>
  <c r="AK45" i="5" s="1"/>
  <c r="AI51" i="5"/>
  <c r="Q52" i="5"/>
  <c r="AH54" i="5"/>
  <c r="P55" i="5"/>
  <c r="AF56" i="5"/>
  <c r="N57" i="5"/>
  <c r="AB46" i="5" l="1"/>
  <c r="AA40" i="5"/>
  <c r="X40" i="5"/>
  <c r="AG40" i="5"/>
  <c r="O41" i="5"/>
  <c r="T41" i="5"/>
  <c r="AL40" i="5"/>
  <c r="AC41" i="5" s="1"/>
  <c r="AM40" i="5"/>
  <c r="AD41" i="5" s="1"/>
  <c r="U41" i="5"/>
  <c r="R41" i="5"/>
  <c r="AJ40" i="5"/>
  <c r="AD40" i="5"/>
  <c r="AK46" i="5"/>
  <c r="S47" i="5"/>
  <c r="Q53" i="5"/>
  <c r="Y55" i="5"/>
  <c r="Z52" i="5"/>
  <c r="AI52" i="5" s="1"/>
  <c r="W57" i="5"/>
  <c r="AF57" i="5" s="1"/>
  <c r="AH55" i="5"/>
  <c r="P56" i="5"/>
  <c r="N58" i="5"/>
  <c r="X41" i="5" l="1"/>
  <c r="AJ41" i="5"/>
  <c r="R42" i="5"/>
  <c r="AL41" i="5"/>
  <c r="T42" i="5"/>
  <c r="AM41" i="5"/>
  <c r="U42" i="5"/>
  <c r="O42" i="5"/>
  <c r="AG41" i="5"/>
  <c r="Z53" i="5"/>
  <c r="AI53" i="5" s="1"/>
  <c r="AA41" i="5"/>
  <c r="S48" i="5"/>
  <c r="AB47" i="5"/>
  <c r="AK47" i="5" s="1"/>
  <c r="AB48" i="5" s="1"/>
  <c r="Q54" i="5"/>
  <c r="P57" i="5"/>
  <c r="Y56" i="5"/>
  <c r="AH56" i="5" s="1"/>
  <c r="Y57" i="5" s="1"/>
  <c r="W58" i="5"/>
  <c r="AF58" i="5" s="1"/>
  <c r="N59" i="5"/>
  <c r="X42" i="5" l="1"/>
  <c r="AD42" i="5"/>
  <c r="U43" i="5"/>
  <c r="AM42" i="5"/>
  <c r="AC42" i="5"/>
  <c r="T43" i="5"/>
  <c r="AL42" i="5"/>
  <c r="AC43" i="5" s="1"/>
  <c r="AJ42" i="5"/>
  <c r="R43" i="5"/>
  <c r="O43" i="5"/>
  <c r="AG42" i="5"/>
  <c r="X43" i="5" s="1"/>
  <c r="AA42" i="5"/>
  <c r="S49" i="5"/>
  <c r="AK48" i="5"/>
  <c r="W59" i="5"/>
  <c r="AF59" i="5" s="1"/>
  <c r="Q55" i="5"/>
  <c r="Z54" i="5"/>
  <c r="AI54" i="5" s="1"/>
  <c r="N60" i="5"/>
  <c r="P58" i="5"/>
  <c r="AH57" i="5"/>
  <c r="Y58" i="5" l="1"/>
  <c r="AD43" i="5"/>
  <c r="Z55" i="5"/>
  <c r="AI55" i="5" s="1"/>
  <c r="Z56" i="5" s="1"/>
  <c r="AB49" i="5"/>
  <c r="AK49" i="5" s="1"/>
  <c r="AJ43" i="5"/>
  <c r="R44" i="5"/>
  <c r="AL43" i="5"/>
  <c r="T44" i="5"/>
  <c r="AA43" i="5"/>
  <c r="U44" i="5"/>
  <c r="AM43" i="5"/>
  <c r="AD44" i="5" s="1"/>
  <c r="AG43" i="5"/>
  <c r="O44" i="5"/>
  <c r="S50" i="5"/>
  <c r="W60" i="5"/>
  <c r="AF60" i="5" s="1"/>
  <c r="Q56" i="5"/>
  <c r="N61" i="5"/>
  <c r="P59" i="5"/>
  <c r="AH58" i="5"/>
  <c r="Y59" i="5" s="1"/>
  <c r="X44" i="5" l="1"/>
  <c r="U45" i="5"/>
  <c r="AM44" i="5"/>
  <c r="AD45" i="5" s="1"/>
  <c r="AL44" i="5"/>
  <c r="T45" i="5"/>
  <c r="AC44" i="5"/>
  <c r="R45" i="5"/>
  <c r="AJ44" i="5"/>
  <c r="AA45" i="5" s="1"/>
  <c r="O45" i="5"/>
  <c r="AG44" i="5"/>
  <c r="AA44" i="5"/>
  <c r="S51" i="5"/>
  <c r="AB50" i="5"/>
  <c r="AK50" i="5" s="1"/>
  <c r="AB51" i="5" s="1"/>
  <c r="W61" i="5"/>
  <c r="AF61" i="5" s="1"/>
  <c r="W62" i="5" s="1"/>
  <c r="AI56" i="5"/>
  <c r="Q57" i="5"/>
  <c r="P60" i="5"/>
  <c r="AH59" i="5"/>
  <c r="Y60" i="5" s="1"/>
  <c r="N62" i="5"/>
  <c r="AG45" i="5" l="1"/>
  <c r="O46" i="5"/>
  <c r="T46" i="5"/>
  <c r="AL45" i="5"/>
  <c r="AC46" i="5" s="1"/>
  <c r="AC45" i="5"/>
  <c r="AJ45" i="5"/>
  <c r="AA46" i="5" s="1"/>
  <c r="R46" i="5"/>
  <c r="X45" i="5"/>
  <c r="AM45" i="5"/>
  <c r="U46" i="5"/>
  <c r="S52" i="5"/>
  <c r="AK51" i="5"/>
  <c r="AB52" i="5" s="1"/>
  <c r="Q58" i="5"/>
  <c r="Z57" i="5"/>
  <c r="AI57" i="5" s="1"/>
  <c r="Z58" i="5" s="1"/>
  <c r="N63" i="5"/>
  <c r="AF62" i="5"/>
  <c r="W63" i="5" s="1"/>
  <c r="P61" i="5"/>
  <c r="AH60" i="5"/>
  <c r="R47" i="5" l="1"/>
  <c r="AJ46" i="5"/>
  <c r="AA47" i="5" s="1"/>
  <c r="T47" i="5"/>
  <c r="AL46" i="5"/>
  <c r="AC47" i="5" s="1"/>
  <c r="AM46" i="5"/>
  <c r="U47" i="5"/>
  <c r="O47" i="5"/>
  <c r="AG46" i="5"/>
  <c r="X47" i="5" s="1"/>
  <c r="AD46" i="5"/>
  <c r="X46" i="5"/>
  <c r="AK52" i="5"/>
  <c r="S53" i="5"/>
  <c r="AI58" i="5"/>
  <c r="Q59" i="5"/>
  <c r="N64" i="5"/>
  <c r="AF63" i="5"/>
  <c r="W64" i="5" s="1"/>
  <c r="P62" i="5"/>
  <c r="AH61" i="5"/>
  <c r="Y62" i="5" s="1"/>
  <c r="Y61" i="5"/>
  <c r="AD47" i="5" l="1"/>
  <c r="O48" i="5"/>
  <c r="AG47" i="5"/>
  <c r="X48" i="5" s="1"/>
  <c r="AM47" i="5"/>
  <c r="U48" i="5"/>
  <c r="AL47" i="5"/>
  <c r="T48" i="5"/>
  <c r="R48" i="5"/>
  <c r="AJ47" i="5"/>
  <c r="S54" i="5"/>
  <c r="AB53" i="5"/>
  <c r="AK53" i="5" s="1"/>
  <c r="AB54" i="5" s="1"/>
  <c r="Q60" i="5"/>
  <c r="Z59" i="5"/>
  <c r="AI59" i="5" s="1"/>
  <c r="AF64" i="5"/>
  <c r="N65" i="5"/>
  <c r="AH62" i="5"/>
  <c r="P63" i="5"/>
  <c r="AA48" i="5" l="1"/>
  <c r="AJ48" i="5"/>
  <c r="R49" i="5"/>
  <c r="AL48" i="5"/>
  <c r="T49" i="5"/>
  <c r="AM48" i="5"/>
  <c r="U49" i="5"/>
  <c r="AD48" i="5"/>
  <c r="AC48" i="5"/>
  <c r="AG48" i="5"/>
  <c r="O49" i="5"/>
  <c r="S55" i="5"/>
  <c r="AK54" i="5"/>
  <c r="AB55" i="5" s="1"/>
  <c r="W65" i="5"/>
  <c r="AF65" i="5" s="1"/>
  <c r="Q61" i="5"/>
  <c r="Z60" i="5"/>
  <c r="AI60" i="5" s="1"/>
  <c r="N66" i="5"/>
  <c r="AH63" i="5"/>
  <c r="P64" i="5"/>
  <c r="Y63" i="5"/>
  <c r="AC49" i="5" l="1"/>
  <c r="AM49" i="5"/>
  <c r="U50" i="5"/>
  <c r="T50" i="5"/>
  <c r="AL49" i="5"/>
  <c r="AD49" i="5"/>
  <c r="O50" i="5"/>
  <c r="AG49" i="5"/>
  <c r="X50" i="5" s="1"/>
  <c r="R50" i="5"/>
  <c r="AJ49" i="5"/>
  <c r="X49" i="5"/>
  <c r="AA49" i="5"/>
  <c r="AK55" i="5"/>
  <c r="S56" i="5"/>
  <c r="Q62" i="5"/>
  <c r="Z61" i="5"/>
  <c r="AI61" i="5" s="1"/>
  <c r="Y64" i="5"/>
  <c r="AH64" i="5"/>
  <c r="P65" i="5"/>
  <c r="N67" i="5"/>
  <c r="W66" i="5"/>
  <c r="AF66" i="5" s="1"/>
  <c r="AC50" i="5" l="1"/>
  <c r="R51" i="5"/>
  <c r="AJ50" i="5"/>
  <c r="AA51" i="5" s="1"/>
  <c r="O51" i="5"/>
  <c r="AG50" i="5"/>
  <c r="AL50" i="5"/>
  <c r="T51" i="5"/>
  <c r="U51" i="5"/>
  <c r="AM50" i="5"/>
  <c r="AA50" i="5"/>
  <c r="AD50" i="5"/>
  <c r="S57" i="5"/>
  <c r="AB56" i="5"/>
  <c r="AK56" i="5" s="1"/>
  <c r="Q63" i="5"/>
  <c r="Y65" i="5"/>
  <c r="Z62" i="5"/>
  <c r="AI62" i="5" s="1"/>
  <c r="N68" i="5"/>
  <c r="P66" i="5"/>
  <c r="AH65" i="5"/>
  <c r="W67" i="5"/>
  <c r="AF67" i="5" s="1"/>
  <c r="AD51" i="5" l="1"/>
  <c r="AB57" i="5"/>
  <c r="X51" i="5"/>
  <c r="U52" i="5"/>
  <c r="AM51" i="5"/>
  <c r="T52" i="5"/>
  <c r="AL51" i="5"/>
  <c r="AC52" i="5" s="1"/>
  <c r="AG51" i="5"/>
  <c r="X52" i="5" s="1"/>
  <c r="O52" i="5"/>
  <c r="AC51" i="5"/>
  <c r="Z63" i="5"/>
  <c r="AI63" i="5" s="1"/>
  <c r="Z64" i="5" s="1"/>
  <c r="Y66" i="5"/>
  <c r="R52" i="5"/>
  <c r="AJ51" i="5"/>
  <c r="AA52" i="5" s="1"/>
  <c r="AK57" i="5"/>
  <c r="S58" i="5"/>
  <c r="W68" i="5"/>
  <c r="AF68" i="5" s="1"/>
  <c r="Q64" i="5"/>
  <c r="N69" i="5"/>
  <c r="P67" i="5"/>
  <c r="AH66" i="5"/>
  <c r="Y67" i="5" s="1"/>
  <c r="AG52" i="5" l="1"/>
  <c r="O53" i="5"/>
  <c r="AL52" i="5"/>
  <c r="T53" i="5"/>
  <c r="R53" i="5"/>
  <c r="AJ52" i="5"/>
  <c r="AA53" i="5" s="1"/>
  <c r="AD52" i="5"/>
  <c r="AM52" i="5"/>
  <c r="AD53" i="5" s="1"/>
  <c r="U53" i="5"/>
  <c r="S59" i="5"/>
  <c r="AB58" i="5"/>
  <c r="AK58" i="5" s="1"/>
  <c r="AB59" i="5" s="1"/>
  <c r="W69" i="5"/>
  <c r="AF69" i="5" s="1"/>
  <c r="Q65" i="5"/>
  <c r="AI64" i="5"/>
  <c r="Z65" i="5" s="1"/>
  <c r="N70" i="5"/>
  <c r="P68" i="5"/>
  <c r="AH67" i="5"/>
  <c r="Y68" i="5" l="1"/>
  <c r="T54" i="5"/>
  <c r="AL53" i="5"/>
  <c r="AC54" i="5" s="1"/>
  <c r="AC53" i="5"/>
  <c r="O54" i="5"/>
  <c r="AG53" i="5"/>
  <c r="X54" i="5" s="1"/>
  <c r="R54" i="5"/>
  <c r="AJ53" i="5"/>
  <c r="AA54" i="5" s="1"/>
  <c r="U54" i="5"/>
  <c r="AM53" i="5"/>
  <c r="X53" i="5"/>
  <c r="S60" i="5"/>
  <c r="AK59" i="5"/>
  <c r="AB60" i="5" s="1"/>
  <c r="W70" i="5"/>
  <c r="AF70" i="5" s="1"/>
  <c r="AI65" i="5"/>
  <c r="Q66" i="5"/>
  <c r="Q67" i="5" s="1"/>
  <c r="N71" i="5"/>
  <c r="P69" i="5"/>
  <c r="AH68" i="5"/>
  <c r="AJ54" i="5" l="1"/>
  <c r="R55" i="5"/>
  <c r="AM54" i="5"/>
  <c r="U55" i="5"/>
  <c r="AG54" i="5"/>
  <c r="O55" i="5"/>
  <c r="AD54" i="5"/>
  <c r="AL54" i="5"/>
  <c r="AC55" i="5" s="1"/>
  <c r="T55" i="5"/>
  <c r="W71" i="5"/>
  <c r="AF71" i="5" s="1"/>
  <c r="S61" i="5"/>
  <c r="AK60" i="5"/>
  <c r="AB61" i="5" s="1"/>
  <c r="Q68" i="5"/>
  <c r="Z66" i="5"/>
  <c r="AI66" i="5" s="1"/>
  <c r="Z67" i="5" s="1"/>
  <c r="AI67" i="5" s="1"/>
  <c r="Z68" i="5" s="1"/>
  <c r="P70" i="5"/>
  <c r="Y69" i="5"/>
  <c r="AH69" i="5" s="1"/>
  <c r="Y70" i="5" s="1"/>
  <c r="N72" i="5"/>
  <c r="W72" i="5" l="1"/>
  <c r="AF72" i="5" s="1"/>
  <c r="O56" i="5"/>
  <c r="AG55" i="5"/>
  <c r="X56" i="5" s="1"/>
  <c r="U56" i="5"/>
  <c r="AM55" i="5"/>
  <c r="AD55" i="5"/>
  <c r="R56" i="5"/>
  <c r="AJ55" i="5"/>
  <c r="AA56" i="5" s="1"/>
  <c r="X55" i="5"/>
  <c r="T56" i="5"/>
  <c r="AL55" i="5"/>
  <c r="AC56" i="5" s="1"/>
  <c r="AA55" i="5"/>
  <c r="S62" i="5"/>
  <c r="AK61" i="5"/>
  <c r="Q69" i="5"/>
  <c r="AI68" i="5"/>
  <c r="N73" i="5"/>
  <c r="P71" i="5"/>
  <c r="AH70" i="5"/>
  <c r="Y71" i="5" s="1"/>
  <c r="AB62" i="5" l="1"/>
  <c r="AK62" i="5" s="1"/>
  <c r="AB63" i="5" s="1"/>
  <c r="AD56" i="5"/>
  <c r="W73" i="5"/>
  <c r="AF73" i="5" s="1"/>
  <c r="R57" i="5"/>
  <c r="AJ56" i="5"/>
  <c r="AA57" i="5" s="1"/>
  <c r="AM56" i="5"/>
  <c r="U57" i="5"/>
  <c r="Z69" i="5"/>
  <c r="AI69" i="5" s="1"/>
  <c r="Z70" i="5" s="1"/>
  <c r="AL56" i="5"/>
  <c r="T57" i="5"/>
  <c r="AG56" i="5"/>
  <c r="O57" i="5"/>
  <c r="S63" i="5"/>
  <c r="Q70" i="5"/>
  <c r="AH71" i="5"/>
  <c r="P72" i="5"/>
  <c r="N74" i="5"/>
  <c r="X57" i="5" l="1"/>
  <c r="AL57" i="5"/>
  <c r="T58" i="5"/>
  <c r="U58" i="5"/>
  <c r="AM57" i="5"/>
  <c r="AD58" i="5" s="1"/>
  <c r="AC57" i="5"/>
  <c r="AD57" i="5"/>
  <c r="Y72" i="5"/>
  <c r="O58" i="5"/>
  <c r="AG57" i="5"/>
  <c r="R58" i="5"/>
  <c r="AJ57" i="5"/>
  <c r="AA58" i="5" s="1"/>
  <c r="AK63" i="5"/>
  <c r="S64" i="5"/>
  <c r="W74" i="5"/>
  <c r="AF74" i="5" s="1"/>
  <c r="Q71" i="5"/>
  <c r="AI70" i="5"/>
  <c r="AH72" i="5"/>
  <c r="P73" i="5"/>
  <c r="N75" i="5"/>
  <c r="Z71" i="5" l="1"/>
  <c r="U59" i="5"/>
  <c r="U60" i="5" s="1"/>
  <c r="AM58" i="5"/>
  <c r="AD59" i="5" s="1"/>
  <c r="AM59" i="5" s="1"/>
  <c r="AD60" i="5" s="1"/>
  <c r="AG58" i="5"/>
  <c r="O59" i="5"/>
  <c r="R59" i="5"/>
  <c r="AJ58" i="5"/>
  <c r="AA59" i="5" s="1"/>
  <c r="AL58" i="5"/>
  <c r="AC59" i="5" s="1"/>
  <c r="T59" i="5"/>
  <c r="Y73" i="5"/>
  <c r="X58" i="5"/>
  <c r="AC58" i="5"/>
  <c r="S65" i="5"/>
  <c r="AB64" i="5"/>
  <c r="AK64" i="5" s="1"/>
  <c r="AB65" i="5" s="1"/>
  <c r="Q72" i="5"/>
  <c r="AI71" i="5"/>
  <c r="Z72" i="5" s="1"/>
  <c r="N76" i="5"/>
  <c r="AH73" i="5"/>
  <c r="P74" i="5"/>
  <c r="W75" i="5"/>
  <c r="AF75" i="5" s="1"/>
  <c r="AM60" i="5"/>
  <c r="U61" i="5"/>
  <c r="AJ59" i="5" l="1"/>
  <c r="R60" i="5"/>
  <c r="AG59" i="5"/>
  <c r="O60" i="5"/>
  <c r="X59" i="5"/>
  <c r="AL59" i="5"/>
  <c r="AC60" i="5" s="1"/>
  <c r="T60" i="5"/>
  <c r="S66" i="5"/>
  <c r="AK65" i="5"/>
  <c r="W76" i="5"/>
  <c r="AF76" i="5" s="1"/>
  <c r="Q73" i="5"/>
  <c r="AI72" i="5"/>
  <c r="Y74" i="5"/>
  <c r="AD61" i="5"/>
  <c r="N77" i="5"/>
  <c r="AH74" i="5"/>
  <c r="P75" i="5"/>
  <c r="AM61" i="5"/>
  <c r="U62" i="5"/>
  <c r="Z73" i="5" l="1"/>
  <c r="X60" i="5"/>
  <c r="T61" i="5"/>
  <c r="AL60" i="5"/>
  <c r="AJ60" i="5"/>
  <c r="R61" i="5"/>
  <c r="O61" i="5"/>
  <c r="AG60" i="5"/>
  <c r="X61" i="5" s="1"/>
  <c r="AB66" i="5"/>
  <c r="AK66" i="5" s="1"/>
  <c r="AA60" i="5"/>
  <c r="S67" i="5"/>
  <c r="Q74" i="5"/>
  <c r="Q75" i="5" s="1"/>
  <c r="AI73" i="5"/>
  <c r="Z74" i="5" s="1"/>
  <c r="AI74" i="5" s="1"/>
  <c r="Z75" i="5" s="1"/>
  <c r="W77" i="5"/>
  <c r="AF77" i="5" s="1"/>
  <c r="Y75" i="5"/>
  <c r="AH75" i="5"/>
  <c r="Y76" i="5" s="1"/>
  <c r="P76" i="5"/>
  <c r="N78" i="5"/>
  <c r="U63" i="5"/>
  <c r="AD62" i="5"/>
  <c r="AM62" i="5" s="1"/>
  <c r="AD63" i="5" s="1"/>
  <c r="AC61" i="5" l="1"/>
  <c r="AB67" i="5"/>
  <c r="AG61" i="5"/>
  <c r="O62" i="5"/>
  <c r="AA61" i="5"/>
  <c r="R62" i="5"/>
  <c r="AJ61" i="5"/>
  <c r="AA62" i="5" s="1"/>
  <c r="T62" i="5"/>
  <c r="AL61" i="5"/>
  <c r="AK67" i="5"/>
  <c r="S68" i="5"/>
  <c r="AI75" i="5"/>
  <c r="Q76" i="5"/>
  <c r="Q77" i="5" s="1"/>
  <c r="N79" i="5"/>
  <c r="W78" i="5"/>
  <c r="AF78" i="5" s="1"/>
  <c r="P77" i="5"/>
  <c r="AH76" i="5"/>
  <c r="U64" i="5"/>
  <c r="AM63" i="5"/>
  <c r="AD64" i="5" l="1"/>
  <c r="AC62" i="5"/>
  <c r="T63" i="5"/>
  <c r="AL62" i="5"/>
  <c r="R63" i="5"/>
  <c r="AJ62" i="5"/>
  <c r="AG62" i="5"/>
  <c r="O63" i="5"/>
  <c r="X62" i="5"/>
  <c r="S69" i="5"/>
  <c r="AB68" i="5"/>
  <c r="AK68" i="5" s="1"/>
  <c r="AB69" i="5" s="1"/>
  <c r="W79" i="5"/>
  <c r="AF79" i="5" s="1"/>
  <c r="Q78" i="5"/>
  <c r="Z76" i="5"/>
  <c r="AI76" i="5" s="1"/>
  <c r="Z77" i="5" s="1"/>
  <c r="AI77" i="5" s="1"/>
  <c r="Z78" i="5" s="1"/>
  <c r="P78" i="5"/>
  <c r="N80" i="5"/>
  <c r="Y77" i="5"/>
  <c r="AH77" i="5" s="1"/>
  <c r="Y78" i="5" s="1"/>
  <c r="AM64" i="5"/>
  <c r="U65" i="5"/>
  <c r="X63" i="5" l="1"/>
  <c r="AA63" i="5"/>
  <c r="AG63" i="5"/>
  <c r="O64" i="5"/>
  <c r="R64" i="5"/>
  <c r="AJ63" i="5"/>
  <c r="AA64" i="5" s="1"/>
  <c r="AC63" i="5"/>
  <c r="T64" i="5"/>
  <c r="AL63" i="5"/>
  <c r="AC64" i="5" s="1"/>
  <c r="AK69" i="5"/>
  <c r="S70" i="5"/>
  <c r="W80" i="5"/>
  <c r="AF80" i="5" s="1"/>
  <c r="AI78" i="5"/>
  <c r="Q79" i="5"/>
  <c r="Q80" i="5" s="1"/>
  <c r="N81" i="5"/>
  <c r="AD65" i="5"/>
  <c r="P79" i="5"/>
  <c r="AH78" i="5"/>
  <c r="U66" i="5"/>
  <c r="AM65" i="5"/>
  <c r="X64" i="5" l="1"/>
  <c r="T65" i="5"/>
  <c r="AL64" i="5"/>
  <c r="AC65" i="5" s="1"/>
  <c r="AB70" i="5"/>
  <c r="AK70" i="5" s="1"/>
  <c r="AJ64" i="5"/>
  <c r="R65" i="5"/>
  <c r="O65" i="5"/>
  <c r="AG64" i="5"/>
  <c r="X65" i="5" s="1"/>
  <c r="S71" i="5"/>
  <c r="W81" i="5"/>
  <c r="AF81" i="5" s="1"/>
  <c r="Q81" i="5"/>
  <c r="Y79" i="5"/>
  <c r="Z79" i="5"/>
  <c r="AI79" i="5" s="1"/>
  <c r="Z80" i="5" s="1"/>
  <c r="AI80" i="5" s="1"/>
  <c r="Z81" i="5" s="1"/>
  <c r="AH79" i="5"/>
  <c r="P80" i="5"/>
  <c r="N82" i="5"/>
  <c r="AD66" i="5"/>
  <c r="AM66" i="5"/>
  <c r="U67" i="5"/>
  <c r="AB71" i="5" l="1"/>
  <c r="AA65" i="5"/>
  <c r="AJ65" i="5"/>
  <c r="R66" i="5"/>
  <c r="AG65" i="5"/>
  <c r="O66" i="5"/>
  <c r="T66" i="5"/>
  <c r="AL65" i="5"/>
  <c r="AC66" i="5" s="1"/>
  <c r="S72" i="5"/>
  <c r="AK71" i="5"/>
  <c r="W82" i="5"/>
  <c r="AF82" i="5" s="1"/>
  <c r="Q82" i="5"/>
  <c r="AI81" i="5"/>
  <c r="Z82" i="5" s="1"/>
  <c r="P81" i="5"/>
  <c r="Y80" i="5"/>
  <c r="AH80" i="5" s="1"/>
  <c r="AD67" i="5"/>
  <c r="N83" i="5"/>
  <c r="AM67" i="5"/>
  <c r="U68" i="5"/>
  <c r="T67" i="5" l="1"/>
  <c r="AL66" i="5"/>
  <c r="X66" i="5"/>
  <c r="AG66" i="5"/>
  <c r="O67" i="5"/>
  <c r="R67" i="5"/>
  <c r="AJ66" i="5"/>
  <c r="AA67" i="5" s="1"/>
  <c r="AA66" i="5"/>
  <c r="AB72" i="5"/>
  <c r="AK72" i="5" s="1"/>
  <c r="AB73" i="5" s="1"/>
  <c r="S73" i="5"/>
  <c r="W83" i="5"/>
  <c r="AF83" i="5" s="1"/>
  <c r="Y81" i="5"/>
  <c r="Q83" i="5"/>
  <c r="AI82" i="5"/>
  <c r="N84" i="5"/>
  <c r="P82" i="5"/>
  <c r="AH81" i="5"/>
  <c r="U69" i="5"/>
  <c r="AD68" i="5"/>
  <c r="AM68" i="5" s="1"/>
  <c r="AC67" i="5" l="1"/>
  <c r="X67" i="5"/>
  <c r="AG67" i="5"/>
  <c r="O68" i="5"/>
  <c r="R68" i="5"/>
  <c r="AJ67" i="5"/>
  <c r="Z83" i="5"/>
  <c r="AI83" i="5" s="1"/>
  <c r="Z84" i="5" s="1"/>
  <c r="AL67" i="5"/>
  <c r="T68" i="5"/>
  <c r="W84" i="5"/>
  <c r="AF84" i="5" s="1"/>
  <c r="AK73" i="5"/>
  <c r="S74" i="5"/>
  <c r="Q84" i="5"/>
  <c r="Y82" i="5"/>
  <c r="AH82" i="5"/>
  <c r="P83" i="5"/>
  <c r="AD69" i="5"/>
  <c r="N85" i="5"/>
  <c r="U70" i="5"/>
  <c r="AM69" i="5"/>
  <c r="AD70" i="5" s="1"/>
  <c r="AA68" i="5" l="1"/>
  <c r="AC68" i="5"/>
  <c r="AJ68" i="5"/>
  <c r="R69" i="5"/>
  <c r="O69" i="5"/>
  <c r="AG68" i="5"/>
  <c r="X68" i="5"/>
  <c r="T69" i="5"/>
  <c r="AL68" i="5"/>
  <c r="AC69" i="5" s="1"/>
  <c r="W85" i="5"/>
  <c r="S75" i="5"/>
  <c r="AB74" i="5"/>
  <c r="AK74" i="5" s="1"/>
  <c r="AB75" i="5" s="1"/>
  <c r="Q85" i="5"/>
  <c r="AI84" i="5"/>
  <c r="Z85" i="5" s="1"/>
  <c r="P84" i="5"/>
  <c r="AF85" i="5"/>
  <c r="N86" i="5"/>
  <c r="Y83" i="5"/>
  <c r="AH83" i="5" s="1"/>
  <c r="AM70" i="5"/>
  <c r="U71" i="5"/>
  <c r="X69" i="5" l="1"/>
  <c r="Y84" i="5"/>
  <c r="T70" i="5"/>
  <c r="AL69" i="5"/>
  <c r="AC70" i="5" s="1"/>
  <c r="AJ69" i="5"/>
  <c r="R70" i="5"/>
  <c r="AG69" i="5"/>
  <c r="O70" i="5"/>
  <c r="AA69" i="5"/>
  <c r="AK75" i="5"/>
  <c r="S76" i="5"/>
  <c r="W86" i="5"/>
  <c r="AF86" i="5" s="1"/>
  <c r="AI85" i="5"/>
  <c r="Q86" i="5"/>
  <c r="N87" i="5"/>
  <c r="P85" i="5"/>
  <c r="AH84" i="5"/>
  <c r="U72" i="5"/>
  <c r="AD71" i="5"/>
  <c r="AM71" i="5" s="1"/>
  <c r="AD72" i="5" l="1"/>
  <c r="R71" i="5"/>
  <c r="AJ70" i="5"/>
  <c r="O71" i="5"/>
  <c r="AG70" i="5"/>
  <c r="X71" i="5" s="1"/>
  <c r="X70" i="5"/>
  <c r="AA70" i="5"/>
  <c r="T71" i="5"/>
  <c r="AL70" i="5"/>
  <c r="AC71" i="5" s="1"/>
  <c r="W87" i="5"/>
  <c r="AF87" i="5" s="1"/>
  <c r="S77" i="5"/>
  <c r="AB76" i="5"/>
  <c r="AK76" i="5" s="1"/>
  <c r="AB77" i="5" s="1"/>
  <c r="Y85" i="5"/>
  <c r="Q87" i="5"/>
  <c r="Q88" i="5" s="1"/>
  <c r="Z86" i="5"/>
  <c r="AI86" i="5" s="1"/>
  <c r="P86" i="5"/>
  <c r="AH85" i="5"/>
  <c r="Y86" i="5" s="1"/>
  <c r="N88" i="5"/>
  <c r="U73" i="5"/>
  <c r="AM72" i="5"/>
  <c r="AD73" i="5" s="1"/>
  <c r="R72" i="5" l="1"/>
  <c r="AJ71" i="5"/>
  <c r="AA72" i="5" s="1"/>
  <c r="T72" i="5"/>
  <c r="AL71" i="5"/>
  <c r="AC72" i="5" s="1"/>
  <c r="AG71" i="5"/>
  <c r="O72" i="5"/>
  <c r="AA71" i="5"/>
  <c r="S78" i="5"/>
  <c r="AK77" i="5"/>
  <c r="W88" i="5"/>
  <c r="AF88" i="5" s="1"/>
  <c r="Q89" i="5"/>
  <c r="Q90" i="5" s="1"/>
  <c r="Z87" i="5"/>
  <c r="AI87" i="5" s="1"/>
  <c r="Z88" i="5" s="1"/>
  <c r="AI88" i="5" s="1"/>
  <c r="Z89" i="5" s="1"/>
  <c r="AI89" i="5" s="1"/>
  <c r="N89" i="5"/>
  <c r="P87" i="5"/>
  <c r="AH86" i="5"/>
  <c r="Y87" i="5" s="1"/>
  <c r="AM73" i="5"/>
  <c r="U74" i="5"/>
  <c r="X72" i="5" l="1"/>
  <c r="AB78" i="5"/>
  <c r="O73" i="5"/>
  <c r="AG72" i="5"/>
  <c r="X73" i="5" s="1"/>
  <c r="Z90" i="5"/>
  <c r="AI90" i="5" s="1"/>
  <c r="T73" i="5"/>
  <c r="AL72" i="5"/>
  <c r="AC73" i="5" s="1"/>
  <c r="AJ72" i="5"/>
  <c r="R73" i="5"/>
  <c r="S79" i="5"/>
  <c r="AK78" i="5"/>
  <c r="Q91" i="5"/>
  <c r="N90" i="5"/>
  <c r="AH87" i="5"/>
  <c r="P88" i="5"/>
  <c r="W89" i="5"/>
  <c r="AF89" i="5" s="1"/>
  <c r="U75" i="5"/>
  <c r="AD74" i="5"/>
  <c r="AM74" i="5" s="1"/>
  <c r="AD75" i="5" l="1"/>
  <c r="AJ73" i="5"/>
  <c r="R74" i="5"/>
  <c r="T74" i="5"/>
  <c r="AL73" i="5"/>
  <c r="AC74" i="5" s="1"/>
  <c r="AA73" i="5"/>
  <c r="Y88" i="5"/>
  <c r="AB79" i="5"/>
  <c r="AK79" i="5" s="1"/>
  <c r="AB80" i="5" s="1"/>
  <c r="AG73" i="5"/>
  <c r="X74" i="5" s="1"/>
  <c r="O74" i="5"/>
  <c r="W90" i="5"/>
  <c r="AF90" i="5" s="1"/>
  <c r="S80" i="5"/>
  <c r="N91" i="5"/>
  <c r="AH88" i="5"/>
  <c r="P89" i="5"/>
  <c r="Q92" i="5"/>
  <c r="Z91" i="5"/>
  <c r="AI91" i="5" s="1"/>
  <c r="U76" i="5"/>
  <c r="AM75" i="5"/>
  <c r="AD76" i="5" s="1"/>
  <c r="T75" i="5" l="1"/>
  <c r="AL74" i="5"/>
  <c r="AC75" i="5" s="1"/>
  <c r="R75" i="5"/>
  <c r="AJ74" i="5"/>
  <c r="AA75" i="5" s="1"/>
  <c r="AG74" i="5"/>
  <c r="O75" i="5"/>
  <c r="AA74" i="5"/>
  <c r="AK80" i="5"/>
  <c r="S81" i="5"/>
  <c r="Y89" i="5"/>
  <c r="Q93" i="5"/>
  <c r="W91" i="5"/>
  <c r="AF91" i="5" s="1"/>
  <c r="N92" i="5"/>
  <c r="Z92" i="5"/>
  <c r="AI92" i="5" s="1"/>
  <c r="P90" i="5"/>
  <c r="AH89" i="5"/>
  <c r="Y90" i="5" s="1"/>
  <c r="AM76" i="5"/>
  <c r="U77" i="5"/>
  <c r="AB81" i="5" l="1"/>
  <c r="AK81" i="5" s="1"/>
  <c r="X75" i="5"/>
  <c r="AJ75" i="5"/>
  <c r="R76" i="5"/>
  <c r="O76" i="5"/>
  <c r="AG75" i="5"/>
  <c r="AL75" i="5"/>
  <c r="T76" i="5"/>
  <c r="S82" i="5"/>
  <c r="Z93" i="5"/>
  <c r="W92" i="5"/>
  <c r="AF92" i="5" s="1"/>
  <c r="N93" i="5"/>
  <c r="Q94" i="5"/>
  <c r="AI93" i="5"/>
  <c r="Z94" i="5" s="1"/>
  <c r="P91" i="5"/>
  <c r="AH90" i="5"/>
  <c r="U78" i="5"/>
  <c r="AD77" i="5"/>
  <c r="AM77" i="5" s="1"/>
  <c r="Y91" i="5" l="1"/>
  <c r="AC76" i="5"/>
  <c r="X76" i="5"/>
  <c r="AG76" i="5"/>
  <c r="O77" i="5"/>
  <c r="AL76" i="5"/>
  <c r="T77" i="5"/>
  <c r="AJ76" i="5"/>
  <c r="R77" i="5"/>
  <c r="AA76" i="5"/>
  <c r="AB82" i="5"/>
  <c r="AK82" i="5"/>
  <c r="S83" i="5"/>
  <c r="AH91" i="5"/>
  <c r="P92" i="5"/>
  <c r="AI94" i="5"/>
  <c r="Q95" i="5"/>
  <c r="N94" i="5"/>
  <c r="W93" i="5"/>
  <c r="AF93" i="5" s="1"/>
  <c r="W94" i="5" s="1"/>
  <c r="AD78" i="5"/>
  <c r="U79" i="5"/>
  <c r="AM78" i="5"/>
  <c r="AD79" i="5" s="1"/>
  <c r="T78" i="5" l="1"/>
  <c r="AL77" i="5"/>
  <c r="AC78" i="5" s="1"/>
  <c r="AJ77" i="5"/>
  <c r="R78" i="5"/>
  <c r="AA77" i="5"/>
  <c r="AG77" i="5"/>
  <c r="O78" i="5"/>
  <c r="X77" i="5"/>
  <c r="AC77" i="5"/>
  <c r="S84" i="5"/>
  <c r="AB83" i="5"/>
  <c r="AK83" i="5" s="1"/>
  <c r="AB84" i="5" s="1"/>
  <c r="Z95" i="5"/>
  <c r="AI95" i="5" s="1"/>
  <c r="Y92" i="5"/>
  <c r="Q96" i="5"/>
  <c r="P93" i="5"/>
  <c r="AH92" i="5"/>
  <c r="Y93" i="5" s="1"/>
  <c r="N95" i="5"/>
  <c r="AF94" i="5"/>
  <c r="U80" i="5"/>
  <c r="AM79" i="5"/>
  <c r="X78" i="5" l="1"/>
  <c r="R79" i="5"/>
  <c r="AJ78" i="5"/>
  <c r="AA79" i="5" s="1"/>
  <c r="AA78" i="5"/>
  <c r="O79" i="5"/>
  <c r="AG78" i="5"/>
  <c r="X79" i="5" s="1"/>
  <c r="AL78" i="5"/>
  <c r="T79" i="5"/>
  <c r="AK84" i="5"/>
  <c r="S85" i="5"/>
  <c r="W95" i="5"/>
  <c r="AF95" i="5" s="1"/>
  <c r="Z96" i="5"/>
  <c r="AI96" i="5" s="1"/>
  <c r="AD80" i="5"/>
  <c r="N96" i="5"/>
  <c r="P94" i="5"/>
  <c r="AH93" i="5"/>
  <c r="Y94" i="5" s="1"/>
  <c r="Q97" i="5"/>
  <c r="U81" i="5"/>
  <c r="AM80" i="5"/>
  <c r="O80" i="5" l="1"/>
  <c r="AG79" i="5"/>
  <c r="X80" i="5" s="1"/>
  <c r="AC79" i="5"/>
  <c r="R80" i="5"/>
  <c r="AJ79" i="5"/>
  <c r="AA80" i="5" s="1"/>
  <c r="T80" i="5"/>
  <c r="AL79" i="5"/>
  <c r="AC80" i="5" s="1"/>
  <c r="AD81" i="5"/>
  <c r="S86" i="5"/>
  <c r="AB85" i="5"/>
  <c r="AK85" i="5" s="1"/>
  <c r="AB86" i="5" s="1"/>
  <c r="Z97" i="5"/>
  <c r="W96" i="5"/>
  <c r="N97" i="5"/>
  <c r="AF96" i="5"/>
  <c r="W97" i="5" s="1"/>
  <c r="Q98" i="5"/>
  <c r="AI97" i="5"/>
  <c r="Z98" i="5" s="1"/>
  <c r="P95" i="5"/>
  <c r="AH94" i="5"/>
  <c r="Y95" i="5" s="1"/>
  <c r="AM81" i="5"/>
  <c r="U82" i="5"/>
  <c r="R81" i="5" l="1"/>
  <c r="AJ80" i="5"/>
  <c r="AA81" i="5" s="1"/>
  <c r="T81" i="5"/>
  <c r="AL80" i="5"/>
  <c r="AC81" i="5" s="1"/>
  <c r="O81" i="5"/>
  <c r="AG80" i="5"/>
  <c r="X81" i="5" s="1"/>
  <c r="S87" i="5"/>
  <c r="AK86" i="5"/>
  <c r="AB87" i="5" s="1"/>
  <c r="P96" i="5"/>
  <c r="AH95" i="5"/>
  <c r="Y96" i="5" s="1"/>
  <c r="Q99" i="5"/>
  <c r="AI98" i="5"/>
  <c r="Z99" i="5" s="1"/>
  <c r="AF97" i="5"/>
  <c r="N98" i="5"/>
  <c r="U83" i="5"/>
  <c r="AD82" i="5"/>
  <c r="AM82" i="5" s="1"/>
  <c r="O82" i="5" l="1"/>
  <c r="AG81" i="5"/>
  <c r="X82" i="5" s="1"/>
  <c r="T82" i="5"/>
  <c r="AL81" i="5"/>
  <c r="AC82" i="5" s="1"/>
  <c r="AD83" i="5"/>
  <c r="AJ81" i="5"/>
  <c r="R82" i="5"/>
  <c r="S88" i="5"/>
  <c r="AK87" i="5"/>
  <c r="W98" i="5"/>
  <c r="AH96" i="5"/>
  <c r="P97" i="5"/>
  <c r="AI99" i="5"/>
  <c r="Q100" i="5"/>
  <c r="AF98" i="5"/>
  <c r="N99" i="5"/>
  <c r="U84" i="5"/>
  <c r="AM83" i="5"/>
  <c r="AD84" i="5" s="1"/>
  <c r="Z100" i="5" l="1"/>
  <c r="R83" i="5"/>
  <c r="AJ82" i="5"/>
  <c r="AA83" i="5" s="1"/>
  <c r="AL82" i="5"/>
  <c r="T83" i="5"/>
  <c r="AA82" i="5"/>
  <c r="AB88" i="5"/>
  <c r="AK88" i="5" s="1"/>
  <c r="O83" i="5"/>
  <c r="AG82" i="5"/>
  <c r="S89" i="5"/>
  <c r="Y97" i="5"/>
  <c r="W99" i="5"/>
  <c r="AF99" i="5" s="1"/>
  <c r="N100" i="5"/>
  <c r="AI100" i="5"/>
  <c r="Q101" i="5"/>
  <c r="AH97" i="5"/>
  <c r="P98" i="5"/>
  <c r="AM84" i="5"/>
  <c r="U85" i="5"/>
  <c r="X83" i="5" l="1"/>
  <c r="T84" i="5"/>
  <c r="AL83" i="5"/>
  <c r="AC84" i="5" s="1"/>
  <c r="AG83" i="5"/>
  <c r="O84" i="5"/>
  <c r="AC83" i="5"/>
  <c r="R84" i="5"/>
  <c r="AJ83" i="5"/>
  <c r="AA84" i="5" s="1"/>
  <c r="S90" i="5"/>
  <c r="AB89" i="5"/>
  <c r="AK89" i="5" s="1"/>
  <c r="W100" i="5"/>
  <c r="AF100" i="5" s="1"/>
  <c r="Z101" i="5"/>
  <c r="AI101" i="5" s="1"/>
  <c r="P99" i="5"/>
  <c r="N101" i="5"/>
  <c r="Y98" i="5"/>
  <c r="AH98" i="5" s="1"/>
  <c r="Y99" i="5" s="1"/>
  <c r="Q102" i="5"/>
  <c r="U86" i="5"/>
  <c r="AD85" i="5"/>
  <c r="AM85" i="5" s="1"/>
  <c r="Z102" i="5" l="1"/>
  <c r="X84" i="5"/>
  <c r="AJ84" i="5"/>
  <c r="R85" i="5"/>
  <c r="O85" i="5"/>
  <c r="AG84" i="5"/>
  <c r="X85" i="5" s="1"/>
  <c r="AB90" i="5"/>
  <c r="AK90" i="5" s="1"/>
  <c r="AB91" i="5" s="1"/>
  <c r="AL84" i="5"/>
  <c r="T85" i="5"/>
  <c r="W101" i="5"/>
  <c r="AF101" i="5" s="1"/>
  <c r="S91" i="5"/>
  <c r="AI102" i="5"/>
  <c r="Q103" i="5"/>
  <c r="N102" i="5"/>
  <c r="AD86" i="5"/>
  <c r="P100" i="5"/>
  <c r="AH99" i="5"/>
  <c r="U87" i="5"/>
  <c r="AM86" i="5"/>
  <c r="AD87" i="5" s="1"/>
  <c r="Y100" i="5" l="1"/>
  <c r="T86" i="5"/>
  <c r="AL85" i="5"/>
  <c r="AC86" i="5" s="1"/>
  <c r="O86" i="5"/>
  <c r="AG85" i="5"/>
  <c r="X86" i="5" s="1"/>
  <c r="AJ85" i="5"/>
  <c r="R86" i="5"/>
  <c r="AC85" i="5"/>
  <c r="AA85" i="5"/>
  <c r="AK91" i="5"/>
  <c r="S92" i="5"/>
  <c r="W102" i="5"/>
  <c r="AF102" i="5" s="1"/>
  <c r="Q104" i="5"/>
  <c r="Z103" i="5"/>
  <c r="AI103" i="5" s="1"/>
  <c r="Z104" i="5" s="1"/>
  <c r="N103" i="5"/>
  <c r="P101" i="5"/>
  <c r="AH100" i="5"/>
  <c r="U88" i="5"/>
  <c r="AM87" i="5"/>
  <c r="Y101" i="5" l="1"/>
  <c r="AA86" i="5"/>
  <c r="R87" i="5"/>
  <c r="AJ86" i="5"/>
  <c r="AA87" i="5" s="1"/>
  <c r="AG86" i="5"/>
  <c r="O87" i="5"/>
  <c r="AD88" i="5"/>
  <c r="T87" i="5"/>
  <c r="AL86" i="5"/>
  <c r="S93" i="5"/>
  <c r="AB92" i="5"/>
  <c r="AK92" i="5" s="1"/>
  <c r="AB93" i="5" s="1"/>
  <c r="N104" i="5"/>
  <c r="P102" i="5"/>
  <c r="AH101" i="5"/>
  <c r="W103" i="5"/>
  <c r="AF103" i="5" s="1"/>
  <c r="W104" i="5" s="1"/>
  <c r="Q105" i="5"/>
  <c r="AI104" i="5"/>
  <c r="AM88" i="5"/>
  <c r="U89" i="5"/>
  <c r="X87" i="5" l="1"/>
  <c r="AC87" i="5"/>
  <c r="O88" i="5"/>
  <c r="AG87" i="5"/>
  <c r="X88" i="5" s="1"/>
  <c r="R88" i="5"/>
  <c r="AJ87" i="5"/>
  <c r="AA88" i="5" s="1"/>
  <c r="T88" i="5"/>
  <c r="AL87" i="5"/>
  <c r="AC88" i="5" s="1"/>
  <c r="Y102" i="5"/>
  <c r="S94" i="5"/>
  <c r="AK93" i="5"/>
  <c r="Q106" i="5"/>
  <c r="N105" i="5"/>
  <c r="AF104" i="5"/>
  <c r="P103" i="5"/>
  <c r="AH102" i="5"/>
  <c r="Z105" i="5"/>
  <c r="AI105" i="5" s="1"/>
  <c r="U90" i="5"/>
  <c r="AD89" i="5"/>
  <c r="AM89" i="5" s="1"/>
  <c r="AD90" i="5" s="1"/>
  <c r="Z106" i="5" l="1"/>
  <c r="AL88" i="5"/>
  <c r="T89" i="5"/>
  <c r="AJ88" i="5"/>
  <c r="R89" i="5"/>
  <c r="AB94" i="5"/>
  <c r="AK94" i="5" s="1"/>
  <c r="AB95" i="5" s="1"/>
  <c r="AG88" i="5"/>
  <c r="O89" i="5"/>
  <c r="S95" i="5"/>
  <c r="W105" i="5"/>
  <c r="AF105" i="5" s="1"/>
  <c r="Y103" i="5"/>
  <c r="N106" i="5"/>
  <c r="P104" i="5"/>
  <c r="AH103" i="5"/>
  <c r="Y104" i="5" s="1"/>
  <c r="Q107" i="5"/>
  <c r="AI106" i="5"/>
  <c r="U91" i="5"/>
  <c r="AM90" i="5"/>
  <c r="AD91" i="5" s="1"/>
  <c r="X89" i="5" l="1"/>
  <c r="Z107" i="5"/>
  <c r="AG89" i="5"/>
  <c r="O90" i="5"/>
  <c r="AA89" i="5"/>
  <c r="AL89" i="5"/>
  <c r="T90" i="5"/>
  <c r="AJ89" i="5"/>
  <c r="R90" i="5"/>
  <c r="AC89" i="5"/>
  <c r="S96" i="5"/>
  <c r="AK95" i="5"/>
  <c r="AB96" i="5" s="1"/>
  <c r="W106" i="5"/>
  <c r="AF106" i="5" s="1"/>
  <c r="AI107" i="5"/>
  <c r="Q108" i="5"/>
  <c r="N107" i="5"/>
  <c r="AH104" i="5"/>
  <c r="P105" i="5"/>
  <c r="AM91" i="5"/>
  <c r="U92" i="5"/>
  <c r="AJ90" i="5" l="1"/>
  <c r="R91" i="5"/>
  <c r="AC90" i="5"/>
  <c r="AA90" i="5"/>
  <c r="O91" i="5"/>
  <c r="AG90" i="5"/>
  <c r="X91" i="5" s="1"/>
  <c r="T91" i="5"/>
  <c r="AL90" i="5"/>
  <c r="AC91" i="5" s="1"/>
  <c r="X90" i="5"/>
  <c r="AK96" i="5"/>
  <c r="S97" i="5"/>
  <c r="P106" i="5"/>
  <c r="N108" i="5"/>
  <c r="Y105" i="5"/>
  <c r="AH105" i="5" s="1"/>
  <c r="W107" i="5"/>
  <c r="AF107" i="5" s="1"/>
  <c r="Q109" i="5"/>
  <c r="Z108" i="5"/>
  <c r="AI108" i="5" s="1"/>
  <c r="U93" i="5"/>
  <c r="AD92" i="5"/>
  <c r="AM92" i="5" s="1"/>
  <c r="AD93" i="5" s="1"/>
  <c r="O92" i="5" l="1"/>
  <c r="AG91" i="5"/>
  <c r="X92" i="5" s="1"/>
  <c r="AJ91" i="5"/>
  <c r="R92" i="5"/>
  <c r="AL91" i="5"/>
  <c r="T92" i="5"/>
  <c r="Y106" i="5"/>
  <c r="AA91" i="5"/>
  <c r="S98" i="5"/>
  <c r="AB97" i="5"/>
  <c r="AK97" i="5" s="1"/>
  <c r="AB98" i="5" s="1"/>
  <c r="W108" i="5"/>
  <c r="AF108" i="5" s="1"/>
  <c r="Z109" i="5"/>
  <c r="AI109" i="5" s="1"/>
  <c r="Q110" i="5"/>
  <c r="P107" i="5"/>
  <c r="AH106" i="5"/>
  <c r="N109" i="5"/>
  <c r="U94" i="5"/>
  <c r="AM93" i="5"/>
  <c r="AA92" i="5" l="1"/>
  <c r="AC92" i="5"/>
  <c r="AL92" i="5"/>
  <c r="T93" i="5"/>
  <c r="AJ92" i="5"/>
  <c r="R93" i="5"/>
  <c r="AD94" i="5"/>
  <c r="AG92" i="5"/>
  <c r="O93" i="5"/>
  <c r="AK98" i="5"/>
  <c r="S99" i="5"/>
  <c r="Z110" i="5"/>
  <c r="AI110" i="5" s="1"/>
  <c r="W109" i="5"/>
  <c r="AF109" i="5" s="1"/>
  <c r="Y107" i="5"/>
  <c r="N110" i="5"/>
  <c r="Q111" i="5"/>
  <c r="P108" i="5"/>
  <c r="AH107" i="5"/>
  <c r="AM94" i="5"/>
  <c r="U95" i="5"/>
  <c r="Z111" i="5" l="1"/>
  <c r="X93" i="5"/>
  <c r="Y108" i="5"/>
  <c r="AG93" i="5"/>
  <c r="X94" i="5" s="1"/>
  <c r="O94" i="5"/>
  <c r="AA93" i="5"/>
  <c r="T94" i="5"/>
  <c r="AL93" i="5"/>
  <c r="AC94" i="5" s="1"/>
  <c r="AC93" i="5"/>
  <c r="R94" i="5"/>
  <c r="AJ93" i="5"/>
  <c r="AA94" i="5" s="1"/>
  <c r="S100" i="5"/>
  <c r="AB99" i="5"/>
  <c r="AK99" i="5" s="1"/>
  <c r="AB100" i="5" s="1"/>
  <c r="Q112" i="5"/>
  <c r="AI111" i="5"/>
  <c r="Z112" i="5" s="1"/>
  <c r="N111" i="5"/>
  <c r="P109" i="5"/>
  <c r="AH108" i="5"/>
  <c r="Y109" i="5" s="1"/>
  <c r="W110" i="5"/>
  <c r="AF110" i="5" s="1"/>
  <c r="U96" i="5"/>
  <c r="AD95" i="5"/>
  <c r="AM95" i="5" s="1"/>
  <c r="AJ94" i="5" l="1"/>
  <c r="R95" i="5"/>
  <c r="AL94" i="5"/>
  <c r="T95" i="5"/>
  <c r="O95" i="5"/>
  <c r="AG94" i="5"/>
  <c r="X95" i="5" s="1"/>
  <c r="AD96" i="5"/>
  <c r="S101" i="5"/>
  <c r="AK100" i="5"/>
  <c r="W111" i="5"/>
  <c r="AF111" i="5" s="1"/>
  <c r="P110" i="5"/>
  <c r="AH109" i="5"/>
  <c r="Y110" i="5" s="1"/>
  <c r="N112" i="5"/>
  <c r="Q113" i="5"/>
  <c r="AI112" i="5"/>
  <c r="AM96" i="5"/>
  <c r="U97" i="5"/>
  <c r="O96" i="5" l="1"/>
  <c r="AG95" i="5"/>
  <c r="X96" i="5" s="1"/>
  <c r="T96" i="5"/>
  <c r="AL95" i="5"/>
  <c r="AC96" i="5" s="1"/>
  <c r="AJ95" i="5"/>
  <c r="R96" i="5"/>
  <c r="AC95" i="5"/>
  <c r="AB101" i="5"/>
  <c r="AK101" i="5" s="1"/>
  <c r="AB102" i="5" s="1"/>
  <c r="AA95" i="5"/>
  <c r="S102" i="5"/>
  <c r="W112" i="5"/>
  <c r="N113" i="5"/>
  <c r="AF112" i="5"/>
  <c r="W113" i="5" s="1"/>
  <c r="Q114" i="5"/>
  <c r="Z113" i="5"/>
  <c r="AI113" i="5" s="1"/>
  <c r="Z114" i="5" s="1"/>
  <c r="P111" i="5"/>
  <c r="AH110" i="5"/>
  <c r="U98" i="5"/>
  <c r="AD97" i="5"/>
  <c r="AM97" i="5" s="1"/>
  <c r="AD98" i="5" s="1"/>
  <c r="Y111" i="5" l="1"/>
  <c r="AJ96" i="5"/>
  <c r="R97" i="5"/>
  <c r="AL96" i="5"/>
  <c r="T97" i="5"/>
  <c r="AA96" i="5"/>
  <c r="AG96" i="5"/>
  <c r="O97" i="5"/>
  <c r="AK102" i="5"/>
  <c r="S103" i="5"/>
  <c r="Q115" i="5"/>
  <c r="AI114" i="5"/>
  <c r="Z115" i="5" s="1"/>
  <c r="N114" i="5"/>
  <c r="AF113" i="5"/>
  <c r="P112" i="5"/>
  <c r="AH111" i="5"/>
  <c r="Y112" i="5" s="1"/>
  <c r="AM98" i="5"/>
  <c r="U99" i="5"/>
  <c r="O98" i="5" l="1"/>
  <c r="AG97" i="5"/>
  <c r="X98" i="5" s="1"/>
  <c r="X97" i="5"/>
  <c r="T98" i="5"/>
  <c r="AL97" i="5"/>
  <c r="AC98" i="5" s="1"/>
  <c r="AC97" i="5"/>
  <c r="R98" i="5"/>
  <c r="AJ97" i="5"/>
  <c r="AA98" i="5" s="1"/>
  <c r="AA97" i="5"/>
  <c r="W114" i="5"/>
  <c r="AF114" i="5" s="1"/>
  <c r="S104" i="5"/>
  <c r="AB103" i="5"/>
  <c r="AK103" i="5" s="1"/>
  <c r="AB104" i="5" s="1"/>
  <c r="N115" i="5"/>
  <c r="AH112" i="5"/>
  <c r="P113" i="5"/>
  <c r="AI115" i="5"/>
  <c r="Q116" i="5"/>
  <c r="U100" i="5"/>
  <c r="AD99" i="5"/>
  <c r="AM99" i="5" s="1"/>
  <c r="AL98" i="5" l="1"/>
  <c r="T99" i="5"/>
  <c r="AJ98" i="5"/>
  <c r="R99" i="5"/>
  <c r="Y113" i="5"/>
  <c r="AG98" i="5"/>
  <c r="O99" i="5"/>
  <c r="S105" i="5"/>
  <c r="AK104" i="5"/>
  <c r="Z116" i="5"/>
  <c r="AI116" i="5" s="1"/>
  <c r="N116" i="5"/>
  <c r="Q117" i="5"/>
  <c r="W115" i="5"/>
  <c r="AF115" i="5" s="1"/>
  <c r="AD100" i="5"/>
  <c r="AH113" i="5"/>
  <c r="P114" i="5"/>
  <c r="U101" i="5"/>
  <c r="AM100" i="5"/>
  <c r="X99" i="5" l="1"/>
  <c r="AJ99" i="5"/>
  <c r="R100" i="5"/>
  <c r="AG99" i="5"/>
  <c r="O100" i="5"/>
  <c r="AA99" i="5"/>
  <c r="AL99" i="5"/>
  <c r="T100" i="5"/>
  <c r="AD101" i="5"/>
  <c r="AB105" i="5"/>
  <c r="AC99" i="5"/>
  <c r="AK105" i="5"/>
  <c r="S106" i="5"/>
  <c r="Q118" i="5"/>
  <c r="W116" i="5"/>
  <c r="AF116" i="5" s="1"/>
  <c r="N117" i="5"/>
  <c r="Z117" i="5"/>
  <c r="AI117" i="5" s="1"/>
  <c r="P115" i="5"/>
  <c r="Y114" i="5"/>
  <c r="AH114" i="5" s="1"/>
  <c r="Y115" i="5" s="1"/>
  <c r="U102" i="5"/>
  <c r="AM101" i="5"/>
  <c r="X100" i="5" l="1"/>
  <c r="AC100" i="5"/>
  <c r="AD102" i="5"/>
  <c r="O101" i="5"/>
  <c r="AG100" i="5"/>
  <c r="X101" i="5" s="1"/>
  <c r="R101" i="5"/>
  <c r="AJ100" i="5"/>
  <c r="AA101" i="5" s="1"/>
  <c r="AA100" i="5"/>
  <c r="AL100" i="5"/>
  <c r="T101" i="5"/>
  <c r="S107" i="5"/>
  <c r="AB106" i="5"/>
  <c r="AK106" i="5" s="1"/>
  <c r="Z118" i="5"/>
  <c r="AI118" i="5" s="1"/>
  <c r="Z119" i="5" s="1"/>
  <c r="W117" i="5"/>
  <c r="AF117" i="5" s="1"/>
  <c r="W118" i="5" s="1"/>
  <c r="P116" i="5"/>
  <c r="AH115" i="5"/>
  <c r="Y116" i="5" s="1"/>
  <c r="Q119" i="5"/>
  <c r="N118" i="5"/>
  <c r="AM102" i="5"/>
  <c r="U103" i="5"/>
  <c r="AL101" i="5" l="1"/>
  <c r="T102" i="5"/>
  <c r="AC101" i="5"/>
  <c r="R102" i="5"/>
  <c r="AJ101" i="5"/>
  <c r="AA102" i="5" s="1"/>
  <c r="AB107" i="5"/>
  <c r="AK107" i="5" s="1"/>
  <c r="AG101" i="5"/>
  <c r="O102" i="5"/>
  <c r="S108" i="5"/>
  <c r="P117" i="5"/>
  <c r="AH116" i="5"/>
  <c r="Y117" i="5" s="1"/>
  <c r="N119" i="5"/>
  <c r="AF118" i="5"/>
  <c r="Q120" i="5"/>
  <c r="AI119" i="5"/>
  <c r="Z120" i="5" s="1"/>
  <c r="U104" i="5"/>
  <c r="AD103" i="5"/>
  <c r="AM103" i="5" s="1"/>
  <c r="X102" i="5" l="1"/>
  <c r="AJ102" i="5"/>
  <c r="R103" i="5"/>
  <c r="T103" i="5"/>
  <c r="AL102" i="5"/>
  <c r="AG102" i="5"/>
  <c r="O103" i="5"/>
  <c r="AC102" i="5"/>
  <c r="W119" i="5"/>
  <c r="AF119" i="5" s="1"/>
  <c r="S109" i="5"/>
  <c r="AB108" i="5"/>
  <c r="AK108" i="5" s="1"/>
  <c r="AB109" i="5" s="1"/>
  <c r="N120" i="5"/>
  <c r="Q121" i="5"/>
  <c r="AI120" i="5"/>
  <c r="AD104" i="5"/>
  <c r="P118" i="5"/>
  <c r="AH117" i="5"/>
  <c r="U105" i="5"/>
  <c r="AM104" i="5"/>
  <c r="AD105" i="5" s="1"/>
  <c r="AC103" i="5" l="1"/>
  <c r="W120" i="5"/>
  <c r="T104" i="5"/>
  <c r="AL103" i="5"/>
  <c r="AC104" i="5" s="1"/>
  <c r="AJ103" i="5"/>
  <c r="R104" i="5"/>
  <c r="X103" i="5"/>
  <c r="AA103" i="5"/>
  <c r="AG103" i="5"/>
  <c r="O104" i="5"/>
  <c r="S110" i="5"/>
  <c r="AK109" i="5"/>
  <c r="AB110" i="5" s="1"/>
  <c r="P119" i="5"/>
  <c r="Q122" i="5"/>
  <c r="Y118" i="5"/>
  <c r="AH118" i="5" s="1"/>
  <c r="Z121" i="5"/>
  <c r="AI121" i="5" s="1"/>
  <c r="N121" i="5"/>
  <c r="AF120" i="5"/>
  <c r="W121" i="5" s="1"/>
  <c r="U106" i="5"/>
  <c r="AM105" i="5"/>
  <c r="X104" i="5" l="1"/>
  <c r="AA104" i="5"/>
  <c r="O105" i="5"/>
  <c r="AG104" i="5"/>
  <c r="X105" i="5" s="1"/>
  <c r="Y119" i="5"/>
  <c r="Z122" i="5"/>
  <c r="AI122" i="5" s="1"/>
  <c r="AJ104" i="5"/>
  <c r="R105" i="5"/>
  <c r="AD106" i="5"/>
  <c r="AL104" i="5"/>
  <c r="T105" i="5"/>
  <c r="AK110" i="5"/>
  <c r="S111" i="5"/>
  <c r="Q123" i="5"/>
  <c r="AF121" i="5"/>
  <c r="N122" i="5"/>
  <c r="P120" i="5"/>
  <c r="AH119" i="5"/>
  <c r="U107" i="5"/>
  <c r="AM106" i="5"/>
  <c r="AD107" i="5" s="1"/>
  <c r="Y120" i="5" l="1"/>
  <c r="AA105" i="5"/>
  <c r="O106" i="5"/>
  <c r="AG105" i="5"/>
  <c r="X106" i="5" s="1"/>
  <c r="R106" i="5"/>
  <c r="AJ105" i="5"/>
  <c r="AA106" i="5" s="1"/>
  <c r="AC105" i="5"/>
  <c r="T106" i="5"/>
  <c r="AL105" i="5"/>
  <c r="AC106" i="5" s="1"/>
  <c r="S112" i="5"/>
  <c r="AB111" i="5"/>
  <c r="AK111" i="5" s="1"/>
  <c r="Q124" i="5"/>
  <c r="Z123" i="5"/>
  <c r="AI123" i="5" s="1"/>
  <c r="Z124" i="5" s="1"/>
  <c r="AH120" i="5"/>
  <c r="P121" i="5"/>
  <c r="N123" i="5"/>
  <c r="W122" i="5"/>
  <c r="AF122" i="5" s="1"/>
  <c r="U108" i="5"/>
  <c r="AM107" i="5"/>
  <c r="AD108" i="5" l="1"/>
  <c r="AB112" i="5"/>
  <c r="AK112" i="5" s="1"/>
  <c r="T107" i="5"/>
  <c r="AL106" i="5"/>
  <c r="AC107" i="5" s="1"/>
  <c r="AJ106" i="5"/>
  <c r="R107" i="5"/>
  <c r="AG106" i="5"/>
  <c r="O107" i="5"/>
  <c r="S113" i="5"/>
  <c r="W123" i="5"/>
  <c r="AF123" i="5" s="1"/>
  <c r="P122" i="5"/>
  <c r="AH121" i="5"/>
  <c r="Y122" i="5" s="1"/>
  <c r="Y121" i="5"/>
  <c r="N124" i="5"/>
  <c r="Q125" i="5"/>
  <c r="AI124" i="5"/>
  <c r="AM108" i="5"/>
  <c r="U109" i="5"/>
  <c r="X107" i="5" l="1"/>
  <c r="R108" i="5"/>
  <c r="AJ107" i="5"/>
  <c r="AA108" i="5" s="1"/>
  <c r="AA107" i="5"/>
  <c r="O108" i="5"/>
  <c r="AG107" i="5"/>
  <c r="X108" i="5" s="1"/>
  <c r="T108" i="5"/>
  <c r="AL107" i="5"/>
  <c r="AC108" i="5" s="1"/>
  <c r="S114" i="5"/>
  <c r="AB113" i="5"/>
  <c r="AK113" i="5" s="1"/>
  <c r="Z125" i="5"/>
  <c r="AI125" i="5" s="1"/>
  <c r="W124" i="5"/>
  <c r="AF124" i="5" s="1"/>
  <c r="Q126" i="5"/>
  <c r="P123" i="5"/>
  <c r="AH122" i="5"/>
  <c r="Y123" i="5" s="1"/>
  <c r="N125" i="5"/>
  <c r="AD109" i="5"/>
  <c r="AM109" i="5"/>
  <c r="U110" i="5"/>
  <c r="AB114" i="5" l="1"/>
  <c r="O109" i="5"/>
  <c r="AG108" i="5"/>
  <c r="X109" i="5" s="1"/>
  <c r="AL108" i="5"/>
  <c r="AC109" i="5" s="1"/>
  <c r="T109" i="5"/>
  <c r="R109" i="5"/>
  <c r="AJ108" i="5"/>
  <c r="AA109" i="5" s="1"/>
  <c r="W125" i="5"/>
  <c r="AF125" i="5" s="1"/>
  <c r="AK114" i="5"/>
  <c r="S115" i="5"/>
  <c r="Z126" i="5"/>
  <c r="N126" i="5"/>
  <c r="P124" i="5"/>
  <c r="AH123" i="5"/>
  <c r="Y124" i="5" s="1"/>
  <c r="Q127" i="5"/>
  <c r="AI126" i="5"/>
  <c r="Z127" i="5" s="1"/>
  <c r="U111" i="5"/>
  <c r="AD110" i="5"/>
  <c r="AM110" i="5" s="1"/>
  <c r="R110" i="5" l="1"/>
  <c r="AJ109" i="5"/>
  <c r="AA110" i="5" s="1"/>
  <c r="AL109" i="5"/>
  <c r="T110" i="5"/>
  <c r="AG109" i="5"/>
  <c r="O110" i="5"/>
  <c r="W126" i="5"/>
  <c r="AF126" i="5" s="1"/>
  <c r="S116" i="5"/>
  <c r="AB115" i="5"/>
  <c r="AK115" i="5" s="1"/>
  <c r="AH124" i="5"/>
  <c r="P125" i="5"/>
  <c r="AI127" i="5"/>
  <c r="Q128" i="5"/>
  <c r="N127" i="5"/>
  <c r="AD111" i="5"/>
  <c r="AM111" i="5"/>
  <c r="U112" i="5"/>
  <c r="AG110" i="5" l="1"/>
  <c r="O111" i="5"/>
  <c r="X110" i="5"/>
  <c r="T111" i="5"/>
  <c r="AL110" i="5"/>
  <c r="AC110" i="5"/>
  <c r="AB116" i="5"/>
  <c r="AK116" i="5" s="1"/>
  <c r="AJ110" i="5"/>
  <c r="AA111" i="5" s="1"/>
  <c r="R111" i="5"/>
  <c r="S117" i="5"/>
  <c r="W127" i="5"/>
  <c r="AF127" i="5" s="1"/>
  <c r="Q129" i="5"/>
  <c r="N128" i="5"/>
  <c r="Z128" i="5"/>
  <c r="AI128" i="5" s="1"/>
  <c r="AH125" i="5"/>
  <c r="P126" i="5"/>
  <c r="Y125" i="5"/>
  <c r="U113" i="5"/>
  <c r="AD112" i="5"/>
  <c r="AM112" i="5" s="1"/>
  <c r="AD113" i="5" s="1"/>
  <c r="W128" i="5" l="1"/>
  <c r="AC111" i="5"/>
  <c r="AL111" i="5"/>
  <c r="T112" i="5"/>
  <c r="O112" i="5"/>
  <c r="AG111" i="5"/>
  <c r="AJ111" i="5"/>
  <c r="R112" i="5"/>
  <c r="X111" i="5"/>
  <c r="S118" i="5"/>
  <c r="AB117" i="5"/>
  <c r="AK117" i="5" s="1"/>
  <c r="AB118" i="5" s="1"/>
  <c r="Y126" i="5"/>
  <c r="Q130" i="5"/>
  <c r="Z129" i="5"/>
  <c r="AI129" i="5" s="1"/>
  <c r="Z130" i="5" s="1"/>
  <c r="P127" i="5"/>
  <c r="AH126" i="5"/>
  <c r="N129" i="5"/>
  <c r="AF128" i="5"/>
  <c r="AM113" i="5"/>
  <c r="U114" i="5"/>
  <c r="X112" i="5" l="1"/>
  <c r="R113" i="5"/>
  <c r="AJ112" i="5"/>
  <c r="AA113" i="5" s="1"/>
  <c r="O113" i="5"/>
  <c r="AG112" i="5"/>
  <c r="X113" i="5" s="1"/>
  <c r="T113" i="5"/>
  <c r="AL112" i="5"/>
  <c r="AC113" i="5" s="1"/>
  <c r="AC112" i="5"/>
  <c r="AA112" i="5"/>
  <c r="Y127" i="5"/>
  <c r="AK118" i="5"/>
  <c r="S119" i="5"/>
  <c r="W129" i="5"/>
  <c r="AF129" i="5" s="1"/>
  <c r="N130" i="5"/>
  <c r="AH127" i="5"/>
  <c r="P128" i="5"/>
  <c r="AI130" i="5"/>
  <c r="Q131" i="5"/>
  <c r="U115" i="5"/>
  <c r="AD114" i="5"/>
  <c r="AM114" i="5" s="1"/>
  <c r="AD115" i="5" s="1"/>
  <c r="AG113" i="5" l="1"/>
  <c r="O114" i="5"/>
  <c r="R114" i="5"/>
  <c r="AJ113" i="5"/>
  <c r="AA114" i="5" s="1"/>
  <c r="T114" i="5"/>
  <c r="AL113" i="5"/>
  <c r="AC114" i="5" s="1"/>
  <c r="S120" i="5"/>
  <c r="AB119" i="5"/>
  <c r="AK119" i="5" s="1"/>
  <c r="AB120" i="5" s="1"/>
  <c r="Y128" i="5"/>
  <c r="AH128" i="5"/>
  <c r="P129" i="5"/>
  <c r="Q132" i="5"/>
  <c r="N131" i="5"/>
  <c r="Z131" i="5"/>
  <c r="AI131" i="5" s="1"/>
  <c r="W130" i="5"/>
  <c r="AF130" i="5" s="1"/>
  <c r="U116" i="5"/>
  <c r="AM115" i="5"/>
  <c r="AD116" i="5" l="1"/>
  <c r="AL114" i="5"/>
  <c r="T115" i="5"/>
  <c r="O115" i="5"/>
  <c r="AG114" i="5"/>
  <c r="X115" i="5" s="1"/>
  <c r="R115" i="5"/>
  <c r="AJ114" i="5"/>
  <c r="AA115" i="5" s="1"/>
  <c r="X114" i="5"/>
  <c r="AK120" i="5"/>
  <c r="S121" i="5"/>
  <c r="Z132" i="5"/>
  <c r="AI132" i="5" s="1"/>
  <c r="W131" i="5"/>
  <c r="AF131" i="5" s="1"/>
  <c r="Q133" i="5"/>
  <c r="P130" i="5"/>
  <c r="N132" i="5"/>
  <c r="Y129" i="5"/>
  <c r="AH129" i="5" s="1"/>
  <c r="Y130" i="5" s="1"/>
  <c r="AM116" i="5"/>
  <c r="U117" i="5"/>
  <c r="AJ115" i="5" l="1"/>
  <c r="R116" i="5"/>
  <c r="AG115" i="5"/>
  <c r="O116" i="5"/>
  <c r="T116" i="5"/>
  <c r="AL115" i="5"/>
  <c r="AC116" i="5" s="1"/>
  <c r="AC115" i="5"/>
  <c r="S122" i="5"/>
  <c r="AB121" i="5"/>
  <c r="AK121" i="5" s="1"/>
  <c r="Z133" i="5"/>
  <c r="W132" i="5"/>
  <c r="AF132" i="5" s="1"/>
  <c r="N133" i="5"/>
  <c r="Q134" i="5"/>
  <c r="AI133" i="5"/>
  <c r="Z134" i="5" s="1"/>
  <c r="P131" i="5"/>
  <c r="AH130" i="5"/>
  <c r="Y131" i="5" s="1"/>
  <c r="U118" i="5"/>
  <c r="AD117" i="5"/>
  <c r="AM117" i="5" s="1"/>
  <c r="T117" i="5" l="1"/>
  <c r="AL116" i="5"/>
  <c r="AG116" i="5"/>
  <c r="O117" i="5"/>
  <c r="X116" i="5"/>
  <c r="R117" i="5"/>
  <c r="AJ116" i="5"/>
  <c r="AA117" i="5" s="1"/>
  <c r="AB122" i="5"/>
  <c r="AK122" i="5" s="1"/>
  <c r="AA116" i="5"/>
  <c r="S123" i="5"/>
  <c r="W133" i="5"/>
  <c r="AF133" i="5" s="1"/>
  <c r="P132" i="5"/>
  <c r="AH131" i="5"/>
  <c r="N134" i="5"/>
  <c r="AD118" i="5"/>
  <c r="Q135" i="5"/>
  <c r="AI134" i="5"/>
  <c r="U119" i="5"/>
  <c r="AM118" i="5"/>
  <c r="AD119" i="5" s="1"/>
  <c r="W134" i="5" l="1"/>
  <c r="AF134" i="5" s="1"/>
  <c r="AC117" i="5"/>
  <c r="AG117" i="5"/>
  <c r="O118" i="5"/>
  <c r="X117" i="5"/>
  <c r="R118" i="5"/>
  <c r="AJ117" i="5"/>
  <c r="AA118" i="5" s="1"/>
  <c r="Y132" i="5"/>
  <c r="AL117" i="5"/>
  <c r="AC118" i="5" s="1"/>
  <c r="T118" i="5"/>
  <c r="S124" i="5"/>
  <c r="AB123" i="5"/>
  <c r="AK123" i="5" s="1"/>
  <c r="AB124" i="5" s="1"/>
  <c r="Z135" i="5"/>
  <c r="AI135" i="5" s="1"/>
  <c r="Q136" i="5"/>
  <c r="N135" i="5"/>
  <c r="AH132" i="5"/>
  <c r="P133" i="5"/>
  <c r="AM119" i="5"/>
  <c r="U120" i="5"/>
  <c r="O119" i="5" l="1"/>
  <c r="AG118" i="5"/>
  <c r="T119" i="5"/>
  <c r="AL118" i="5"/>
  <c r="AC119" i="5" s="1"/>
  <c r="AJ118" i="5"/>
  <c r="R119" i="5"/>
  <c r="X118" i="5"/>
  <c r="S125" i="5"/>
  <c r="AK124" i="5"/>
  <c r="Y133" i="5"/>
  <c r="Z136" i="5"/>
  <c r="AI136" i="5" s="1"/>
  <c r="W135" i="5"/>
  <c r="AF135" i="5" s="1"/>
  <c r="AH133" i="5"/>
  <c r="P134" i="5"/>
  <c r="N136" i="5"/>
  <c r="Q137" i="5"/>
  <c r="U121" i="5"/>
  <c r="AD120" i="5"/>
  <c r="AM120" i="5" s="1"/>
  <c r="Y134" i="5" l="1"/>
  <c r="W136" i="5"/>
  <c r="X119" i="5"/>
  <c r="AA119" i="5"/>
  <c r="AL119" i="5"/>
  <c r="T120" i="5"/>
  <c r="AJ119" i="5"/>
  <c r="R120" i="5"/>
  <c r="AB125" i="5"/>
  <c r="AK125" i="5" s="1"/>
  <c r="AG119" i="5"/>
  <c r="O120" i="5"/>
  <c r="S126" i="5"/>
  <c r="Z137" i="5"/>
  <c r="Q138" i="5"/>
  <c r="AI137" i="5"/>
  <c r="N137" i="5"/>
  <c r="AF136" i="5"/>
  <c r="W137" i="5" s="1"/>
  <c r="AD121" i="5"/>
  <c r="P135" i="5"/>
  <c r="AH134" i="5"/>
  <c r="AM121" i="5"/>
  <c r="U122" i="5"/>
  <c r="Y135" i="5" l="1"/>
  <c r="X120" i="5"/>
  <c r="AA120" i="5"/>
  <c r="AG120" i="5"/>
  <c r="O121" i="5"/>
  <c r="AL120" i="5"/>
  <c r="T121" i="5"/>
  <c r="R121" i="5"/>
  <c r="AJ120" i="5"/>
  <c r="AA121" i="5" s="1"/>
  <c r="AC120" i="5"/>
  <c r="S127" i="5"/>
  <c r="AB126" i="5"/>
  <c r="AK126" i="5" s="1"/>
  <c r="AB127" i="5" s="1"/>
  <c r="Q139" i="5"/>
  <c r="AH135" i="5"/>
  <c r="P136" i="5"/>
  <c r="AF137" i="5"/>
  <c r="N138" i="5"/>
  <c r="Z138" i="5"/>
  <c r="AI138" i="5" s="1"/>
  <c r="U123" i="5"/>
  <c r="AD122" i="5"/>
  <c r="AM122" i="5" s="1"/>
  <c r="X121" i="5" l="1"/>
  <c r="Z139" i="5"/>
  <c r="AC121" i="5"/>
  <c r="R122" i="5"/>
  <c r="AJ121" i="5"/>
  <c r="AA122" i="5" s="1"/>
  <c r="AL121" i="5"/>
  <c r="AC122" i="5" s="1"/>
  <c r="T122" i="5"/>
  <c r="O122" i="5"/>
  <c r="AG121" i="5"/>
  <c r="X122" i="5" s="1"/>
  <c r="AK127" i="5"/>
  <c r="S128" i="5"/>
  <c r="Y136" i="5"/>
  <c r="N139" i="5"/>
  <c r="W138" i="5"/>
  <c r="AF138" i="5" s="1"/>
  <c r="P137" i="5"/>
  <c r="AH136" i="5"/>
  <c r="Y137" i="5" s="1"/>
  <c r="AD123" i="5"/>
  <c r="Q140" i="5"/>
  <c r="AI139" i="5"/>
  <c r="U124" i="5"/>
  <c r="AM123" i="5"/>
  <c r="AD124" i="5" s="1"/>
  <c r="AL122" i="5" l="1"/>
  <c r="T123" i="5"/>
  <c r="AJ122" i="5"/>
  <c r="R123" i="5"/>
  <c r="AG122" i="5"/>
  <c r="O123" i="5"/>
  <c r="S129" i="5"/>
  <c r="AB128" i="5"/>
  <c r="AK128" i="5" s="1"/>
  <c r="AB129" i="5" s="1"/>
  <c r="W139" i="5"/>
  <c r="AF139" i="5" s="1"/>
  <c r="Z140" i="5"/>
  <c r="AI140" i="5" s="1"/>
  <c r="Q141" i="5"/>
  <c r="P138" i="5"/>
  <c r="AH137" i="5"/>
  <c r="Y138" i="5" s="1"/>
  <c r="N140" i="5"/>
  <c r="AM124" i="5"/>
  <c r="U125" i="5"/>
  <c r="X123" i="5" l="1"/>
  <c r="AG123" i="5"/>
  <c r="O124" i="5"/>
  <c r="AA123" i="5"/>
  <c r="AL123" i="5"/>
  <c r="T124" i="5"/>
  <c r="AJ123" i="5"/>
  <c r="R124" i="5"/>
  <c r="AC123" i="5"/>
  <c r="S130" i="5"/>
  <c r="AK129" i="5"/>
  <c r="AB130" i="5" s="1"/>
  <c r="Z141" i="5"/>
  <c r="AI141" i="5" s="1"/>
  <c r="Z142" i="5" s="1"/>
  <c r="W140" i="5"/>
  <c r="AF140" i="5" s="1"/>
  <c r="Q142" i="5"/>
  <c r="N141" i="5"/>
  <c r="P139" i="5"/>
  <c r="AH138" i="5"/>
  <c r="U126" i="5"/>
  <c r="AD125" i="5"/>
  <c r="AM125" i="5" s="1"/>
  <c r="AC124" i="5" l="1"/>
  <c r="Y139" i="5"/>
  <c r="AJ124" i="5"/>
  <c r="R125" i="5"/>
  <c r="AL124" i="5"/>
  <c r="T125" i="5"/>
  <c r="AG124" i="5"/>
  <c r="O125" i="5"/>
  <c r="AA124" i="5"/>
  <c r="X124" i="5"/>
  <c r="S131" i="5"/>
  <c r="AK130" i="5"/>
  <c r="AB131" i="5" s="1"/>
  <c r="W141" i="5"/>
  <c r="AF141" i="5" s="1"/>
  <c r="AH139" i="5"/>
  <c r="P140" i="5"/>
  <c r="Q143" i="5"/>
  <c r="AI142" i="5"/>
  <c r="AD126" i="5"/>
  <c r="N142" i="5"/>
  <c r="AM126" i="5"/>
  <c r="U127" i="5"/>
  <c r="AL125" i="5" l="1"/>
  <c r="T126" i="5"/>
  <c r="O126" i="5"/>
  <c r="AG125" i="5"/>
  <c r="X126" i="5" s="1"/>
  <c r="AC125" i="5"/>
  <c r="R126" i="5"/>
  <c r="AJ125" i="5"/>
  <c r="AA126" i="5" s="1"/>
  <c r="X125" i="5"/>
  <c r="AD127" i="5"/>
  <c r="AA125" i="5"/>
  <c r="S132" i="5"/>
  <c r="AK131" i="5"/>
  <c r="AB132" i="5" s="1"/>
  <c r="Z143" i="5"/>
  <c r="AI143" i="5" s="1"/>
  <c r="W142" i="5"/>
  <c r="AF142" i="5" s="1"/>
  <c r="Y140" i="5"/>
  <c r="Q144" i="5"/>
  <c r="AH140" i="5"/>
  <c r="P141" i="5"/>
  <c r="N143" i="5"/>
  <c r="U128" i="5"/>
  <c r="AM127" i="5"/>
  <c r="AD128" i="5" s="1"/>
  <c r="O127" i="5" l="1"/>
  <c r="AG126" i="5"/>
  <c r="R127" i="5"/>
  <c r="AJ126" i="5"/>
  <c r="AA127" i="5" s="1"/>
  <c r="AL126" i="5"/>
  <c r="T127" i="5"/>
  <c r="AC126" i="5"/>
  <c r="S133" i="5"/>
  <c r="AK132" i="5"/>
  <c r="W143" i="5"/>
  <c r="AF143" i="5" s="1"/>
  <c r="Z144" i="5"/>
  <c r="AI144" i="5" s="1"/>
  <c r="P142" i="5"/>
  <c r="Y141" i="5"/>
  <c r="AH141" i="5" s="1"/>
  <c r="Y142" i="5" s="1"/>
  <c r="Q145" i="5"/>
  <c r="N144" i="5"/>
  <c r="AM128" i="5"/>
  <c r="U129" i="5"/>
  <c r="X127" i="5" l="1"/>
  <c r="AC127" i="5"/>
  <c r="R128" i="5"/>
  <c r="AJ127" i="5"/>
  <c r="AL127" i="5"/>
  <c r="AC128" i="5" s="1"/>
  <c r="T128" i="5"/>
  <c r="AB133" i="5"/>
  <c r="AK133" i="5" s="1"/>
  <c r="O128" i="5"/>
  <c r="AG127" i="5"/>
  <c r="X128" i="5" s="1"/>
  <c r="S134" i="5"/>
  <c r="W144" i="5"/>
  <c r="AF144" i="5" s="1"/>
  <c r="Q146" i="5"/>
  <c r="Z145" i="5"/>
  <c r="AI145" i="5" s="1"/>
  <c r="N145" i="5"/>
  <c r="P143" i="5"/>
  <c r="AH142" i="5"/>
  <c r="Y143" i="5" s="1"/>
  <c r="U130" i="5"/>
  <c r="AD129" i="5"/>
  <c r="AM129" i="5" s="1"/>
  <c r="AA128" i="5" l="1"/>
  <c r="T129" i="5"/>
  <c r="AL128" i="5"/>
  <c r="AC129" i="5" s="1"/>
  <c r="AG128" i="5"/>
  <c r="O129" i="5"/>
  <c r="AJ128" i="5"/>
  <c r="R129" i="5"/>
  <c r="S135" i="5"/>
  <c r="AB134" i="5"/>
  <c r="AK134" i="5" s="1"/>
  <c r="AB135" i="5" s="1"/>
  <c r="W145" i="5"/>
  <c r="AF145" i="5" s="1"/>
  <c r="Z146" i="5"/>
  <c r="AI146" i="5" s="1"/>
  <c r="Q147" i="5"/>
  <c r="AH143" i="5"/>
  <c r="P144" i="5"/>
  <c r="N146" i="5"/>
  <c r="AD130" i="5"/>
  <c r="AM130" i="5"/>
  <c r="U131" i="5"/>
  <c r="X129" i="5" l="1"/>
  <c r="AA129" i="5"/>
  <c r="R130" i="5"/>
  <c r="AJ129" i="5"/>
  <c r="AA130" i="5" s="1"/>
  <c r="O130" i="5"/>
  <c r="AG129" i="5"/>
  <c r="X130" i="5" s="1"/>
  <c r="AL129" i="5"/>
  <c r="T130" i="5"/>
  <c r="AK135" i="5"/>
  <c r="S136" i="5"/>
  <c r="W146" i="5"/>
  <c r="AF146" i="5" s="1"/>
  <c r="Z147" i="5"/>
  <c r="AI147" i="5" s="1"/>
  <c r="N147" i="5"/>
  <c r="P145" i="5"/>
  <c r="AH144" i="5"/>
  <c r="Y145" i="5" s="1"/>
  <c r="Y144" i="5"/>
  <c r="Q148" i="5"/>
  <c r="U132" i="5"/>
  <c r="AD131" i="5"/>
  <c r="AM131" i="5" s="1"/>
  <c r="AL130" i="5" l="1"/>
  <c r="T131" i="5"/>
  <c r="AG130" i="5"/>
  <c r="O131" i="5"/>
  <c r="R131" i="5"/>
  <c r="AJ130" i="5"/>
  <c r="AC130" i="5"/>
  <c r="AD132" i="5"/>
  <c r="S137" i="5"/>
  <c r="AB136" i="5"/>
  <c r="AK136" i="5" s="1"/>
  <c r="Z148" i="5"/>
  <c r="AI148" i="5" s="1"/>
  <c r="Q149" i="5"/>
  <c r="N148" i="5"/>
  <c r="P146" i="5"/>
  <c r="AH145" i="5"/>
  <c r="Y146" i="5" s="1"/>
  <c r="W147" i="5"/>
  <c r="AF147" i="5" s="1"/>
  <c r="W148" i="5" s="1"/>
  <c r="U133" i="5"/>
  <c r="AM132" i="5"/>
  <c r="AA131" i="5" l="1"/>
  <c r="AB137" i="5"/>
  <c r="R132" i="5"/>
  <c r="AJ131" i="5"/>
  <c r="AA132" i="5" s="1"/>
  <c r="X131" i="5"/>
  <c r="O132" i="5"/>
  <c r="AG131" i="5"/>
  <c r="AL131" i="5"/>
  <c r="T132" i="5"/>
  <c r="Z149" i="5"/>
  <c r="AI149" i="5" s="1"/>
  <c r="Z150" i="5" s="1"/>
  <c r="AC131" i="5"/>
  <c r="AK137" i="5"/>
  <c r="S138" i="5"/>
  <c r="N149" i="5"/>
  <c r="AF148" i="5"/>
  <c r="AD133" i="5"/>
  <c r="P147" i="5"/>
  <c r="AH146" i="5"/>
  <c r="Q150" i="5"/>
  <c r="U134" i="5"/>
  <c r="AM133" i="5"/>
  <c r="AD134" i="5" s="1"/>
  <c r="AC132" i="5" l="1"/>
  <c r="X132" i="5"/>
  <c r="AG132" i="5"/>
  <c r="O133" i="5"/>
  <c r="T133" i="5"/>
  <c r="AL132" i="5"/>
  <c r="AC133" i="5" s="1"/>
  <c r="AJ132" i="5"/>
  <c r="R133" i="5"/>
  <c r="S139" i="5"/>
  <c r="AB138" i="5"/>
  <c r="AK138" i="5" s="1"/>
  <c r="AB139" i="5" s="1"/>
  <c r="Q151" i="5"/>
  <c r="AI150" i="5"/>
  <c r="Z151" i="5" s="1"/>
  <c r="P148" i="5"/>
  <c r="Y147" i="5"/>
  <c r="AH147" i="5" s="1"/>
  <c r="Y148" i="5" s="1"/>
  <c r="W149" i="5"/>
  <c r="AF149" i="5" s="1"/>
  <c r="N150" i="5"/>
  <c r="U135" i="5"/>
  <c r="AM134" i="5"/>
  <c r="AD135" i="5" s="1"/>
  <c r="X133" i="5" l="1"/>
  <c r="AJ133" i="5"/>
  <c r="R134" i="5"/>
  <c r="AL133" i="5"/>
  <c r="T134" i="5"/>
  <c r="O134" i="5"/>
  <c r="AG133" i="5"/>
  <c r="X134" i="5" s="1"/>
  <c r="AA133" i="5"/>
  <c r="S140" i="5"/>
  <c r="AK139" i="5"/>
  <c r="W150" i="5"/>
  <c r="AF150" i="5" s="1"/>
  <c r="N151" i="5"/>
  <c r="P149" i="5"/>
  <c r="AH148" i="5"/>
  <c r="Q152" i="5"/>
  <c r="AI151" i="5"/>
  <c r="Z152" i="5" s="1"/>
  <c r="AM135" i="5"/>
  <c r="U136" i="5"/>
  <c r="AG134" i="5" l="1"/>
  <c r="O135" i="5"/>
  <c r="AC134" i="5"/>
  <c r="R135" i="5"/>
  <c r="AJ134" i="5"/>
  <c r="T135" i="5"/>
  <c r="AL134" i="5"/>
  <c r="AC135" i="5" s="1"/>
  <c r="AB140" i="5"/>
  <c r="AK140" i="5" s="1"/>
  <c r="AA134" i="5"/>
  <c r="S141" i="5"/>
  <c r="Y149" i="5"/>
  <c r="AH149" i="5"/>
  <c r="P150" i="5"/>
  <c r="Q153" i="5"/>
  <c r="AI152" i="5"/>
  <c r="Z153" i="5" s="1"/>
  <c r="W151" i="5"/>
  <c r="AF151" i="5" s="1"/>
  <c r="N152" i="5"/>
  <c r="U137" i="5"/>
  <c r="AD136" i="5"/>
  <c r="AM136" i="5" s="1"/>
  <c r="AA135" i="5" l="1"/>
  <c r="AL135" i="5"/>
  <c r="T136" i="5"/>
  <c r="AJ135" i="5"/>
  <c r="R136" i="5"/>
  <c r="AG135" i="5"/>
  <c r="O136" i="5"/>
  <c r="X135" i="5"/>
  <c r="S142" i="5"/>
  <c r="AB141" i="5"/>
  <c r="AK141" i="5" s="1"/>
  <c r="W152" i="5"/>
  <c r="AF152" i="5" s="1"/>
  <c r="Y150" i="5"/>
  <c r="N153" i="5"/>
  <c r="AI153" i="5"/>
  <c r="Q154" i="5"/>
  <c r="AD137" i="5"/>
  <c r="AH150" i="5"/>
  <c r="P151" i="5"/>
  <c r="AM137" i="5"/>
  <c r="U138" i="5"/>
  <c r="Y151" i="5" l="1"/>
  <c r="W153" i="5"/>
  <c r="X136" i="5"/>
  <c r="O137" i="5"/>
  <c r="AG136" i="5"/>
  <c r="X137" i="5" s="1"/>
  <c r="R137" i="5"/>
  <c r="AJ136" i="5"/>
  <c r="AA137" i="5" s="1"/>
  <c r="AA136" i="5"/>
  <c r="AL136" i="5"/>
  <c r="AC137" i="5" s="1"/>
  <c r="T137" i="5"/>
  <c r="AB142" i="5"/>
  <c r="AK142" i="5" s="1"/>
  <c r="AC136" i="5"/>
  <c r="S143" i="5"/>
  <c r="Z154" i="5"/>
  <c r="AI154" i="5" s="1"/>
  <c r="AH151" i="5"/>
  <c r="P152" i="5"/>
  <c r="AF153" i="5"/>
  <c r="N154" i="5"/>
  <c r="Q155" i="5"/>
  <c r="U139" i="5"/>
  <c r="AD138" i="5"/>
  <c r="AM138" i="5" s="1"/>
  <c r="AD139" i="5" s="1"/>
  <c r="R138" i="5" l="1"/>
  <c r="AJ137" i="5"/>
  <c r="AA138" i="5" s="1"/>
  <c r="AG137" i="5"/>
  <c r="O138" i="5"/>
  <c r="AL137" i="5"/>
  <c r="T138" i="5"/>
  <c r="S144" i="5"/>
  <c r="AB143" i="5"/>
  <c r="AK143" i="5" s="1"/>
  <c r="AB144" i="5" s="1"/>
  <c r="W154" i="5"/>
  <c r="AF154" i="5" s="1"/>
  <c r="N155" i="5"/>
  <c r="Z155" i="5"/>
  <c r="AI155" i="5" s="1"/>
  <c r="P153" i="5"/>
  <c r="AH152" i="5"/>
  <c r="Y153" i="5" s="1"/>
  <c r="Y152" i="5"/>
  <c r="Q156" i="5"/>
  <c r="U140" i="5"/>
  <c r="AM139" i="5"/>
  <c r="W155" i="5" l="1"/>
  <c r="X138" i="5"/>
  <c r="AC138" i="5"/>
  <c r="T139" i="5"/>
  <c r="AL138" i="5"/>
  <c r="AG138" i="5"/>
  <c r="O139" i="5"/>
  <c r="AD140" i="5"/>
  <c r="AJ138" i="5"/>
  <c r="R139" i="5"/>
  <c r="S145" i="5"/>
  <c r="AK144" i="5"/>
  <c r="AB145" i="5" s="1"/>
  <c r="Z156" i="5"/>
  <c r="AH153" i="5"/>
  <c r="P154" i="5"/>
  <c r="AI156" i="5"/>
  <c r="Q157" i="5"/>
  <c r="AF155" i="5"/>
  <c r="N156" i="5"/>
  <c r="U141" i="5"/>
  <c r="AM140" i="5"/>
  <c r="X139" i="5" l="1"/>
  <c r="AC139" i="5"/>
  <c r="R140" i="5"/>
  <c r="AJ139" i="5"/>
  <c r="AA140" i="5" s="1"/>
  <c r="AG139" i="5"/>
  <c r="O140" i="5"/>
  <c r="AA139" i="5"/>
  <c r="AL139" i="5"/>
  <c r="T140" i="5"/>
  <c r="S146" i="5"/>
  <c r="AK145" i="5"/>
  <c r="Y154" i="5"/>
  <c r="N157" i="5"/>
  <c r="W156" i="5"/>
  <c r="AF156" i="5" s="1"/>
  <c r="Q158" i="5"/>
  <c r="Z157" i="5"/>
  <c r="AI157" i="5" s="1"/>
  <c r="Z158" i="5" s="1"/>
  <c r="AD141" i="5"/>
  <c r="P155" i="5"/>
  <c r="AH154" i="5"/>
  <c r="U142" i="5"/>
  <c r="AM141" i="5"/>
  <c r="AL140" i="5" l="1"/>
  <c r="T141" i="5"/>
  <c r="O141" i="5"/>
  <c r="AG140" i="5"/>
  <c r="X141" i="5" s="1"/>
  <c r="X140" i="5"/>
  <c r="AC140" i="5"/>
  <c r="AD142" i="5"/>
  <c r="AB146" i="5"/>
  <c r="AK146" i="5" s="1"/>
  <c r="AJ140" i="5"/>
  <c r="R141" i="5"/>
  <c r="S147" i="5"/>
  <c r="W157" i="5"/>
  <c r="AF157" i="5" s="1"/>
  <c r="P156" i="5"/>
  <c r="Q159" i="5"/>
  <c r="AI158" i="5"/>
  <c r="Z159" i="5" s="1"/>
  <c r="N158" i="5"/>
  <c r="Y155" i="5"/>
  <c r="AH155" i="5" s="1"/>
  <c r="U143" i="5"/>
  <c r="AM142" i="5"/>
  <c r="AD143" i="5" s="1"/>
  <c r="AA141" i="5" l="1"/>
  <c r="AG141" i="5"/>
  <c r="O142" i="5"/>
  <c r="R142" i="5"/>
  <c r="AJ141" i="5"/>
  <c r="AA142" i="5" s="1"/>
  <c r="T142" i="5"/>
  <c r="AL141" i="5"/>
  <c r="AC142" i="5" s="1"/>
  <c r="Y156" i="5"/>
  <c r="AC141" i="5"/>
  <c r="S148" i="5"/>
  <c r="AB147" i="5"/>
  <c r="AK147" i="5" s="1"/>
  <c r="AB148" i="5" s="1"/>
  <c r="W158" i="5"/>
  <c r="N159" i="5"/>
  <c r="AF158" i="5"/>
  <c r="Q160" i="5"/>
  <c r="AI159" i="5"/>
  <c r="Z160" i="5" s="1"/>
  <c r="P157" i="5"/>
  <c r="AH156" i="5"/>
  <c r="U144" i="5"/>
  <c r="AM143" i="5"/>
  <c r="R143" i="5" l="1"/>
  <c r="AJ142" i="5"/>
  <c r="AA143" i="5" s="1"/>
  <c r="Y157" i="5"/>
  <c r="O143" i="5"/>
  <c r="AG142" i="5"/>
  <c r="X143" i="5" s="1"/>
  <c r="T143" i="5"/>
  <c r="AL142" i="5"/>
  <c r="AC143" i="5" s="1"/>
  <c r="X142" i="5"/>
  <c r="AK148" i="5"/>
  <c r="S149" i="5"/>
  <c r="W159" i="5"/>
  <c r="AF159" i="5" s="1"/>
  <c r="P158" i="5"/>
  <c r="AH157" i="5"/>
  <c r="Y158" i="5" s="1"/>
  <c r="N160" i="5"/>
  <c r="Q161" i="5"/>
  <c r="AI160" i="5"/>
  <c r="AD144" i="5"/>
  <c r="U145" i="5"/>
  <c r="AM144" i="5"/>
  <c r="W160" i="5" l="1"/>
  <c r="T144" i="5"/>
  <c r="AL143" i="5"/>
  <c r="AC144" i="5" s="1"/>
  <c r="AG143" i="5"/>
  <c r="O144" i="5"/>
  <c r="AJ143" i="5"/>
  <c r="R144" i="5"/>
  <c r="S150" i="5"/>
  <c r="AB149" i="5"/>
  <c r="AK149" i="5" s="1"/>
  <c r="Z161" i="5"/>
  <c r="AI161" i="5" s="1"/>
  <c r="AF160" i="5"/>
  <c r="N161" i="5"/>
  <c r="AH158" i="5"/>
  <c r="P159" i="5"/>
  <c r="Q162" i="5"/>
  <c r="AD145" i="5"/>
  <c r="AM145" i="5"/>
  <c r="U146" i="5"/>
  <c r="AB150" i="5" l="1"/>
  <c r="AA144" i="5"/>
  <c r="O145" i="5"/>
  <c r="AG144" i="5"/>
  <c r="X145" i="5" s="1"/>
  <c r="R145" i="5"/>
  <c r="AJ144" i="5"/>
  <c r="AA145" i="5" s="1"/>
  <c r="X144" i="5"/>
  <c r="Y159" i="5"/>
  <c r="AL144" i="5"/>
  <c r="T145" i="5"/>
  <c r="S151" i="5"/>
  <c r="AK150" i="5"/>
  <c r="AB151" i="5" s="1"/>
  <c r="W161" i="5"/>
  <c r="AF161" i="5" s="1"/>
  <c r="Z162" i="5"/>
  <c r="AI162" i="5" s="1"/>
  <c r="AH159" i="5"/>
  <c r="P160" i="5"/>
  <c r="N162" i="5"/>
  <c r="Q163" i="5"/>
  <c r="U147" i="5"/>
  <c r="AD146" i="5"/>
  <c r="AM146" i="5" s="1"/>
  <c r="AC145" i="5" l="1"/>
  <c r="R146" i="5"/>
  <c r="AJ145" i="5"/>
  <c r="AA146" i="5" s="1"/>
  <c r="AG145" i="5"/>
  <c r="O146" i="5"/>
  <c r="AL145" i="5"/>
  <c r="T146" i="5"/>
  <c r="AK151" i="5"/>
  <c r="S152" i="5"/>
  <c r="Y160" i="5"/>
  <c r="Q164" i="5"/>
  <c r="Z163" i="5"/>
  <c r="AI163" i="5" s="1"/>
  <c r="Z164" i="5" s="1"/>
  <c r="N163" i="5"/>
  <c r="W162" i="5"/>
  <c r="AF162" i="5" s="1"/>
  <c r="W163" i="5" s="1"/>
  <c r="AD147" i="5"/>
  <c r="P161" i="5"/>
  <c r="AH160" i="5"/>
  <c r="U148" i="5"/>
  <c r="AM147" i="5"/>
  <c r="AL146" i="5" l="1"/>
  <c r="T147" i="5"/>
  <c r="X146" i="5"/>
  <c r="AC146" i="5"/>
  <c r="AG146" i="5"/>
  <c r="X147" i="5" s="1"/>
  <c r="O147" i="5"/>
  <c r="AJ146" i="5"/>
  <c r="R147" i="5"/>
  <c r="S153" i="5"/>
  <c r="AB152" i="5"/>
  <c r="AK152" i="5" s="1"/>
  <c r="AB153" i="5" s="1"/>
  <c r="Y161" i="5"/>
  <c r="AF163" i="5"/>
  <c r="N164" i="5"/>
  <c r="AD148" i="5"/>
  <c r="AH161" i="5"/>
  <c r="P162" i="5"/>
  <c r="AI164" i="5"/>
  <c r="Q165" i="5"/>
  <c r="AM148" i="5"/>
  <c r="U149" i="5"/>
  <c r="R148" i="5" l="1"/>
  <c r="AJ147" i="5"/>
  <c r="AA148" i="5" s="1"/>
  <c r="O148" i="5"/>
  <c r="AG147" i="5"/>
  <c r="X148" i="5" s="1"/>
  <c r="AA147" i="5"/>
  <c r="AL147" i="5"/>
  <c r="T148" i="5"/>
  <c r="AC147" i="5"/>
  <c r="S154" i="5"/>
  <c r="AK153" i="5"/>
  <c r="AB154" i="5" s="1"/>
  <c r="Z165" i="5"/>
  <c r="AI165" i="5" s="1"/>
  <c r="W164" i="5"/>
  <c r="AF164" i="5" s="1"/>
  <c r="P163" i="5"/>
  <c r="Q166" i="5"/>
  <c r="Y162" i="5"/>
  <c r="AH162" i="5" s="1"/>
  <c r="Y163" i="5" s="1"/>
  <c r="N165" i="5"/>
  <c r="U150" i="5"/>
  <c r="AD149" i="5"/>
  <c r="AM149" i="5" s="1"/>
  <c r="T149" i="5" l="1"/>
  <c r="AL148" i="5"/>
  <c r="AC149" i="5" s="1"/>
  <c r="AC148" i="5"/>
  <c r="AG148" i="5"/>
  <c r="O149" i="5"/>
  <c r="R149" i="5"/>
  <c r="AJ148" i="5"/>
  <c r="AA149" i="5" s="1"/>
  <c r="AK154" i="5"/>
  <c r="AB155" i="5" s="1"/>
  <c r="S155" i="5"/>
  <c r="W165" i="5"/>
  <c r="AF165" i="5" s="1"/>
  <c r="Z166" i="5"/>
  <c r="AI166" i="5" s="1"/>
  <c r="P164" i="5"/>
  <c r="AH163" i="5"/>
  <c r="N166" i="5"/>
  <c r="Q167" i="5"/>
  <c r="AD150" i="5"/>
  <c r="AM150" i="5"/>
  <c r="U151" i="5"/>
  <c r="Z167" i="5" l="1"/>
  <c r="O150" i="5"/>
  <c r="AG149" i="5"/>
  <c r="X150" i="5" s="1"/>
  <c r="AD151" i="5"/>
  <c r="AJ149" i="5"/>
  <c r="R150" i="5"/>
  <c r="X149" i="5"/>
  <c r="AL149" i="5"/>
  <c r="AC150" i="5" s="1"/>
  <c r="T150" i="5"/>
  <c r="W166" i="5"/>
  <c r="AF166" i="5" s="1"/>
  <c r="AK155" i="5"/>
  <c r="S156" i="5"/>
  <c r="Q168" i="5"/>
  <c r="AI167" i="5"/>
  <c r="P165" i="5"/>
  <c r="N167" i="5"/>
  <c r="Y164" i="5"/>
  <c r="AH164" i="5" s="1"/>
  <c r="AM151" i="5"/>
  <c r="U152" i="5"/>
  <c r="AA150" i="5" l="1"/>
  <c r="AD152" i="5"/>
  <c r="Y165" i="5"/>
  <c r="AL150" i="5"/>
  <c r="T151" i="5"/>
  <c r="R151" i="5"/>
  <c r="AJ150" i="5"/>
  <c r="AA151" i="5" s="1"/>
  <c r="Z168" i="5"/>
  <c r="AI168" i="5" s="1"/>
  <c r="O151" i="5"/>
  <c r="AG150" i="5"/>
  <c r="X151" i="5" s="1"/>
  <c r="W167" i="5"/>
  <c r="AF167" i="5" s="1"/>
  <c r="S157" i="5"/>
  <c r="AB156" i="5"/>
  <c r="AK156" i="5" s="1"/>
  <c r="AB157" i="5" s="1"/>
  <c r="P166" i="5"/>
  <c r="AH165" i="5"/>
  <c r="Y166" i="5" s="1"/>
  <c r="N168" i="5"/>
  <c r="Q169" i="5"/>
  <c r="AM152" i="5"/>
  <c r="U153" i="5"/>
  <c r="AD153" i="5" l="1"/>
  <c r="W168" i="5"/>
  <c r="AJ151" i="5"/>
  <c r="R152" i="5"/>
  <c r="O152" i="5"/>
  <c r="AG151" i="5"/>
  <c r="X152" i="5" s="1"/>
  <c r="AL151" i="5"/>
  <c r="T152" i="5"/>
  <c r="AC151" i="5"/>
  <c r="AK157" i="5"/>
  <c r="S158" i="5"/>
  <c r="AF168" i="5"/>
  <c r="N169" i="5"/>
  <c r="Q170" i="5"/>
  <c r="AH166" i="5"/>
  <c r="P167" i="5"/>
  <c r="Z169" i="5"/>
  <c r="AI169" i="5" s="1"/>
  <c r="AM153" i="5"/>
  <c r="U154" i="5"/>
  <c r="Z170" i="5" l="1"/>
  <c r="AC152" i="5"/>
  <c r="O153" i="5"/>
  <c r="AG152" i="5"/>
  <c r="X153" i="5" s="1"/>
  <c r="T153" i="5"/>
  <c r="AL152" i="5"/>
  <c r="AC153" i="5" s="1"/>
  <c r="AJ152" i="5"/>
  <c r="R153" i="5"/>
  <c r="AA152" i="5"/>
  <c r="S159" i="5"/>
  <c r="AB158" i="5"/>
  <c r="AK158" i="5" s="1"/>
  <c r="AB159" i="5" s="1"/>
  <c r="W169" i="5"/>
  <c r="AF169" i="5" s="1"/>
  <c r="AI170" i="5"/>
  <c r="Q171" i="5"/>
  <c r="Y167" i="5"/>
  <c r="AH167" i="5" s="1"/>
  <c r="Y168" i="5" s="1"/>
  <c r="P168" i="5"/>
  <c r="N170" i="5"/>
  <c r="U155" i="5"/>
  <c r="AD154" i="5"/>
  <c r="AM154" i="5" s="1"/>
  <c r="AA153" i="5" l="1"/>
  <c r="O154" i="5"/>
  <c r="AG153" i="5"/>
  <c r="X154" i="5" s="1"/>
  <c r="AJ153" i="5"/>
  <c r="R154" i="5"/>
  <c r="AL153" i="5"/>
  <c r="T154" i="5"/>
  <c r="AK159" i="5"/>
  <c r="S160" i="5"/>
  <c r="Z171" i="5"/>
  <c r="AI171" i="5" s="1"/>
  <c r="N171" i="5"/>
  <c r="W170" i="5"/>
  <c r="AF170" i="5" s="1"/>
  <c r="P169" i="5"/>
  <c r="AH168" i="5"/>
  <c r="AD155" i="5"/>
  <c r="Q172" i="5"/>
  <c r="AM155" i="5"/>
  <c r="U156" i="5"/>
  <c r="AA154" i="5" l="1"/>
  <c r="AC154" i="5"/>
  <c r="R155" i="5"/>
  <c r="AJ154" i="5"/>
  <c r="AA155" i="5" s="1"/>
  <c r="AL154" i="5"/>
  <c r="T155" i="5"/>
  <c r="O155" i="5"/>
  <c r="AG154" i="5"/>
  <c r="X155" i="5" s="1"/>
  <c r="S161" i="5"/>
  <c r="AB160" i="5"/>
  <c r="AK160" i="5" s="1"/>
  <c r="W171" i="5"/>
  <c r="P170" i="5"/>
  <c r="AF171" i="5"/>
  <c r="N172" i="5"/>
  <c r="Q173" i="5"/>
  <c r="Z172" i="5"/>
  <c r="AI172" i="5" s="1"/>
  <c r="Z173" i="5" s="1"/>
  <c r="Y169" i="5"/>
  <c r="AH169" i="5" s="1"/>
  <c r="U157" i="5"/>
  <c r="AD156" i="5"/>
  <c r="AM156" i="5" s="1"/>
  <c r="AD157" i="5" s="1"/>
  <c r="Y170" i="5" l="1"/>
  <c r="AC155" i="5"/>
  <c r="AL155" i="5"/>
  <c r="T156" i="5"/>
  <c r="O156" i="5"/>
  <c r="AG155" i="5"/>
  <c r="X156" i="5" s="1"/>
  <c r="R156" i="5"/>
  <c r="AJ155" i="5"/>
  <c r="AA156" i="5" s="1"/>
  <c r="AB161" i="5"/>
  <c r="AK161" i="5" s="1"/>
  <c r="S162" i="5"/>
  <c r="W172" i="5"/>
  <c r="AF172" i="5" s="1"/>
  <c r="N173" i="5"/>
  <c r="P171" i="5"/>
  <c r="AH170" i="5"/>
  <c r="Y171" i="5" s="1"/>
  <c r="Q174" i="5"/>
  <c r="AI173" i="5"/>
  <c r="Z174" i="5" s="1"/>
  <c r="AM157" i="5"/>
  <c r="U158" i="5"/>
  <c r="W173" i="5" l="1"/>
  <c r="AF173" i="5" s="1"/>
  <c r="AD158" i="5"/>
  <c r="AJ156" i="5"/>
  <c r="R157" i="5"/>
  <c r="O157" i="5"/>
  <c r="AG156" i="5"/>
  <c r="X157" i="5" s="1"/>
  <c r="T157" i="5"/>
  <c r="AL156" i="5"/>
  <c r="AC157" i="5" s="1"/>
  <c r="AC156" i="5"/>
  <c r="S163" i="5"/>
  <c r="AB162" i="5"/>
  <c r="AK162" i="5" s="1"/>
  <c r="N174" i="5"/>
  <c r="Q175" i="5"/>
  <c r="AI174" i="5"/>
  <c r="Z175" i="5" s="1"/>
  <c r="P172" i="5"/>
  <c r="AH171" i="5"/>
  <c r="Y172" i="5" s="1"/>
  <c r="AM158" i="5"/>
  <c r="U159" i="5"/>
  <c r="W174" i="5" l="1"/>
  <c r="T158" i="5"/>
  <c r="AL157" i="5"/>
  <c r="AC158" i="5" s="1"/>
  <c r="AG157" i="5"/>
  <c r="O158" i="5"/>
  <c r="AJ157" i="5"/>
  <c r="R158" i="5"/>
  <c r="AB163" i="5"/>
  <c r="AK163" i="5" s="1"/>
  <c r="AA157" i="5"/>
  <c r="S164" i="5"/>
  <c r="P173" i="5"/>
  <c r="AH172" i="5"/>
  <c r="Q176" i="5"/>
  <c r="AI175" i="5"/>
  <c r="N175" i="5"/>
  <c r="AF174" i="5"/>
  <c r="W175" i="5" s="1"/>
  <c r="U160" i="5"/>
  <c r="AD159" i="5"/>
  <c r="AM159" i="5" s="1"/>
  <c r="O159" i="5" l="1"/>
  <c r="AG158" i="5"/>
  <c r="X159" i="5" s="1"/>
  <c r="X158" i="5"/>
  <c r="AA158" i="5"/>
  <c r="R159" i="5"/>
  <c r="AJ158" i="5"/>
  <c r="AA159" i="5" s="1"/>
  <c r="Y173" i="5"/>
  <c r="AL158" i="5"/>
  <c r="AC159" i="5" s="1"/>
  <c r="T159" i="5"/>
  <c r="S165" i="5"/>
  <c r="AB164" i="5"/>
  <c r="AK164" i="5" s="1"/>
  <c r="AB165" i="5" s="1"/>
  <c r="Z176" i="5"/>
  <c r="AI176" i="5" s="1"/>
  <c r="N176" i="5"/>
  <c r="AF175" i="5"/>
  <c r="P174" i="5"/>
  <c r="AH173" i="5"/>
  <c r="Y174" i="5" s="1"/>
  <c r="Q177" i="5"/>
  <c r="AD160" i="5"/>
  <c r="AM160" i="5"/>
  <c r="U161" i="5"/>
  <c r="R160" i="5" l="1"/>
  <c r="AJ159" i="5"/>
  <c r="AA160" i="5" s="1"/>
  <c r="W176" i="5"/>
  <c r="T160" i="5"/>
  <c r="AL159" i="5"/>
  <c r="AC160" i="5" s="1"/>
  <c r="AG159" i="5"/>
  <c r="O160" i="5"/>
  <c r="S166" i="5"/>
  <c r="AK165" i="5"/>
  <c r="Z177" i="5"/>
  <c r="AI177" i="5" s="1"/>
  <c r="AH174" i="5"/>
  <c r="P175" i="5"/>
  <c r="Q178" i="5"/>
  <c r="AF176" i="5"/>
  <c r="N177" i="5"/>
  <c r="AD161" i="5"/>
  <c r="AM161" i="5"/>
  <c r="U162" i="5"/>
  <c r="O161" i="5" l="1"/>
  <c r="AG160" i="5"/>
  <c r="T161" i="5"/>
  <c r="AL160" i="5"/>
  <c r="AC161" i="5" s="1"/>
  <c r="X160" i="5"/>
  <c r="AB166" i="5"/>
  <c r="AK166" i="5" s="1"/>
  <c r="R161" i="5"/>
  <c r="AJ160" i="5"/>
  <c r="AA161" i="5" s="1"/>
  <c r="S167" i="5"/>
  <c r="W177" i="5"/>
  <c r="AF177" i="5" s="1"/>
  <c r="Z178" i="5"/>
  <c r="AI178" i="5" s="1"/>
  <c r="P176" i="5"/>
  <c r="Q179" i="5"/>
  <c r="Y175" i="5"/>
  <c r="AH175" i="5" s="1"/>
  <c r="Y176" i="5" s="1"/>
  <c r="N178" i="5"/>
  <c r="U163" i="5"/>
  <c r="AD162" i="5"/>
  <c r="AM162" i="5" s="1"/>
  <c r="AD163" i="5" l="1"/>
  <c r="Z179" i="5"/>
  <c r="AI179" i="5" s="1"/>
  <c r="X161" i="5"/>
  <c r="R162" i="5"/>
  <c r="AJ161" i="5"/>
  <c r="AA162" i="5" s="1"/>
  <c r="T162" i="5"/>
  <c r="AL161" i="5"/>
  <c r="AC162" i="5" s="1"/>
  <c r="O162" i="5"/>
  <c r="AG161" i="5"/>
  <c r="S168" i="5"/>
  <c r="AB167" i="5"/>
  <c r="AK167" i="5" s="1"/>
  <c r="AB168" i="5" s="1"/>
  <c r="W178" i="5"/>
  <c r="AF178" i="5" s="1"/>
  <c r="N179" i="5"/>
  <c r="P177" i="5"/>
  <c r="AH176" i="5"/>
  <c r="Y177" i="5" s="1"/>
  <c r="Q180" i="5"/>
  <c r="AM163" i="5"/>
  <c r="U164" i="5"/>
  <c r="X162" i="5" l="1"/>
  <c r="O163" i="5"/>
  <c r="AG162" i="5"/>
  <c r="AL162" i="5"/>
  <c r="T163" i="5"/>
  <c r="AD164" i="5"/>
  <c r="R163" i="5"/>
  <c r="AJ162" i="5"/>
  <c r="AA163" i="5" s="1"/>
  <c r="S169" i="5"/>
  <c r="AK168" i="5"/>
  <c r="Z180" i="5"/>
  <c r="AI180" i="5" s="1"/>
  <c r="Q181" i="5"/>
  <c r="AH177" i="5"/>
  <c r="P178" i="5"/>
  <c r="W179" i="5"/>
  <c r="AF179" i="5" s="1"/>
  <c r="N180" i="5"/>
  <c r="AM164" i="5"/>
  <c r="U165" i="5"/>
  <c r="AB169" i="5" l="1"/>
  <c r="R164" i="5"/>
  <c r="AJ163" i="5"/>
  <c r="O164" i="5"/>
  <c r="AG163" i="5"/>
  <c r="X164" i="5" s="1"/>
  <c r="AL163" i="5"/>
  <c r="T164" i="5"/>
  <c r="AC163" i="5"/>
  <c r="X163" i="5"/>
  <c r="AK169" i="5"/>
  <c r="S170" i="5"/>
  <c r="W180" i="5"/>
  <c r="AF180" i="5" s="1"/>
  <c r="Y178" i="5"/>
  <c r="Z181" i="5"/>
  <c r="AI181" i="5" s="1"/>
  <c r="Z182" i="5" s="1"/>
  <c r="N181" i="5"/>
  <c r="AH178" i="5"/>
  <c r="P179" i="5"/>
  <c r="Q182" i="5"/>
  <c r="U166" i="5"/>
  <c r="AD165" i="5"/>
  <c r="AM165" i="5" s="1"/>
  <c r="AC164" i="5" l="1"/>
  <c r="T165" i="5"/>
  <c r="AL164" i="5"/>
  <c r="AC165" i="5" s="1"/>
  <c r="AG164" i="5"/>
  <c r="O165" i="5"/>
  <c r="AD166" i="5"/>
  <c r="AA164" i="5"/>
  <c r="AJ164" i="5"/>
  <c r="AA165" i="5" s="1"/>
  <c r="R165" i="5"/>
  <c r="S171" i="5"/>
  <c r="AB170" i="5"/>
  <c r="AK170" i="5" s="1"/>
  <c r="AB171" i="5" s="1"/>
  <c r="Y179" i="5"/>
  <c r="AI182" i="5"/>
  <c r="Q183" i="5"/>
  <c r="W181" i="5"/>
  <c r="AF181" i="5" s="1"/>
  <c r="N182" i="5"/>
  <c r="AH179" i="5"/>
  <c r="P180" i="5"/>
  <c r="AM166" i="5"/>
  <c r="U167" i="5"/>
  <c r="AG165" i="5" l="1"/>
  <c r="O166" i="5"/>
  <c r="AJ165" i="5"/>
  <c r="R166" i="5"/>
  <c r="X165" i="5"/>
  <c r="Y180" i="5"/>
  <c r="AL165" i="5"/>
  <c r="T166" i="5"/>
  <c r="AK171" i="5"/>
  <c r="S172" i="5"/>
  <c r="W182" i="5"/>
  <c r="AF182" i="5" s="1"/>
  <c r="Z183" i="5"/>
  <c r="AI183" i="5" s="1"/>
  <c r="P181" i="5"/>
  <c r="AH180" i="5"/>
  <c r="N183" i="5"/>
  <c r="Q184" i="5"/>
  <c r="U168" i="5"/>
  <c r="AD167" i="5"/>
  <c r="AM167" i="5" s="1"/>
  <c r="T167" i="5" l="1"/>
  <c r="AL166" i="5"/>
  <c r="AC167" i="5" s="1"/>
  <c r="AA166" i="5"/>
  <c r="R167" i="5"/>
  <c r="AJ166" i="5"/>
  <c r="AA167" i="5" s="1"/>
  <c r="AG166" i="5"/>
  <c r="O167" i="5"/>
  <c r="AC166" i="5"/>
  <c r="AD168" i="5"/>
  <c r="X166" i="5"/>
  <c r="S173" i="5"/>
  <c r="AB172" i="5"/>
  <c r="AK172" i="5" s="1"/>
  <c r="AB173" i="5" s="1"/>
  <c r="Z184" i="5"/>
  <c r="AI184" i="5" s="1"/>
  <c r="Y181" i="5"/>
  <c r="W183" i="5"/>
  <c r="AF183" i="5" s="1"/>
  <c r="Q185" i="5"/>
  <c r="P182" i="5"/>
  <c r="AH181" i="5"/>
  <c r="N184" i="5"/>
  <c r="AM168" i="5"/>
  <c r="U169" i="5"/>
  <c r="X167" i="5" l="1"/>
  <c r="O168" i="5"/>
  <c r="AG167" i="5"/>
  <c r="R168" i="5"/>
  <c r="AJ167" i="5"/>
  <c r="AA168" i="5" s="1"/>
  <c r="Y182" i="5"/>
  <c r="T168" i="5"/>
  <c r="AL167" i="5"/>
  <c r="AC168" i="5" s="1"/>
  <c r="W184" i="5"/>
  <c r="AF184" i="5" s="1"/>
  <c r="AK173" i="5"/>
  <c r="S174" i="5"/>
  <c r="P183" i="5"/>
  <c r="AH182" i="5"/>
  <c r="N185" i="5"/>
  <c r="Z185" i="5"/>
  <c r="AI185" i="5" s="1"/>
  <c r="Z186" i="5" s="1"/>
  <c r="Q186" i="5"/>
  <c r="U170" i="5"/>
  <c r="AD169" i="5"/>
  <c r="AM169" i="5" s="1"/>
  <c r="AD170" i="5" s="1"/>
  <c r="T169" i="5" l="1"/>
  <c r="AL168" i="5"/>
  <c r="AC169" i="5" s="1"/>
  <c r="AJ168" i="5"/>
  <c r="R169" i="5"/>
  <c r="X168" i="5"/>
  <c r="AG168" i="5"/>
  <c r="O169" i="5"/>
  <c r="W185" i="5"/>
  <c r="AF185" i="5" s="1"/>
  <c r="S175" i="5"/>
  <c r="AB174" i="5"/>
  <c r="AK174" i="5" s="1"/>
  <c r="AB175" i="5" s="1"/>
  <c r="Y183" i="5"/>
  <c r="AH183" i="5" s="1"/>
  <c r="AI186" i="5"/>
  <c r="Q187" i="5"/>
  <c r="P184" i="5"/>
  <c r="N186" i="5"/>
  <c r="AM170" i="5"/>
  <c r="U171" i="5"/>
  <c r="AA169" i="5" l="1"/>
  <c r="Y184" i="5"/>
  <c r="AG169" i="5"/>
  <c r="O170" i="5"/>
  <c r="X169" i="5"/>
  <c r="R170" i="5"/>
  <c r="AJ169" i="5"/>
  <c r="AA170" i="5" s="1"/>
  <c r="AL169" i="5"/>
  <c r="T170" i="5"/>
  <c r="AK175" i="5"/>
  <c r="S176" i="5"/>
  <c r="W186" i="5"/>
  <c r="AF186" i="5" s="1"/>
  <c r="N187" i="5"/>
  <c r="P185" i="5"/>
  <c r="AH184" i="5"/>
  <c r="Y185" i="5" s="1"/>
  <c r="Q188" i="5"/>
  <c r="AD171" i="5"/>
  <c r="Z187" i="5"/>
  <c r="AI187" i="5" s="1"/>
  <c r="AM171" i="5"/>
  <c r="U172" i="5"/>
  <c r="AC170" i="5" l="1"/>
  <c r="AJ170" i="5"/>
  <c r="R171" i="5"/>
  <c r="O171" i="5"/>
  <c r="AG170" i="5"/>
  <c r="X171" i="5" s="1"/>
  <c r="T171" i="5"/>
  <c r="AL170" i="5"/>
  <c r="AC171" i="5" s="1"/>
  <c r="X170" i="5"/>
  <c r="S177" i="5"/>
  <c r="AB176" i="5"/>
  <c r="AK176" i="5" s="1"/>
  <c r="AB177" i="5" s="1"/>
  <c r="Z188" i="5"/>
  <c r="AI188" i="5" s="1"/>
  <c r="W187" i="5"/>
  <c r="AF187" i="5" s="1"/>
  <c r="Q189" i="5"/>
  <c r="N188" i="5"/>
  <c r="P186" i="5"/>
  <c r="AH185" i="5"/>
  <c r="U173" i="5"/>
  <c r="AD172" i="5"/>
  <c r="AM172" i="5" s="1"/>
  <c r="AD173" i="5" s="1"/>
  <c r="W188" i="5" l="1"/>
  <c r="AF188" i="5" s="1"/>
  <c r="T172" i="5"/>
  <c r="AL171" i="5"/>
  <c r="O172" i="5"/>
  <c r="AG171" i="5"/>
  <c r="X172" i="5" s="1"/>
  <c r="AJ171" i="5"/>
  <c r="R172" i="5"/>
  <c r="AA171" i="5"/>
  <c r="AK177" i="5"/>
  <c r="S178" i="5"/>
  <c r="Y186" i="5"/>
  <c r="Z189" i="5"/>
  <c r="AI189" i="5" s="1"/>
  <c r="AH186" i="5"/>
  <c r="P187" i="5"/>
  <c r="Q190" i="5"/>
  <c r="N189" i="5"/>
  <c r="AM173" i="5"/>
  <c r="U174" i="5"/>
  <c r="AC172" i="5" l="1"/>
  <c r="AG172" i="5"/>
  <c r="O173" i="5"/>
  <c r="AA172" i="5"/>
  <c r="AJ172" i="5"/>
  <c r="R173" i="5"/>
  <c r="AL172" i="5"/>
  <c r="T173" i="5"/>
  <c r="S179" i="5"/>
  <c r="AB178" i="5"/>
  <c r="AK178" i="5" s="1"/>
  <c r="Z190" i="5"/>
  <c r="W189" i="5"/>
  <c r="AF189" i="5" s="1"/>
  <c r="Y187" i="5"/>
  <c r="AH187" i="5" s="1"/>
  <c r="N190" i="5"/>
  <c r="Q191" i="5"/>
  <c r="AI190" i="5"/>
  <c r="P188" i="5"/>
  <c r="U175" i="5"/>
  <c r="AD174" i="5"/>
  <c r="AM174" i="5" s="1"/>
  <c r="AD175" i="5" l="1"/>
  <c r="AC173" i="5"/>
  <c r="AL173" i="5"/>
  <c r="T174" i="5"/>
  <c r="AA173" i="5"/>
  <c r="AG173" i="5"/>
  <c r="O174" i="5"/>
  <c r="AJ173" i="5"/>
  <c r="R174" i="5"/>
  <c r="AB179" i="5"/>
  <c r="AK179" i="5" s="1"/>
  <c r="X173" i="5"/>
  <c r="S180" i="5"/>
  <c r="W190" i="5"/>
  <c r="AF190" i="5" s="1"/>
  <c r="W191" i="5" s="1"/>
  <c r="Y188" i="5"/>
  <c r="Z191" i="5"/>
  <c r="AI191" i="5" s="1"/>
  <c r="Z192" i="5" s="1"/>
  <c r="Q192" i="5"/>
  <c r="P189" i="5"/>
  <c r="AH188" i="5"/>
  <c r="N191" i="5"/>
  <c r="AM175" i="5"/>
  <c r="U176" i="5"/>
  <c r="X174" i="5" l="1"/>
  <c r="AA174" i="5"/>
  <c r="Y189" i="5"/>
  <c r="O175" i="5"/>
  <c r="AG174" i="5"/>
  <c r="X175" i="5" s="1"/>
  <c r="AL174" i="5"/>
  <c r="T175" i="5"/>
  <c r="R175" i="5"/>
  <c r="AJ174" i="5"/>
  <c r="AC174" i="5"/>
  <c r="S181" i="5"/>
  <c r="AB180" i="5"/>
  <c r="AK180" i="5" s="1"/>
  <c r="AB181" i="5" s="1"/>
  <c r="AI192" i="5"/>
  <c r="Q193" i="5"/>
  <c r="N192" i="5"/>
  <c r="AF191" i="5"/>
  <c r="AH189" i="5"/>
  <c r="P190" i="5"/>
  <c r="U177" i="5"/>
  <c r="AD176" i="5"/>
  <c r="AM176" i="5" s="1"/>
  <c r="AA175" i="5" l="1"/>
  <c r="AL175" i="5"/>
  <c r="T176" i="5"/>
  <c r="AC175" i="5"/>
  <c r="O176" i="5"/>
  <c r="AG175" i="5"/>
  <c r="X176" i="5" s="1"/>
  <c r="AJ175" i="5"/>
  <c r="R176" i="5"/>
  <c r="W192" i="5"/>
  <c r="AF192" i="5" s="1"/>
  <c r="AK181" i="5"/>
  <c r="S182" i="5"/>
  <c r="Z193" i="5"/>
  <c r="AI193" i="5" s="1"/>
  <c r="N193" i="5"/>
  <c r="P191" i="5"/>
  <c r="Y190" i="5"/>
  <c r="AH190" i="5" s="1"/>
  <c r="Y191" i="5" s="1"/>
  <c r="Q194" i="5"/>
  <c r="AD177" i="5"/>
  <c r="AM177" i="5"/>
  <c r="U178" i="5"/>
  <c r="Z194" i="5" l="1"/>
  <c r="AJ176" i="5"/>
  <c r="R177" i="5"/>
  <c r="AA176" i="5"/>
  <c r="O177" i="5"/>
  <c r="AG176" i="5"/>
  <c r="X177" i="5" s="1"/>
  <c r="T177" i="5"/>
  <c r="AL176" i="5"/>
  <c r="AC177" i="5" s="1"/>
  <c r="AC176" i="5"/>
  <c r="S183" i="5"/>
  <c r="AB182" i="5"/>
  <c r="AK182" i="5" s="1"/>
  <c r="P192" i="5"/>
  <c r="AH191" i="5"/>
  <c r="N194" i="5"/>
  <c r="W193" i="5"/>
  <c r="AF193" i="5" s="1"/>
  <c r="Q195" i="5"/>
  <c r="AI194" i="5"/>
  <c r="U179" i="5"/>
  <c r="AD178" i="5"/>
  <c r="AM178" i="5" s="1"/>
  <c r="Y192" i="5" l="1"/>
  <c r="AD179" i="5"/>
  <c r="AB183" i="5"/>
  <c r="AK183" i="5" s="1"/>
  <c r="T178" i="5"/>
  <c r="AL177" i="5"/>
  <c r="AC178" i="5" s="1"/>
  <c r="O178" i="5"/>
  <c r="AG177" i="5"/>
  <c r="X178" i="5" s="1"/>
  <c r="AJ177" i="5"/>
  <c r="R178" i="5"/>
  <c r="AA177" i="5"/>
  <c r="S184" i="5"/>
  <c r="W194" i="5"/>
  <c r="AF194" i="5" s="1"/>
  <c r="Q196" i="5"/>
  <c r="N195" i="5"/>
  <c r="P193" i="5"/>
  <c r="AH192" i="5"/>
  <c r="Y193" i="5" s="1"/>
  <c r="Z195" i="5"/>
  <c r="AI195" i="5" s="1"/>
  <c r="AM179" i="5"/>
  <c r="U180" i="5"/>
  <c r="AA178" i="5" l="1"/>
  <c r="AJ178" i="5"/>
  <c r="R179" i="5"/>
  <c r="AG178" i="5"/>
  <c r="O179" i="5"/>
  <c r="AB184" i="5"/>
  <c r="AK184" i="5" s="1"/>
  <c r="T179" i="5"/>
  <c r="AL178" i="5"/>
  <c r="AC179" i="5" s="1"/>
  <c r="S185" i="5"/>
  <c r="Z196" i="5"/>
  <c r="AH193" i="5"/>
  <c r="P194" i="5"/>
  <c r="AD180" i="5"/>
  <c r="N196" i="5"/>
  <c r="W195" i="5"/>
  <c r="AF195" i="5" s="1"/>
  <c r="W196" i="5" s="1"/>
  <c r="AI196" i="5"/>
  <c r="Q197" i="5"/>
  <c r="AM180" i="5"/>
  <c r="U181" i="5"/>
  <c r="X179" i="5" l="1"/>
  <c r="AG179" i="5"/>
  <c r="O180" i="5"/>
  <c r="AJ179" i="5"/>
  <c r="R180" i="5"/>
  <c r="AL179" i="5"/>
  <c r="T180" i="5"/>
  <c r="AA179" i="5"/>
  <c r="S186" i="5"/>
  <c r="AB185" i="5"/>
  <c r="AK185" i="5" s="1"/>
  <c r="Z197" i="5"/>
  <c r="AI197" i="5" s="1"/>
  <c r="AF196" i="5"/>
  <c r="N197" i="5"/>
  <c r="P195" i="5"/>
  <c r="Q198" i="5"/>
  <c r="Y194" i="5"/>
  <c r="AH194" i="5" s="1"/>
  <c r="Y195" i="5" s="1"/>
  <c r="U182" i="5"/>
  <c r="AD181" i="5"/>
  <c r="AM181" i="5" s="1"/>
  <c r="AJ180" i="5" l="1"/>
  <c r="R181" i="5"/>
  <c r="AL180" i="5"/>
  <c r="T181" i="5"/>
  <c r="AA180" i="5"/>
  <c r="AG180" i="5"/>
  <c r="O181" i="5"/>
  <c r="AC180" i="5"/>
  <c r="AB186" i="5"/>
  <c r="X180" i="5"/>
  <c r="S187" i="5"/>
  <c r="AK186" i="5"/>
  <c r="AB187" i="5" s="1"/>
  <c r="W197" i="5"/>
  <c r="AF197" i="5" s="1"/>
  <c r="P196" i="5"/>
  <c r="AH195" i="5"/>
  <c r="N198" i="5"/>
  <c r="Q199" i="5"/>
  <c r="Z198" i="5"/>
  <c r="AI198" i="5" s="1"/>
  <c r="Z199" i="5" s="1"/>
  <c r="AD182" i="5"/>
  <c r="AM182" i="5"/>
  <c r="U183" i="5"/>
  <c r="O182" i="5" l="1"/>
  <c r="AG181" i="5"/>
  <c r="X182" i="5" s="1"/>
  <c r="AC181" i="5"/>
  <c r="T182" i="5"/>
  <c r="AL181" i="5"/>
  <c r="AC182" i="5" s="1"/>
  <c r="R182" i="5"/>
  <c r="AJ181" i="5"/>
  <c r="AA182" i="5" s="1"/>
  <c r="X181" i="5"/>
  <c r="Y196" i="5"/>
  <c r="AA181" i="5"/>
  <c r="S188" i="5"/>
  <c r="AK187" i="5"/>
  <c r="W198" i="5"/>
  <c r="AF198" i="5" s="1"/>
  <c r="N199" i="5"/>
  <c r="Q200" i="5"/>
  <c r="AI199" i="5"/>
  <c r="Z200" i="5" s="1"/>
  <c r="P197" i="5"/>
  <c r="AH196" i="5"/>
  <c r="Y197" i="5" s="1"/>
  <c r="U184" i="5"/>
  <c r="AD183" i="5"/>
  <c r="AM183" i="5" s="1"/>
  <c r="AD184" i="5" s="1"/>
  <c r="AB188" i="5" l="1"/>
  <c r="R183" i="5"/>
  <c r="AJ182" i="5"/>
  <c r="T183" i="5"/>
  <c r="AL182" i="5"/>
  <c r="AC183" i="5" s="1"/>
  <c r="O183" i="5"/>
  <c r="AG182" i="5"/>
  <c r="S189" i="5"/>
  <c r="AK188" i="5"/>
  <c r="W199" i="5"/>
  <c r="AF199" i="5" s="1"/>
  <c r="Q201" i="5"/>
  <c r="AI200" i="5"/>
  <c r="Z201" i="5" s="1"/>
  <c r="P198" i="5"/>
  <c r="AH197" i="5"/>
  <c r="N200" i="5"/>
  <c r="AM184" i="5"/>
  <c r="U185" i="5"/>
  <c r="AB189" i="5" l="1"/>
  <c r="X183" i="5"/>
  <c r="AG183" i="5"/>
  <c r="O184" i="5"/>
  <c r="AL183" i="5"/>
  <c r="T184" i="5"/>
  <c r="Y198" i="5"/>
  <c r="AA183" i="5"/>
  <c r="AJ183" i="5"/>
  <c r="R184" i="5"/>
  <c r="AK189" i="5"/>
  <c r="S190" i="5"/>
  <c r="W200" i="5"/>
  <c r="AF200" i="5" s="1"/>
  <c r="AH198" i="5"/>
  <c r="P199" i="5"/>
  <c r="AI201" i="5"/>
  <c r="Q202" i="5"/>
  <c r="N201" i="5"/>
  <c r="U186" i="5"/>
  <c r="AD185" i="5"/>
  <c r="AM185" i="5" s="1"/>
  <c r="AC184" i="5" l="1"/>
  <c r="AA184" i="5"/>
  <c r="AL184" i="5"/>
  <c r="T185" i="5"/>
  <c r="O185" i="5"/>
  <c r="AG184" i="5"/>
  <c r="X185" i="5" s="1"/>
  <c r="X184" i="5"/>
  <c r="R185" i="5"/>
  <c r="AJ184" i="5"/>
  <c r="S191" i="5"/>
  <c r="AB190" i="5"/>
  <c r="AK190" i="5" s="1"/>
  <c r="Z202" i="5"/>
  <c r="P200" i="5"/>
  <c r="Y199" i="5"/>
  <c r="AH199" i="5" s="1"/>
  <c r="N202" i="5"/>
  <c r="AI202" i="5"/>
  <c r="Q203" i="5"/>
  <c r="AD186" i="5"/>
  <c r="W201" i="5"/>
  <c r="AF201" i="5" s="1"/>
  <c r="AM186" i="5"/>
  <c r="U187" i="5"/>
  <c r="AA185" i="5" l="1"/>
  <c r="W202" i="5"/>
  <c r="AG185" i="5"/>
  <c r="O186" i="5"/>
  <c r="T186" i="5"/>
  <c r="AL185" i="5"/>
  <c r="AC186" i="5" s="1"/>
  <c r="R186" i="5"/>
  <c r="AJ185" i="5"/>
  <c r="AA186" i="5" s="1"/>
  <c r="Y200" i="5"/>
  <c r="AB191" i="5"/>
  <c r="AK191" i="5" s="1"/>
  <c r="AC185" i="5"/>
  <c r="S192" i="5"/>
  <c r="N203" i="5"/>
  <c r="AF202" i="5"/>
  <c r="W203" i="5" s="1"/>
  <c r="P201" i="5"/>
  <c r="AH200" i="5"/>
  <c r="Q204" i="5"/>
  <c r="Z203" i="5"/>
  <c r="AI203" i="5" s="1"/>
  <c r="U188" i="5"/>
  <c r="AD187" i="5"/>
  <c r="AM187" i="5" s="1"/>
  <c r="Z204" i="5" l="1"/>
  <c r="AI204" i="5" s="1"/>
  <c r="R187" i="5"/>
  <c r="AJ186" i="5"/>
  <c r="AA187" i="5" s="1"/>
  <c r="AL186" i="5"/>
  <c r="T187" i="5"/>
  <c r="O187" i="5"/>
  <c r="AG186" i="5"/>
  <c r="X187" i="5" s="1"/>
  <c r="Y201" i="5"/>
  <c r="X186" i="5"/>
  <c r="S193" i="5"/>
  <c r="AB192" i="5"/>
  <c r="AK192" i="5" s="1"/>
  <c r="AB193" i="5" s="1"/>
  <c r="Q205" i="5"/>
  <c r="AH201" i="5"/>
  <c r="P202" i="5"/>
  <c r="AD188" i="5"/>
  <c r="N204" i="5"/>
  <c r="AF203" i="5"/>
  <c r="AM188" i="5"/>
  <c r="U189" i="5"/>
  <c r="W204" i="5" l="1"/>
  <c r="AF204" i="5" s="1"/>
  <c r="AG187" i="5"/>
  <c r="O188" i="5"/>
  <c r="AL187" i="5"/>
  <c r="T188" i="5"/>
  <c r="AC187" i="5"/>
  <c r="Z205" i="5"/>
  <c r="AI205" i="5" s="1"/>
  <c r="R188" i="5"/>
  <c r="AJ187" i="5"/>
  <c r="S194" i="5"/>
  <c r="AK193" i="5"/>
  <c r="N205" i="5"/>
  <c r="P203" i="5"/>
  <c r="Q206" i="5"/>
  <c r="Y202" i="5"/>
  <c r="AH202" i="5" s="1"/>
  <c r="U190" i="5"/>
  <c r="AD189" i="5"/>
  <c r="AM189" i="5" s="1"/>
  <c r="AD190" i="5" l="1"/>
  <c r="AA188" i="5"/>
  <c r="AB194" i="5"/>
  <c r="AK194" i="5" s="1"/>
  <c r="AJ188" i="5"/>
  <c r="R189" i="5"/>
  <c r="T189" i="5"/>
  <c r="AL188" i="5"/>
  <c r="AC188" i="5"/>
  <c r="O189" i="5"/>
  <c r="AG188" i="5"/>
  <c r="X189" i="5" s="1"/>
  <c r="Y203" i="5"/>
  <c r="X188" i="5"/>
  <c r="S195" i="5"/>
  <c r="W205" i="5"/>
  <c r="N206" i="5"/>
  <c r="AF205" i="5"/>
  <c r="Z206" i="5"/>
  <c r="AI206" i="5" s="1"/>
  <c r="Q207" i="5"/>
  <c r="P204" i="5"/>
  <c r="AH203" i="5"/>
  <c r="AM190" i="5"/>
  <c r="U191" i="5"/>
  <c r="AB195" i="5" l="1"/>
  <c r="AC189" i="5"/>
  <c r="AG189" i="5"/>
  <c r="O190" i="5"/>
  <c r="AL189" i="5"/>
  <c r="T190" i="5"/>
  <c r="R190" i="5"/>
  <c r="AJ189" i="5"/>
  <c r="AA190" i="5" s="1"/>
  <c r="AA189" i="5"/>
  <c r="AK195" i="5"/>
  <c r="S196" i="5"/>
  <c r="Z207" i="5"/>
  <c r="AI207" i="5" s="1"/>
  <c r="W206" i="5"/>
  <c r="AF206" i="5" s="1"/>
  <c r="Q208" i="5"/>
  <c r="N207" i="5"/>
  <c r="Y204" i="5"/>
  <c r="AH204" i="5" s="1"/>
  <c r="AD191" i="5"/>
  <c r="P205" i="5"/>
  <c r="AM191" i="5"/>
  <c r="U192" i="5"/>
  <c r="Y205" i="5" l="1"/>
  <c r="T191" i="5"/>
  <c r="AL190" i="5"/>
  <c r="AC191" i="5" s="1"/>
  <c r="R191" i="5"/>
  <c r="AJ190" i="5"/>
  <c r="AC190" i="5"/>
  <c r="Z208" i="5"/>
  <c r="AI208" i="5" s="1"/>
  <c r="Z209" i="5" s="1"/>
  <c r="AG190" i="5"/>
  <c r="X191" i="5" s="1"/>
  <c r="O191" i="5"/>
  <c r="X190" i="5"/>
  <c r="S197" i="5"/>
  <c r="AB196" i="5"/>
  <c r="AK196" i="5" s="1"/>
  <c r="AB197" i="5" s="1"/>
  <c r="N208" i="5"/>
  <c r="Q209" i="5"/>
  <c r="P206" i="5"/>
  <c r="AH205" i="5"/>
  <c r="W207" i="5"/>
  <c r="AF207" i="5" s="1"/>
  <c r="U193" i="5"/>
  <c r="AD192" i="5"/>
  <c r="AM192" i="5" s="1"/>
  <c r="AD193" i="5" s="1"/>
  <c r="W208" i="5" l="1"/>
  <c r="AF208" i="5" s="1"/>
  <c r="AA191" i="5"/>
  <c r="R192" i="5"/>
  <c r="AJ191" i="5"/>
  <c r="AA192" i="5" s="1"/>
  <c r="AL191" i="5"/>
  <c r="T192" i="5"/>
  <c r="Y206" i="5"/>
  <c r="O192" i="5"/>
  <c r="AG191" i="5"/>
  <c r="S198" i="5"/>
  <c r="AK197" i="5"/>
  <c r="AB198" i="5" s="1"/>
  <c r="AH206" i="5"/>
  <c r="P207" i="5"/>
  <c r="AI209" i="5"/>
  <c r="Q210" i="5"/>
  <c r="N209" i="5"/>
  <c r="U194" i="5"/>
  <c r="AM193" i="5"/>
  <c r="AD194" i="5" s="1"/>
  <c r="X192" i="5" l="1"/>
  <c r="AC192" i="5"/>
  <c r="AL192" i="5"/>
  <c r="T193" i="5"/>
  <c r="O193" i="5"/>
  <c r="AG192" i="5"/>
  <c r="X193" i="5" s="1"/>
  <c r="R193" i="5"/>
  <c r="AJ192" i="5"/>
  <c r="AA193" i="5" s="1"/>
  <c r="W209" i="5"/>
  <c r="AF209" i="5" s="1"/>
  <c r="AK198" i="5"/>
  <c r="S199" i="5"/>
  <c r="Q211" i="5"/>
  <c r="Z210" i="5"/>
  <c r="AI210" i="5" s="1"/>
  <c r="Z211" i="5" s="1"/>
  <c r="AH207" i="5"/>
  <c r="P208" i="5"/>
  <c r="N210" i="5"/>
  <c r="Y207" i="5"/>
  <c r="U195" i="5"/>
  <c r="AM194" i="5"/>
  <c r="AD195" i="5" s="1"/>
  <c r="AB199" i="5" l="1"/>
  <c r="AJ193" i="5"/>
  <c r="R194" i="5"/>
  <c r="O194" i="5"/>
  <c r="AG193" i="5"/>
  <c r="X194" i="5" s="1"/>
  <c r="AL193" i="5"/>
  <c r="T194" i="5"/>
  <c r="AC193" i="5"/>
  <c r="AK199" i="5"/>
  <c r="S200" i="5"/>
  <c r="N211" i="5"/>
  <c r="Y208" i="5"/>
  <c r="AI211" i="5"/>
  <c r="Q212" i="5"/>
  <c r="W210" i="5"/>
  <c r="AF210" i="5" s="1"/>
  <c r="W211" i="5" s="1"/>
  <c r="AH208" i="5"/>
  <c r="P209" i="5"/>
  <c r="AM195" i="5"/>
  <c r="U196" i="5"/>
  <c r="AB200" i="5" l="1"/>
  <c r="Y209" i="5"/>
  <c r="AC194" i="5"/>
  <c r="AL194" i="5"/>
  <c r="T195" i="5"/>
  <c r="AG194" i="5"/>
  <c r="O195" i="5"/>
  <c r="R195" i="5"/>
  <c r="AJ194" i="5"/>
  <c r="AA194" i="5"/>
  <c r="S201" i="5"/>
  <c r="AK200" i="5"/>
  <c r="AB201" i="5" s="1"/>
  <c r="Z212" i="5"/>
  <c r="AI212" i="5" s="1"/>
  <c r="P210" i="5"/>
  <c r="AH209" i="5"/>
  <c r="Y210" i="5" s="1"/>
  <c r="Q213" i="5"/>
  <c r="N212" i="5"/>
  <c r="AF211" i="5"/>
  <c r="U197" i="5"/>
  <c r="AD196" i="5"/>
  <c r="AM196" i="5" s="1"/>
  <c r="AD197" i="5" s="1"/>
  <c r="AA195" i="5" l="1"/>
  <c r="X195" i="5"/>
  <c r="T196" i="5"/>
  <c r="AL195" i="5"/>
  <c r="AC196" i="5" s="1"/>
  <c r="AC195" i="5"/>
  <c r="AG195" i="5"/>
  <c r="O196" i="5"/>
  <c r="AJ195" i="5"/>
  <c r="R196" i="5"/>
  <c r="S202" i="5"/>
  <c r="AK201" i="5"/>
  <c r="AB202" i="5" s="1"/>
  <c r="N213" i="5"/>
  <c r="Q214" i="5"/>
  <c r="W212" i="5"/>
  <c r="AF212" i="5" s="1"/>
  <c r="Z213" i="5"/>
  <c r="AI213" i="5" s="1"/>
  <c r="Z214" i="5" s="1"/>
  <c r="AH210" i="5"/>
  <c r="P211" i="5"/>
  <c r="AM197" i="5"/>
  <c r="U198" i="5"/>
  <c r="AG196" i="5" l="1"/>
  <c r="O197" i="5"/>
  <c r="AJ196" i="5"/>
  <c r="R197" i="5"/>
  <c r="AA196" i="5"/>
  <c r="X196" i="5"/>
  <c r="AL196" i="5"/>
  <c r="T197" i="5"/>
  <c r="W213" i="5"/>
  <c r="AF213" i="5" s="1"/>
  <c r="S203" i="5"/>
  <c r="AK202" i="5"/>
  <c r="AB203" i="5" s="1"/>
  <c r="Y211" i="5"/>
  <c r="AD198" i="5"/>
  <c r="Q215" i="5"/>
  <c r="AI214" i="5"/>
  <c r="Z215" i="5" s="1"/>
  <c r="P212" i="5"/>
  <c r="AH211" i="5"/>
  <c r="N214" i="5"/>
  <c r="AM198" i="5"/>
  <c r="U199" i="5"/>
  <c r="AC197" i="5" l="1"/>
  <c r="AJ197" i="5"/>
  <c r="R198" i="5"/>
  <c r="AA197" i="5"/>
  <c r="AL197" i="5"/>
  <c r="T198" i="5"/>
  <c r="O198" i="5"/>
  <c r="AG197" i="5"/>
  <c r="X198" i="5" s="1"/>
  <c r="Y212" i="5"/>
  <c r="X197" i="5"/>
  <c r="AK203" i="5"/>
  <c r="S204" i="5"/>
  <c r="N215" i="5"/>
  <c r="Q216" i="5"/>
  <c r="AI215" i="5"/>
  <c r="Z216" i="5" s="1"/>
  <c r="P213" i="5"/>
  <c r="AH212" i="5"/>
  <c r="W214" i="5"/>
  <c r="AF214" i="5" s="1"/>
  <c r="U200" i="5"/>
  <c r="AD199" i="5"/>
  <c r="AM199" i="5" s="1"/>
  <c r="AC198" i="5" l="1"/>
  <c r="Y213" i="5"/>
  <c r="O199" i="5"/>
  <c r="AG198" i="5"/>
  <c r="X199" i="5" s="1"/>
  <c r="AL198" i="5"/>
  <c r="T199" i="5"/>
  <c r="AJ198" i="5"/>
  <c r="R199" i="5"/>
  <c r="AD200" i="5"/>
  <c r="AA198" i="5"/>
  <c r="S205" i="5"/>
  <c r="AB204" i="5"/>
  <c r="AK204" i="5" s="1"/>
  <c r="AB205" i="5" s="1"/>
  <c r="W215" i="5"/>
  <c r="AF215" i="5" s="1"/>
  <c r="Q217" i="5"/>
  <c r="AI216" i="5"/>
  <c r="P214" i="5"/>
  <c r="AH213" i="5"/>
  <c r="N216" i="5"/>
  <c r="AM200" i="5"/>
  <c r="U201" i="5"/>
  <c r="Y214" i="5" l="1"/>
  <c r="AA199" i="5"/>
  <c r="T200" i="5"/>
  <c r="AL199" i="5"/>
  <c r="AC200" i="5" s="1"/>
  <c r="AJ199" i="5"/>
  <c r="R200" i="5"/>
  <c r="AC199" i="5"/>
  <c r="O200" i="5"/>
  <c r="AG199" i="5"/>
  <c r="AK205" i="5"/>
  <c r="S206" i="5"/>
  <c r="Z217" i="5"/>
  <c r="AI217" i="5" s="1"/>
  <c r="Z218" i="5" s="1"/>
  <c r="W216" i="5"/>
  <c r="AF216" i="5" s="1"/>
  <c r="P215" i="5"/>
  <c r="AH214" i="5"/>
  <c r="Y215" i="5" s="1"/>
  <c r="N217" i="5"/>
  <c r="Q218" i="5"/>
  <c r="U202" i="5"/>
  <c r="AD201" i="5"/>
  <c r="AM201" i="5" s="1"/>
  <c r="AA200" i="5" l="1"/>
  <c r="X200" i="5"/>
  <c r="O201" i="5"/>
  <c r="AG200" i="5"/>
  <c r="X201" i="5" s="1"/>
  <c r="R201" i="5"/>
  <c r="AJ200" i="5"/>
  <c r="AA201" i="5" s="1"/>
  <c r="AL200" i="5"/>
  <c r="T201" i="5"/>
  <c r="S207" i="5"/>
  <c r="AB206" i="5"/>
  <c r="AK206" i="5" s="1"/>
  <c r="N218" i="5"/>
  <c r="W217" i="5"/>
  <c r="AF217" i="5" s="1"/>
  <c r="AD202" i="5"/>
  <c r="AI218" i="5"/>
  <c r="Q219" i="5"/>
  <c r="AH215" i="5"/>
  <c r="P216" i="5"/>
  <c r="U203" i="5"/>
  <c r="AM202" i="5"/>
  <c r="AB207" i="5" l="1"/>
  <c r="AK207" i="5" s="1"/>
  <c r="AL201" i="5"/>
  <c r="T202" i="5"/>
  <c r="AC201" i="5"/>
  <c r="R202" i="5"/>
  <c r="AJ201" i="5"/>
  <c r="W218" i="5"/>
  <c r="AF218" i="5" s="1"/>
  <c r="AD203" i="5"/>
  <c r="O202" i="5"/>
  <c r="AG201" i="5"/>
  <c r="S208" i="5"/>
  <c r="Z219" i="5"/>
  <c r="AI219" i="5" s="1"/>
  <c r="P217" i="5"/>
  <c r="Q220" i="5"/>
  <c r="Y216" i="5"/>
  <c r="AH216" i="5" s="1"/>
  <c r="Y217" i="5" s="1"/>
  <c r="N219" i="5"/>
  <c r="AM203" i="5"/>
  <c r="U204" i="5"/>
  <c r="Z220" i="5" l="1"/>
  <c r="AA202" i="5"/>
  <c r="AJ202" i="5"/>
  <c r="R203" i="5"/>
  <c r="O203" i="5"/>
  <c r="AG202" i="5"/>
  <c r="T203" i="5"/>
  <c r="AL202" i="5"/>
  <c r="AC203" i="5" s="1"/>
  <c r="X202" i="5"/>
  <c r="AC202" i="5"/>
  <c r="S209" i="5"/>
  <c r="AB208" i="5"/>
  <c r="AK208" i="5" s="1"/>
  <c r="AB209" i="5" s="1"/>
  <c r="W219" i="5"/>
  <c r="AF219" i="5" s="1"/>
  <c r="W220" i="5" s="1"/>
  <c r="N220" i="5"/>
  <c r="Q221" i="5"/>
  <c r="AI220" i="5"/>
  <c r="P218" i="5"/>
  <c r="AH217" i="5"/>
  <c r="U205" i="5"/>
  <c r="AD204" i="5"/>
  <c r="AM204" i="5" s="1"/>
  <c r="T204" i="5" l="1"/>
  <c r="AL203" i="5"/>
  <c r="AC204" i="5" s="1"/>
  <c r="Z221" i="5"/>
  <c r="X203" i="5"/>
  <c r="O204" i="5"/>
  <c r="AG203" i="5"/>
  <c r="X204" i="5" s="1"/>
  <c r="AJ203" i="5"/>
  <c r="R204" i="5"/>
  <c r="AA203" i="5"/>
  <c r="Y218" i="5"/>
  <c r="AK209" i="5"/>
  <c r="S210" i="5"/>
  <c r="P219" i="5"/>
  <c r="AH218" i="5"/>
  <c r="Y219" i="5" s="1"/>
  <c r="Q222" i="5"/>
  <c r="AI221" i="5"/>
  <c r="Z222" i="5" s="1"/>
  <c r="AD205" i="5"/>
  <c r="AF220" i="5"/>
  <c r="N221" i="5"/>
  <c r="U206" i="5"/>
  <c r="AM205" i="5"/>
  <c r="AG204" i="5" l="1"/>
  <c r="O205" i="5"/>
  <c r="AA204" i="5"/>
  <c r="AJ204" i="5"/>
  <c r="R205" i="5"/>
  <c r="T205" i="5"/>
  <c r="AL204" i="5"/>
  <c r="AC205" i="5" s="1"/>
  <c r="S211" i="5"/>
  <c r="AB210" i="5"/>
  <c r="AK210" i="5" s="1"/>
  <c r="P220" i="5"/>
  <c r="AH219" i="5"/>
  <c r="Y220" i="5" s="1"/>
  <c r="N222" i="5"/>
  <c r="Q223" i="5"/>
  <c r="AI222" i="5"/>
  <c r="AD206" i="5"/>
  <c r="W221" i="5"/>
  <c r="AF221" i="5" s="1"/>
  <c r="AM206" i="5"/>
  <c r="U207" i="5"/>
  <c r="AA205" i="5" l="1"/>
  <c r="T206" i="5"/>
  <c r="AL205" i="5"/>
  <c r="AC206" i="5" s="1"/>
  <c r="R206" i="5"/>
  <c r="AJ205" i="5"/>
  <c r="AA206" i="5" s="1"/>
  <c r="O206" i="5"/>
  <c r="AG205" i="5"/>
  <c r="X206" i="5" s="1"/>
  <c r="AB211" i="5"/>
  <c r="AK211" i="5" s="1"/>
  <c r="X205" i="5"/>
  <c r="S212" i="5"/>
  <c r="W222" i="5"/>
  <c r="Q224" i="5"/>
  <c r="P221" i="5"/>
  <c r="AH220" i="5"/>
  <c r="N223" i="5"/>
  <c r="AF222" i="5"/>
  <c r="W223" i="5" s="1"/>
  <c r="AD207" i="5"/>
  <c r="Z223" i="5"/>
  <c r="AI223" i="5" s="1"/>
  <c r="AM207" i="5"/>
  <c r="U208" i="5"/>
  <c r="O207" i="5" l="1"/>
  <c r="AG206" i="5"/>
  <c r="X207" i="5" s="1"/>
  <c r="AJ206" i="5"/>
  <c r="R207" i="5"/>
  <c r="AL206" i="5"/>
  <c r="T207" i="5"/>
  <c r="S213" i="5"/>
  <c r="AB212" i="5"/>
  <c r="AK212" i="5" s="1"/>
  <c r="AB213" i="5" s="1"/>
  <c r="Z224" i="5"/>
  <c r="AI224" i="5" s="1"/>
  <c r="Y221" i="5"/>
  <c r="P222" i="5"/>
  <c r="AH221" i="5"/>
  <c r="Y222" i="5" s="1"/>
  <c r="AF223" i="5"/>
  <c r="N224" i="5"/>
  <c r="Q225" i="5"/>
  <c r="U209" i="5"/>
  <c r="AD208" i="5"/>
  <c r="AM208" i="5" s="1"/>
  <c r="AD209" i="5" l="1"/>
  <c r="AJ207" i="5"/>
  <c r="R208" i="5"/>
  <c r="AC207" i="5"/>
  <c r="T208" i="5"/>
  <c r="AL207" i="5"/>
  <c r="AA207" i="5"/>
  <c r="AG207" i="5"/>
  <c r="O208" i="5"/>
  <c r="AK213" i="5"/>
  <c r="S214" i="5"/>
  <c r="N225" i="5"/>
  <c r="W224" i="5"/>
  <c r="AF224" i="5" s="1"/>
  <c r="AH222" i="5"/>
  <c r="P223" i="5"/>
  <c r="Q226" i="5"/>
  <c r="Z225" i="5"/>
  <c r="AI225" i="5" s="1"/>
  <c r="AM209" i="5"/>
  <c r="U210" i="5"/>
  <c r="X208" i="5" l="1"/>
  <c r="AC208" i="5"/>
  <c r="AL208" i="5"/>
  <c r="T209" i="5"/>
  <c r="O209" i="5"/>
  <c r="AG208" i="5"/>
  <c r="X209" i="5" s="1"/>
  <c r="R209" i="5"/>
  <c r="AJ208" i="5"/>
  <c r="AA209" i="5" s="1"/>
  <c r="AA208" i="5"/>
  <c r="S215" i="5"/>
  <c r="AB214" i="5"/>
  <c r="AK214" i="5" s="1"/>
  <c r="AB215" i="5" s="1"/>
  <c r="Q227" i="5"/>
  <c r="Z226" i="5"/>
  <c r="AI226" i="5" s="1"/>
  <c r="Z227" i="5" s="1"/>
  <c r="W225" i="5"/>
  <c r="AF225" i="5" s="1"/>
  <c r="N226" i="5"/>
  <c r="Y223" i="5"/>
  <c r="AH223" i="5"/>
  <c r="P224" i="5"/>
  <c r="U211" i="5"/>
  <c r="AD210" i="5"/>
  <c r="AM210" i="5" s="1"/>
  <c r="AD211" i="5" s="1"/>
  <c r="Y224" i="5" l="1"/>
  <c r="R210" i="5"/>
  <c r="AJ209" i="5"/>
  <c r="AA210" i="5" s="1"/>
  <c r="AG209" i="5"/>
  <c r="O210" i="5"/>
  <c r="AL209" i="5"/>
  <c r="T210" i="5"/>
  <c r="AC209" i="5"/>
  <c r="AK215" i="5"/>
  <c r="S216" i="5"/>
  <c r="W226" i="5"/>
  <c r="AH224" i="5"/>
  <c r="P225" i="5"/>
  <c r="AI227" i="5"/>
  <c r="Q228" i="5"/>
  <c r="AF226" i="5"/>
  <c r="N227" i="5"/>
  <c r="U212" i="5"/>
  <c r="AM211" i="5"/>
  <c r="X210" i="5" l="1"/>
  <c r="AG210" i="5"/>
  <c r="O211" i="5"/>
  <c r="AC210" i="5"/>
  <c r="T211" i="5"/>
  <c r="AL210" i="5"/>
  <c r="Y225" i="5"/>
  <c r="R211" i="5"/>
  <c r="AJ210" i="5"/>
  <c r="S217" i="5"/>
  <c r="AB216" i="5"/>
  <c r="AK216" i="5" s="1"/>
  <c r="Z228" i="5"/>
  <c r="AI228" i="5" s="1"/>
  <c r="N228" i="5"/>
  <c r="Q229" i="5"/>
  <c r="W227" i="5"/>
  <c r="AF227" i="5" s="1"/>
  <c r="AD212" i="5"/>
  <c r="P226" i="5"/>
  <c r="AH225" i="5"/>
  <c r="Y226" i="5" s="1"/>
  <c r="AM212" i="5"/>
  <c r="U213" i="5"/>
  <c r="Z229" i="5" l="1"/>
  <c r="AA211" i="5"/>
  <c r="AC211" i="5"/>
  <c r="AB217" i="5"/>
  <c r="R212" i="5"/>
  <c r="AJ211" i="5"/>
  <c r="AL211" i="5"/>
  <c r="T212" i="5"/>
  <c r="O212" i="5"/>
  <c r="AG211" i="5"/>
  <c r="X212" i="5" s="1"/>
  <c r="X211" i="5"/>
  <c r="S218" i="5"/>
  <c r="AK217" i="5"/>
  <c r="W228" i="5"/>
  <c r="AF228" i="5" s="1"/>
  <c r="AH226" i="5"/>
  <c r="P227" i="5"/>
  <c r="AI229" i="5"/>
  <c r="Q230" i="5"/>
  <c r="N229" i="5"/>
  <c r="U214" i="5"/>
  <c r="AD213" i="5"/>
  <c r="AM213" i="5" s="1"/>
  <c r="AA212" i="5" l="1"/>
  <c r="O213" i="5"/>
  <c r="AG212" i="5"/>
  <c r="X213" i="5" s="1"/>
  <c r="AC212" i="5"/>
  <c r="AL212" i="5"/>
  <c r="T213" i="5"/>
  <c r="AB218" i="5"/>
  <c r="AK218" i="5" s="1"/>
  <c r="AB219" i="5" s="1"/>
  <c r="AJ212" i="5"/>
  <c r="R213" i="5"/>
  <c r="S219" i="5"/>
  <c r="W229" i="5"/>
  <c r="AF229" i="5" s="1"/>
  <c r="Z230" i="5"/>
  <c r="AI230" i="5" s="1"/>
  <c r="P228" i="5"/>
  <c r="Y227" i="5"/>
  <c r="AH227" i="5" s="1"/>
  <c r="Y228" i="5" s="1"/>
  <c r="Q231" i="5"/>
  <c r="N230" i="5"/>
  <c r="AD214" i="5"/>
  <c r="AM214" i="5"/>
  <c r="U215" i="5"/>
  <c r="W230" i="5" l="1"/>
  <c r="T214" i="5"/>
  <c r="AL213" i="5"/>
  <c r="AA213" i="5"/>
  <c r="AC213" i="5"/>
  <c r="AJ213" i="5"/>
  <c r="R214" i="5"/>
  <c r="O214" i="5"/>
  <c r="AG213" i="5"/>
  <c r="AK219" i="5"/>
  <c r="S220" i="5"/>
  <c r="Z231" i="5"/>
  <c r="AI231" i="5" s="1"/>
  <c r="P229" i="5"/>
  <c r="AH228" i="5"/>
  <c r="Q232" i="5"/>
  <c r="N231" i="5"/>
  <c r="AF230" i="5"/>
  <c r="U216" i="5"/>
  <c r="AD215" i="5"/>
  <c r="AM215" i="5" s="1"/>
  <c r="AD216" i="5" s="1"/>
  <c r="Z232" i="5" l="1"/>
  <c r="X214" i="5"/>
  <c r="AL214" i="5"/>
  <c r="T215" i="5"/>
  <c r="AJ214" i="5"/>
  <c r="R215" i="5"/>
  <c r="AA214" i="5"/>
  <c r="O215" i="5"/>
  <c r="AG214" i="5"/>
  <c r="Y229" i="5"/>
  <c r="AC214" i="5"/>
  <c r="S221" i="5"/>
  <c r="AB220" i="5"/>
  <c r="AK220" i="5" s="1"/>
  <c r="AB221" i="5" s="1"/>
  <c r="W231" i="5"/>
  <c r="AF231" i="5" s="1"/>
  <c r="W232" i="5" s="1"/>
  <c r="AH229" i="5"/>
  <c r="P230" i="5"/>
  <c r="N232" i="5"/>
  <c r="Q233" i="5"/>
  <c r="AI232" i="5"/>
  <c r="AM216" i="5"/>
  <c r="U217" i="5"/>
  <c r="X215" i="5" l="1"/>
  <c r="AA215" i="5"/>
  <c r="O216" i="5"/>
  <c r="AG215" i="5"/>
  <c r="AJ215" i="5"/>
  <c r="R216" i="5"/>
  <c r="T216" i="5"/>
  <c r="AL215" i="5"/>
  <c r="AC215" i="5"/>
  <c r="S222" i="5"/>
  <c r="AK221" i="5"/>
  <c r="Z233" i="5"/>
  <c r="AI233" i="5"/>
  <c r="Q234" i="5"/>
  <c r="P231" i="5"/>
  <c r="AF232" i="5"/>
  <c r="N233" i="5"/>
  <c r="Y230" i="5"/>
  <c r="AH230" i="5" s="1"/>
  <c r="U218" i="5"/>
  <c r="AD217" i="5"/>
  <c r="AM217" i="5" s="1"/>
  <c r="AC216" i="5" l="1"/>
  <c r="AD218" i="5"/>
  <c r="X216" i="5"/>
  <c r="T217" i="5"/>
  <c r="AL216" i="5"/>
  <c r="AC217" i="5" s="1"/>
  <c r="R217" i="5"/>
  <c r="AJ216" i="5"/>
  <c r="AA216" i="5"/>
  <c r="AB222" i="5"/>
  <c r="AK222" i="5" s="1"/>
  <c r="AG216" i="5"/>
  <c r="O217" i="5"/>
  <c r="S223" i="5"/>
  <c r="Y231" i="5"/>
  <c r="AH231" i="5"/>
  <c r="P232" i="5"/>
  <c r="N234" i="5"/>
  <c r="W233" i="5"/>
  <c r="AF233" i="5" s="1"/>
  <c r="Q235" i="5"/>
  <c r="Z234" i="5"/>
  <c r="AI234" i="5" s="1"/>
  <c r="Z235" i="5" s="1"/>
  <c r="U219" i="5"/>
  <c r="AM218" i="5"/>
  <c r="AD219" i="5" s="1"/>
  <c r="AA217" i="5" l="1"/>
  <c r="AB223" i="5"/>
  <c r="AG217" i="5"/>
  <c r="O218" i="5"/>
  <c r="X217" i="5"/>
  <c r="AJ217" i="5"/>
  <c r="R218" i="5"/>
  <c r="T218" i="5"/>
  <c r="AL217" i="5"/>
  <c r="W234" i="5"/>
  <c r="AF234" i="5" s="1"/>
  <c r="S224" i="5"/>
  <c r="AK223" i="5"/>
  <c r="AB224" i="5" s="1"/>
  <c r="Q236" i="5"/>
  <c r="AI235" i="5"/>
  <c r="Z236" i="5" s="1"/>
  <c r="N235" i="5"/>
  <c r="P233" i="5"/>
  <c r="Y232" i="5"/>
  <c r="AH232" i="5" s="1"/>
  <c r="AM219" i="5"/>
  <c r="U220" i="5"/>
  <c r="Y233" i="5" l="1"/>
  <c r="AC218" i="5"/>
  <c r="R219" i="5"/>
  <c r="AJ218" i="5"/>
  <c r="AA219" i="5" s="1"/>
  <c r="T219" i="5"/>
  <c r="AL218" i="5"/>
  <c r="AC219" i="5" s="1"/>
  <c r="AG218" i="5"/>
  <c r="O219" i="5"/>
  <c r="AA218" i="5"/>
  <c r="X218" i="5"/>
  <c r="W235" i="5"/>
  <c r="AF235" i="5" s="1"/>
  <c r="AK224" i="5"/>
  <c r="S225" i="5"/>
  <c r="P234" i="5"/>
  <c r="AH233" i="5"/>
  <c r="Y234" i="5" s="1"/>
  <c r="N236" i="5"/>
  <c r="Q237" i="5"/>
  <c r="AI236" i="5"/>
  <c r="Z237" i="5" s="1"/>
  <c r="U221" i="5"/>
  <c r="AD220" i="5"/>
  <c r="AM220" i="5" s="1"/>
  <c r="AD221" i="5" s="1"/>
  <c r="X219" i="5" l="1"/>
  <c r="AG219" i="5"/>
  <c r="O220" i="5"/>
  <c r="T220" i="5"/>
  <c r="AL219" i="5"/>
  <c r="R220" i="5"/>
  <c r="AJ219" i="5"/>
  <c r="AA220" i="5" s="1"/>
  <c r="S226" i="5"/>
  <c r="AB225" i="5"/>
  <c r="AK225" i="5" s="1"/>
  <c r="W236" i="5"/>
  <c r="AF236" i="5" s="1"/>
  <c r="AI237" i="5"/>
  <c r="Q238" i="5"/>
  <c r="N237" i="5"/>
  <c r="P235" i="5"/>
  <c r="AH234" i="5"/>
  <c r="Y235" i="5" s="1"/>
  <c r="U222" i="5"/>
  <c r="AM221" i="5"/>
  <c r="AD222" i="5" l="1"/>
  <c r="AC220" i="5"/>
  <c r="T221" i="5"/>
  <c r="AL220" i="5"/>
  <c r="AC221" i="5" s="1"/>
  <c r="AG220" i="5"/>
  <c r="O221" i="5"/>
  <c r="X220" i="5"/>
  <c r="R221" i="5"/>
  <c r="AJ220" i="5"/>
  <c r="AB226" i="5"/>
  <c r="S227" i="5"/>
  <c r="AK226" i="5"/>
  <c r="AB227" i="5" s="1"/>
  <c r="W237" i="5"/>
  <c r="AF237" i="5" s="1"/>
  <c r="Z238" i="5"/>
  <c r="AI238" i="5" s="1"/>
  <c r="N238" i="5"/>
  <c r="AH235" i="5"/>
  <c r="P236" i="5"/>
  <c r="Q239" i="5"/>
  <c r="AM222" i="5"/>
  <c r="U223" i="5"/>
  <c r="AA221" i="5" l="1"/>
  <c r="AG221" i="5"/>
  <c r="O222" i="5"/>
  <c r="X221" i="5"/>
  <c r="AJ221" i="5"/>
  <c r="R222" i="5"/>
  <c r="T222" i="5"/>
  <c r="AL221" i="5"/>
  <c r="AC222" i="5" s="1"/>
  <c r="W238" i="5"/>
  <c r="AF238" i="5" s="1"/>
  <c r="S228" i="5"/>
  <c r="AK227" i="5"/>
  <c r="AB228" i="5" s="1"/>
  <c r="Z239" i="5"/>
  <c r="AI239" i="5" s="1"/>
  <c r="P237" i="5"/>
  <c r="Q240" i="5"/>
  <c r="N239" i="5"/>
  <c r="Y236" i="5"/>
  <c r="AH236" i="5" s="1"/>
  <c r="U224" i="5"/>
  <c r="AD223" i="5"/>
  <c r="AM223" i="5" s="1"/>
  <c r="Z240" i="5" l="1"/>
  <c r="AA222" i="5"/>
  <c r="T223" i="5"/>
  <c r="AL222" i="5"/>
  <c r="R223" i="5"/>
  <c r="AJ222" i="5"/>
  <c r="AA223" i="5" s="1"/>
  <c r="Y237" i="5"/>
  <c r="AG222" i="5"/>
  <c r="O223" i="5"/>
  <c r="AD224" i="5"/>
  <c r="X222" i="5"/>
  <c r="AK228" i="5"/>
  <c r="S229" i="5"/>
  <c r="Q241" i="5"/>
  <c r="AI240" i="5"/>
  <c r="Z241" i="5" s="1"/>
  <c r="W239" i="5"/>
  <c r="AF239" i="5" s="1"/>
  <c r="W240" i="5" s="1"/>
  <c r="N240" i="5"/>
  <c r="P238" i="5"/>
  <c r="AH237" i="5"/>
  <c r="AM224" i="5"/>
  <c r="U225" i="5"/>
  <c r="X223" i="5" l="1"/>
  <c r="O224" i="5"/>
  <c r="AG223" i="5"/>
  <c r="X224" i="5" s="1"/>
  <c r="R224" i="5"/>
  <c r="AJ223" i="5"/>
  <c r="AA224" i="5" s="1"/>
  <c r="AC223" i="5"/>
  <c r="T224" i="5"/>
  <c r="AL223" i="5"/>
  <c r="AC224" i="5" s="1"/>
  <c r="S230" i="5"/>
  <c r="AB229" i="5"/>
  <c r="AK229" i="5" s="1"/>
  <c r="AB230" i="5" s="1"/>
  <c r="P239" i="5"/>
  <c r="Q242" i="5"/>
  <c r="AI241" i="5"/>
  <c r="AF240" i="5"/>
  <c r="N241" i="5"/>
  <c r="AD225" i="5"/>
  <c r="Y238" i="5"/>
  <c r="AH238" i="5" s="1"/>
  <c r="AM225" i="5"/>
  <c r="U226" i="5"/>
  <c r="Y239" i="5" l="1"/>
  <c r="T225" i="5"/>
  <c r="AL224" i="5"/>
  <c r="AC225" i="5" s="1"/>
  <c r="R225" i="5"/>
  <c r="AJ224" i="5"/>
  <c r="AA225" i="5" s="1"/>
  <c r="AG224" i="5"/>
  <c r="X225" i="5" s="1"/>
  <c r="O225" i="5"/>
  <c r="AK230" i="5"/>
  <c r="S231" i="5"/>
  <c r="AH239" i="5"/>
  <c r="P240" i="5"/>
  <c r="W241" i="5"/>
  <c r="AF241" i="5" s="1"/>
  <c r="N242" i="5"/>
  <c r="Z242" i="5"/>
  <c r="AI242" i="5"/>
  <c r="Q243" i="5"/>
  <c r="U227" i="5"/>
  <c r="AD226" i="5"/>
  <c r="AM226" i="5" s="1"/>
  <c r="AD227" i="5" s="1"/>
  <c r="AG225" i="5" l="1"/>
  <c r="O226" i="5"/>
  <c r="AJ225" i="5"/>
  <c r="AA226" i="5" s="1"/>
  <c r="R226" i="5"/>
  <c r="T226" i="5"/>
  <c r="AL225" i="5"/>
  <c r="AC226" i="5" s="1"/>
  <c r="S232" i="5"/>
  <c r="AB231" i="5"/>
  <c r="AK231" i="5" s="1"/>
  <c r="AB232" i="5" s="1"/>
  <c r="Z243" i="5"/>
  <c r="AI243" i="5" s="1"/>
  <c r="W242" i="5"/>
  <c r="AF242" i="5" s="1"/>
  <c r="Q244" i="5"/>
  <c r="Y240" i="5"/>
  <c r="P241" i="5"/>
  <c r="AH240" i="5"/>
  <c r="N243" i="5"/>
  <c r="AM227" i="5"/>
  <c r="U228" i="5"/>
  <c r="AJ226" i="5" l="1"/>
  <c r="R227" i="5"/>
  <c r="O227" i="5"/>
  <c r="AG226" i="5"/>
  <c r="X227" i="5" s="1"/>
  <c r="T227" i="5"/>
  <c r="AL226" i="5"/>
  <c r="AC227" i="5" s="1"/>
  <c r="Y241" i="5"/>
  <c r="Z244" i="5"/>
  <c r="AI244" i="5" s="1"/>
  <c r="Z245" i="5" s="1"/>
  <c r="X226" i="5"/>
  <c r="AK232" i="5"/>
  <c r="S233" i="5"/>
  <c r="P242" i="5"/>
  <c r="AH241" i="5"/>
  <c r="Y242" i="5" s="1"/>
  <c r="Q245" i="5"/>
  <c r="N244" i="5"/>
  <c r="W243" i="5"/>
  <c r="AF243" i="5" s="1"/>
  <c r="W244" i="5" s="1"/>
  <c r="U229" i="5"/>
  <c r="AD228" i="5"/>
  <c r="AM228" i="5" s="1"/>
  <c r="T228" i="5" l="1"/>
  <c r="AL227" i="5"/>
  <c r="AC228" i="5" s="1"/>
  <c r="O228" i="5"/>
  <c r="AG227" i="5"/>
  <c r="X228" i="5" s="1"/>
  <c r="AJ227" i="5"/>
  <c r="R228" i="5"/>
  <c r="AA227" i="5"/>
  <c r="S234" i="5"/>
  <c r="AB233" i="5"/>
  <c r="AK233" i="5" s="1"/>
  <c r="AF244" i="5"/>
  <c r="N245" i="5"/>
  <c r="Q246" i="5"/>
  <c r="AI245" i="5"/>
  <c r="AD229" i="5"/>
  <c r="P243" i="5"/>
  <c r="AH242" i="5"/>
  <c r="Y243" i="5" s="1"/>
  <c r="U230" i="5"/>
  <c r="AM229" i="5"/>
  <c r="AJ228" i="5" l="1"/>
  <c r="R229" i="5"/>
  <c r="AA228" i="5"/>
  <c r="AG228" i="5"/>
  <c r="O229" i="5"/>
  <c r="Z246" i="5"/>
  <c r="AI246" i="5" s="1"/>
  <c r="AB234" i="5"/>
  <c r="AK234" i="5" s="1"/>
  <c r="AB235" i="5" s="1"/>
  <c r="AL228" i="5"/>
  <c r="AC229" i="5" s="1"/>
  <c r="T229" i="5"/>
  <c r="S235" i="5"/>
  <c r="N246" i="5"/>
  <c r="Q247" i="5"/>
  <c r="W245" i="5"/>
  <c r="AF245" i="5" s="1"/>
  <c r="AH243" i="5"/>
  <c r="P244" i="5"/>
  <c r="AD230" i="5"/>
  <c r="AM230" i="5"/>
  <c r="U231" i="5"/>
  <c r="X229" i="5" l="1"/>
  <c r="O230" i="5"/>
  <c r="AG229" i="5"/>
  <c r="X230" i="5" s="1"/>
  <c r="R230" i="5"/>
  <c r="AJ229" i="5"/>
  <c r="AA230" i="5" s="1"/>
  <c r="T230" i="5"/>
  <c r="AL229" i="5"/>
  <c r="AC230" i="5" s="1"/>
  <c r="AA229" i="5"/>
  <c r="S236" i="5"/>
  <c r="AK235" i="5"/>
  <c r="W246" i="5"/>
  <c r="AF246" i="5" s="1"/>
  <c r="Y244" i="5"/>
  <c r="Q248" i="5"/>
  <c r="Z247" i="5"/>
  <c r="AI247" i="5" s="1"/>
  <c r="N247" i="5"/>
  <c r="P245" i="5"/>
  <c r="AH244" i="5"/>
  <c r="U232" i="5"/>
  <c r="AD231" i="5"/>
  <c r="AM231" i="5" s="1"/>
  <c r="Y245" i="5" l="1"/>
  <c r="W247" i="5"/>
  <c r="AF247" i="5" s="1"/>
  <c r="T231" i="5"/>
  <c r="AL230" i="5"/>
  <c r="AC231" i="5" s="1"/>
  <c r="AJ230" i="5"/>
  <c r="R231" i="5"/>
  <c r="AD232" i="5"/>
  <c r="AB236" i="5"/>
  <c r="AK236" i="5" s="1"/>
  <c r="AB237" i="5" s="1"/>
  <c r="AG230" i="5"/>
  <c r="O231" i="5"/>
  <c r="S237" i="5"/>
  <c r="Z248" i="5"/>
  <c r="Q249" i="5"/>
  <c r="AI248" i="5"/>
  <c r="N248" i="5"/>
  <c r="AH245" i="5"/>
  <c r="P246" i="5"/>
  <c r="AM232" i="5"/>
  <c r="U233" i="5"/>
  <c r="AD233" i="5" l="1"/>
  <c r="R232" i="5"/>
  <c r="AJ231" i="5"/>
  <c r="AA232" i="5" s="1"/>
  <c r="X231" i="5"/>
  <c r="AA231" i="5"/>
  <c r="AG231" i="5"/>
  <c r="O232" i="5"/>
  <c r="AL231" i="5"/>
  <c r="T232" i="5"/>
  <c r="S238" i="5"/>
  <c r="AK237" i="5"/>
  <c r="AB238" i="5" s="1"/>
  <c r="Y246" i="5"/>
  <c r="W248" i="5"/>
  <c r="AF248" i="5" s="1"/>
  <c r="AH246" i="5"/>
  <c r="P247" i="5"/>
  <c r="Z249" i="5"/>
  <c r="AI249" i="5" s="1"/>
  <c r="N249" i="5"/>
  <c r="Q250" i="5"/>
  <c r="U234" i="5"/>
  <c r="AM233" i="5"/>
  <c r="AD234" i="5" s="1"/>
  <c r="X232" i="5" l="1"/>
  <c r="AC232" i="5"/>
  <c r="T233" i="5"/>
  <c r="AL232" i="5"/>
  <c r="AC233" i="5" s="1"/>
  <c r="AG232" i="5"/>
  <c r="O233" i="5"/>
  <c r="AJ232" i="5"/>
  <c r="R233" i="5"/>
  <c r="S239" i="5"/>
  <c r="AK238" i="5"/>
  <c r="Z250" i="5"/>
  <c r="AI250" i="5" s="1"/>
  <c r="W249" i="5"/>
  <c r="AF249" i="5" s="1"/>
  <c r="Y247" i="5"/>
  <c r="Q251" i="5"/>
  <c r="AH247" i="5"/>
  <c r="P248" i="5"/>
  <c r="N250" i="5"/>
  <c r="AM234" i="5"/>
  <c r="U235" i="5"/>
  <c r="Z251" i="5" l="1"/>
  <c r="AI251" i="5" s="1"/>
  <c r="W250" i="5"/>
  <c r="AB239" i="5"/>
  <c r="AA233" i="5"/>
  <c r="X233" i="5"/>
  <c r="AL233" i="5"/>
  <c r="T234" i="5"/>
  <c r="R234" i="5"/>
  <c r="AJ233" i="5"/>
  <c r="AG233" i="5"/>
  <c r="O234" i="5"/>
  <c r="Y248" i="5"/>
  <c r="S240" i="5"/>
  <c r="AK239" i="5"/>
  <c r="AB240" i="5" s="1"/>
  <c r="N251" i="5"/>
  <c r="AF250" i="5"/>
  <c r="P249" i="5"/>
  <c r="AH248" i="5"/>
  <c r="Q252" i="5"/>
  <c r="U236" i="5"/>
  <c r="AD235" i="5"/>
  <c r="AM235" i="5" s="1"/>
  <c r="AA234" i="5" l="1"/>
  <c r="Y249" i="5"/>
  <c r="R235" i="5"/>
  <c r="AJ234" i="5"/>
  <c r="AA235" i="5" s="1"/>
  <c r="T235" i="5"/>
  <c r="AL234" i="5"/>
  <c r="AC235" i="5" s="1"/>
  <c r="O235" i="5"/>
  <c r="AG234" i="5"/>
  <c r="AC234" i="5"/>
  <c r="X234" i="5"/>
  <c r="Z252" i="5"/>
  <c r="AK240" i="5"/>
  <c r="S241" i="5"/>
  <c r="W251" i="5"/>
  <c r="AF251" i="5" s="1"/>
  <c r="N252" i="5"/>
  <c r="AI252" i="5"/>
  <c r="Q253" i="5"/>
  <c r="AD236" i="5"/>
  <c r="AH249" i="5"/>
  <c r="P250" i="5"/>
  <c r="AM236" i="5"/>
  <c r="U237" i="5"/>
  <c r="X235" i="5" l="1"/>
  <c r="O236" i="5"/>
  <c r="AG235" i="5"/>
  <c r="X236" i="5" s="1"/>
  <c r="T236" i="5"/>
  <c r="AL235" i="5"/>
  <c r="AC236" i="5" s="1"/>
  <c r="AJ235" i="5"/>
  <c r="R236" i="5"/>
  <c r="S242" i="5"/>
  <c r="AB241" i="5"/>
  <c r="AK241" i="5" s="1"/>
  <c r="Y250" i="5"/>
  <c r="Z253" i="5"/>
  <c r="AI253" i="5" s="1"/>
  <c r="Q254" i="5"/>
  <c r="N253" i="5"/>
  <c r="P251" i="5"/>
  <c r="AH250" i="5"/>
  <c r="Y251" i="5" s="1"/>
  <c r="W252" i="5"/>
  <c r="AF252" i="5" s="1"/>
  <c r="U238" i="5"/>
  <c r="AD237" i="5"/>
  <c r="AM237" i="5" s="1"/>
  <c r="AD238" i="5" s="1"/>
  <c r="AB242" i="5" l="1"/>
  <c r="AJ236" i="5"/>
  <c r="R237" i="5"/>
  <c r="AA236" i="5"/>
  <c r="AL236" i="5"/>
  <c r="T237" i="5"/>
  <c r="O237" i="5"/>
  <c r="AG236" i="5"/>
  <c r="X237" i="5" s="1"/>
  <c r="AK242" i="5"/>
  <c r="S243" i="5"/>
  <c r="W253" i="5"/>
  <c r="AF253" i="5" s="1"/>
  <c r="P252" i="5"/>
  <c r="AH251" i="5"/>
  <c r="Y252" i="5" s="1"/>
  <c r="Q255" i="5"/>
  <c r="N254" i="5"/>
  <c r="Z254" i="5"/>
  <c r="AI254" i="5" s="1"/>
  <c r="U239" i="5"/>
  <c r="AM238" i="5"/>
  <c r="AA237" i="5" l="1"/>
  <c r="T238" i="5"/>
  <c r="AL237" i="5"/>
  <c r="AC238" i="5" s="1"/>
  <c r="AC237" i="5"/>
  <c r="O238" i="5"/>
  <c r="AG237" i="5"/>
  <c r="X238" i="5" s="1"/>
  <c r="R238" i="5"/>
  <c r="AJ237" i="5"/>
  <c r="AA238" i="5" s="1"/>
  <c r="S244" i="5"/>
  <c r="AB243" i="5"/>
  <c r="AK243" i="5" s="1"/>
  <c r="Z255" i="5"/>
  <c r="W254" i="5"/>
  <c r="AF254" i="5" s="1"/>
  <c r="P253" i="5"/>
  <c r="AH252" i="5"/>
  <c r="Y253" i="5" s="1"/>
  <c r="Q256" i="5"/>
  <c r="AI255" i="5"/>
  <c r="Z256" i="5" s="1"/>
  <c r="AD239" i="5"/>
  <c r="N255" i="5"/>
  <c r="U240" i="5"/>
  <c r="AM239" i="5"/>
  <c r="AB244" i="5" l="1"/>
  <c r="O239" i="5"/>
  <c r="AG238" i="5"/>
  <c r="X239" i="5" s="1"/>
  <c r="R239" i="5"/>
  <c r="AJ238" i="5"/>
  <c r="AA239" i="5" s="1"/>
  <c r="AL238" i="5"/>
  <c r="T239" i="5"/>
  <c r="S245" i="5"/>
  <c r="AK244" i="5"/>
  <c r="W255" i="5"/>
  <c r="N256" i="5"/>
  <c r="AF255" i="5"/>
  <c r="P254" i="5"/>
  <c r="AH253" i="5"/>
  <c r="Y254" i="5" s="1"/>
  <c r="AD240" i="5"/>
  <c r="Q257" i="5"/>
  <c r="AI256" i="5"/>
  <c r="U241" i="5"/>
  <c r="AM240" i="5"/>
  <c r="Z257" i="5" l="1"/>
  <c r="AI257" i="5" s="1"/>
  <c r="AB245" i="5"/>
  <c r="AC239" i="5"/>
  <c r="R240" i="5"/>
  <c r="AJ239" i="5"/>
  <c r="AA240" i="5" s="1"/>
  <c r="T240" i="5"/>
  <c r="AL239" i="5"/>
  <c r="O240" i="5"/>
  <c r="AG239" i="5"/>
  <c r="S246" i="5"/>
  <c r="AK245" i="5"/>
  <c r="W256" i="5"/>
  <c r="AF256" i="5" s="1"/>
  <c r="Q258" i="5"/>
  <c r="AD241" i="5"/>
  <c r="P255" i="5"/>
  <c r="AH254" i="5"/>
  <c r="Y255" i="5" s="1"/>
  <c r="N257" i="5"/>
  <c r="U242" i="5"/>
  <c r="AM241" i="5"/>
  <c r="AD242" i="5" s="1"/>
  <c r="X240" i="5" l="1"/>
  <c r="AC240" i="5"/>
  <c r="AG240" i="5"/>
  <c r="O241" i="5"/>
  <c r="AL240" i="5"/>
  <c r="T241" i="5"/>
  <c r="AJ240" i="5"/>
  <c r="R241" i="5"/>
  <c r="AB246" i="5"/>
  <c r="AK246" i="5" s="1"/>
  <c r="S247" i="5"/>
  <c r="Z258" i="5"/>
  <c r="AI258" i="5" s="1"/>
  <c r="P256" i="5"/>
  <c r="AH255" i="5"/>
  <c r="N258" i="5"/>
  <c r="Q259" i="5"/>
  <c r="W257" i="5"/>
  <c r="AF257" i="5" s="1"/>
  <c r="U243" i="5"/>
  <c r="AM242" i="5"/>
  <c r="AD243" i="5" s="1"/>
  <c r="T242" i="5" l="1"/>
  <c r="AL241" i="5"/>
  <c r="AJ241" i="5"/>
  <c r="R242" i="5"/>
  <c r="AC241" i="5"/>
  <c r="AA241" i="5"/>
  <c r="O242" i="5"/>
  <c r="AG241" i="5"/>
  <c r="X242" i="5" s="1"/>
  <c r="X241" i="5"/>
  <c r="S248" i="5"/>
  <c r="AB247" i="5"/>
  <c r="AK247" i="5" s="1"/>
  <c r="AB248" i="5" s="1"/>
  <c r="Z259" i="5"/>
  <c r="AI259" i="5" s="1"/>
  <c r="W258" i="5"/>
  <c r="AF258" i="5" s="1"/>
  <c r="Q260" i="5"/>
  <c r="N259" i="5"/>
  <c r="Y256" i="5"/>
  <c r="P257" i="5"/>
  <c r="AH256" i="5"/>
  <c r="U244" i="5"/>
  <c r="AM243" i="5"/>
  <c r="Z260" i="5" l="1"/>
  <c r="AC242" i="5"/>
  <c r="R243" i="5"/>
  <c r="AJ242" i="5"/>
  <c r="O243" i="5"/>
  <c r="AG242" i="5"/>
  <c r="X243" i="5" s="1"/>
  <c r="AA242" i="5"/>
  <c r="Y257" i="5"/>
  <c r="T243" i="5"/>
  <c r="AL242" i="5"/>
  <c r="AC243" i="5" s="1"/>
  <c r="S249" i="5"/>
  <c r="AK248" i="5"/>
  <c r="W259" i="5"/>
  <c r="AF259" i="5" s="1"/>
  <c r="N260" i="5"/>
  <c r="AI260" i="5"/>
  <c r="Q261" i="5"/>
  <c r="AH257" i="5"/>
  <c r="P258" i="5"/>
  <c r="AD244" i="5"/>
  <c r="AM244" i="5"/>
  <c r="U245" i="5"/>
  <c r="T244" i="5" l="1"/>
  <c r="AL243" i="5"/>
  <c r="O244" i="5"/>
  <c r="AG243" i="5"/>
  <c r="X244" i="5" s="1"/>
  <c r="AB249" i="5"/>
  <c r="AK249" i="5" s="1"/>
  <c r="AB250" i="5" s="1"/>
  <c r="AA243" i="5"/>
  <c r="R244" i="5"/>
  <c r="AJ243" i="5"/>
  <c r="S250" i="5"/>
  <c r="Y258" i="5"/>
  <c r="W260" i="5"/>
  <c r="AF260" i="5" s="1"/>
  <c r="Z261" i="5"/>
  <c r="AI261" i="5" s="1"/>
  <c r="Z262" i="5" s="1"/>
  <c r="Q262" i="5"/>
  <c r="P259" i="5"/>
  <c r="AH258" i="5"/>
  <c r="Y259" i="5" s="1"/>
  <c r="N261" i="5"/>
  <c r="U246" i="5"/>
  <c r="AD245" i="5"/>
  <c r="AM245" i="5" s="1"/>
  <c r="AA244" i="5" l="1"/>
  <c r="R245" i="5"/>
  <c r="AJ244" i="5"/>
  <c r="AA245" i="5" s="1"/>
  <c r="O245" i="5"/>
  <c r="AG244" i="5"/>
  <c r="X245" i="5" s="1"/>
  <c r="AL244" i="5"/>
  <c r="T245" i="5"/>
  <c r="AC244" i="5"/>
  <c r="AK250" i="5"/>
  <c r="S251" i="5"/>
  <c r="W261" i="5"/>
  <c r="AF261" i="5" s="1"/>
  <c r="N262" i="5"/>
  <c r="P260" i="5"/>
  <c r="AH259" i="5"/>
  <c r="AD246" i="5"/>
  <c r="AI262" i="5"/>
  <c r="Q263" i="5"/>
  <c r="U247" i="5"/>
  <c r="AM246" i="5"/>
  <c r="O246" i="5" l="1"/>
  <c r="AG245" i="5"/>
  <c r="X246" i="5" s="1"/>
  <c r="T246" i="5"/>
  <c r="AL245" i="5"/>
  <c r="AC246" i="5" s="1"/>
  <c r="AC245" i="5"/>
  <c r="Y260" i="5"/>
  <c r="R246" i="5"/>
  <c r="AJ245" i="5"/>
  <c r="AA246" i="5" s="1"/>
  <c r="S252" i="5"/>
  <c r="AB251" i="5"/>
  <c r="AK251" i="5" s="1"/>
  <c r="AB252" i="5" s="1"/>
  <c r="W262" i="5"/>
  <c r="AF262" i="5" s="1"/>
  <c r="Q264" i="5"/>
  <c r="Z263" i="5"/>
  <c r="AI263" i="5" s="1"/>
  <c r="P261" i="5"/>
  <c r="AH260" i="5"/>
  <c r="N263" i="5"/>
  <c r="AD247" i="5"/>
  <c r="AM247" i="5"/>
  <c r="U248" i="5"/>
  <c r="T247" i="5" l="1"/>
  <c r="AL246" i="5"/>
  <c r="Z264" i="5"/>
  <c r="R247" i="5"/>
  <c r="AJ246" i="5"/>
  <c r="O247" i="5"/>
  <c r="AG246" i="5"/>
  <c r="X247" i="5" s="1"/>
  <c r="AK252" i="5"/>
  <c r="S253" i="5"/>
  <c r="W263" i="5"/>
  <c r="AF263" i="5" s="1"/>
  <c r="Y261" i="5"/>
  <c r="Q265" i="5"/>
  <c r="AI264" i="5"/>
  <c r="P262" i="5"/>
  <c r="AH261" i="5"/>
  <c r="Y262" i="5" s="1"/>
  <c r="N264" i="5"/>
  <c r="U249" i="5"/>
  <c r="AD248" i="5"/>
  <c r="AM248" i="5" s="1"/>
  <c r="AA247" i="5" l="1"/>
  <c r="AD249" i="5"/>
  <c r="AC247" i="5"/>
  <c r="O248" i="5"/>
  <c r="AG247" i="5"/>
  <c r="X248" i="5" s="1"/>
  <c r="R248" i="5"/>
  <c r="AJ247" i="5"/>
  <c r="AA248" i="5" s="1"/>
  <c r="T248" i="5"/>
  <c r="AL247" i="5"/>
  <c r="AC248" i="5" s="1"/>
  <c r="S254" i="5"/>
  <c r="AB253" i="5"/>
  <c r="AK253" i="5" s="1"/>
  <c r="AB254" i="5" s="1"/>
  <c r="W264" i="5"/>
  <c r="Q266" i="5"/>
  <c r="AF264" i="5"/>
  <c r="N265" i="5"/>
  <c r="AH262" i="5"/>
  <c r="P263" i="5"/>
  <c r="Z265" i="5"/>
  <c r="AI265" i="5" s="1"/>
  <c r="AM249" i="5"/>
  <c r="U250" i="5"/>
  <c r="Z266" i="5" l="1"/>
  <c r="T249" i="5"/>
  <c r="AL248" i="5"/>
  <c r="AC249" i="5" s="1"/>
  <c r="AJ248" i="5"/>
  <c r="R249" i="5"/>
  <c r="O249" i="5"/>
  <c r="AG248" i="5"/>
  <c r="X249" i="5" s="1"/>
  <c r="S255" i="5"/>
  <c r="AK254" i="5"/>
  <c r="Y263" i="5"/>
  <c r="W265" i="5"/>
  <c r="AF265" i="5" s="1"/>
  <c r="P264" i="5"/>
  <c r="AH263" i="5"/>
  <c r="N266" i="5"/>
  <c r="Q267" i="5"/>
  <c r="AI266" i="5"/>
  <c r="Z267" i="5" s="1"/>
  <c r="U251" i="5"/>
  <c r="AD250" i="5"/>
  <c r="AM250" i="5" s="1"/>
  <c r="AB255" i="5" l="1"/>
  <c r="R250" i="5"/>
  <c r="AJ249" i="5"/>
  <c r="AA250" i="5" s="1"/>
  <c r="AG249" i="5"/>
  <c r="O250" i="5"/>
  <c r="AA249" i="5"/>
  <c r="AD251" i="5"/>
  <c r="AL249" i="5"/>
  <c r="T250" i="5"/>
  <c r="S256" i="5"/>
  <c r="AK255" i="5"/>
  <c r="AB256" i="5" s="1"/>
  <c r="W266" i="5"/>
  <c r="AF266" i="5" s="1"/>
  <c r="Q268" i="5"/>
  <c r="AI267" i="5"/>
  <c r="N267" i="5"/>
  <c r="Y264" i="5"/>
  <c r="AH264" i="5" s="1"/>
  <c r="Y265" i="5" s="1"/>
  <c r="P265" i="5"/>
  <c r="U252" i="5"/>
  <c r="AM251" i="5"/>
  <c r="AD252" i="5" s="1"/>
  <c r="AL250" i="5" l="1"/>
  <c r="T251" i="5"/>
  <c r="O251" i="5"/>
  <c r="AG250" i="5"/>
  <c r="X251" i="5" s="1"/>
  <c r="X250" i="5"/>
  <c r="AC250" i="5"/>
  <c r="R251" i="5"/>
  <c r="AJ250" i="5"/>
  <c r="AA251" i="5" s="1"/>
  <c r="S257" i="5"/>
  <c r="AK256" i="5"/>
  <c r="AB257" i="5" s="1"/>
  <c r="W267" i="5"/>
  <c r="P266" i="5"/>
  <c r="AH265" i="5"/>
  <c r="N268" i="5"/>
  <c r="AF267" i="5"/>
  <c r="W268" i="5" s="1"/>
  <c r="Z268" i="5"/>
  <c r="AI268" i="5" s="1"/>
  <c r="Q269" i="5"/>
  <c r="AM252" i="5"/>
  <c r="U253" i="5"/>
  <c r="R252" i="5" l="1"/>
  <c r="AJ251" i="5"/>
  <c r="AA252" i="5" s="1"/>
  <c r="AG251" i="5"/>
  <c r="O252" i="5"/>
  <c r="AL251" i="5"/>
  <c r="T252" i="5"/>
  <c r="AC251" i="5"/>
  <c r="AK257" i="5"/>
  <c r="S258" i="5"/>
  <c r="Z269" i="5"/>
  <c r="Y266" i="5"/>
  <c r="AI269" i="5"/>
  <c r="Q270" i="5"/>
  <c r="AF268" i="5"/>
  <c r="N269" i="5"/>
  <c r="AH266" i="5"/>
  <c r="P267" i="5"/>
  <c r="U254" i="5"/>
  <c r="AD253" i="5"/>
  <c r="AM253" i="5" s="1"/>
  <c r="AD254" i="5" s="1"/>
  <c r="AC252" i="5" l="1"/>
  <c r="AG252" i="5"/>
  <c r="O253" i="5"/>
  <c r="T253" i="5"/>
  <c r="AL252" i="5"/>
  <c r="AC253" i="5" s="1"/>
  <c r="X252" i="5"/>
  <c r="R253" i="5"/>
  <c r="AJ252" i="5"/>
  <c r="AA253" i="5" s="1"/>
  <c r="S259" i="5"/>
  <c r="AB258" i="5"/>
  <c r="AK258" i="5" s="1"/>
  <c r="AB259" i="5" s="1"/>
  <c r="Z270" i="5"/>
  <c r="AI270" i="5" s="1"/>
  <c r="W269" i="5"/>
  <c r="AF269" i="5" s="1"/>
  <c r="N270" i="5"/>
  <c r="Y267" i="5"/>
  <c r="AH267" i="5"/>
  <c r="P268" i="5"/>
  <c r="Q271" i="5"/>
  <c r="AM254" i="5"/>
  <c r="U255" i="5"/>
  <c r="AJ253" i="5" l="1"/>
  <c r="R254" i="5"/>
  <c r="AL253" i="5"/>
  <c r="T254" i="5"/>
  <c r="AG253" i="5"/>
  <c r="O254" i="5"/>
  <c r="Y268" i="5"/>
  <c r="X253" i="5"/>
  <c r="AK259" i="5"/>
  <c r="S260" i="5"/>
  <c r="W270" i="5"/>
  <c r="AF270" i="5" s="1"/>
  <c r="Q272" i="5"/>
  <c r="P269" i="5"/>
  <c r="AH268" i="5"/>
  <c r="Z271" i="5"/>
  <c r="AI271" i="5" s="1"/>
  <c r="Z272" i="5" s="1"/>
  <c r="N271" i="5"/>
  <c r="U256" i="5"/>
  <c r="AD255" i="5"/>
  <c r="AM255" i="5" s="1"/>
  <c r="T255" i="5" l="1"/>
  <c r="AL254" i="5"/>
  <c r="X254" i="5"/>
  <c r="Y269" i="5"/>
  <c r="AC254" i="5"/>
  <c r="O255" i="5"/>
  <c r="AG254" i="5"/>
  <c r="X255" i="5" s="1"/>
  <c r="R255" i="5"/>
  <c r="AJ254" i="5"/>
  <c r="AA254" i="5"/>
  <c r="S261" i="5"/>
  <c r="AB260" i="5"/>
  <c r="AK260" i="5" s="1"/>
  <c r="AB261" i="5" s="1"/>
  <c r="W271" i="5"/>
  <c r="AF271" i="5" s="1"/>
  <c r="N272" i="5"/>
  <c r="AI272" i="5"/>
  <c r="Q273" i="5"/>
  <c r="AH269" i="5"/>
  <c r="P270" i="5"/>
  <c r="AD256" i="5"/>
  <c r="U257" i="5"/>
  <c r="AM256" i="5"/>
  <c r="AD257" i="5" s="1"/>
  <c r="AJ255" i="5" l="1"/>
  <c r="R256" i="5"/>
  <c r="O256" i="5"/>
  <c r="AG255" i="5"/>
  <c r="X256" i="5" s="1"/>
  <c r="AC255" i="5"/>
  <c r="AA255" i="5"/>
  <c r="T256" i="5"/>
  <c r="AL255" i="5"/>
  <c r="AC256" i="5" s="1"/>
  <c r="AK261" i="5"/>
  <c r="S262" i="5"/>
  <c r="Y270" i="5"/>
  <c r="Z273" i="5"/>
  <c r="AI273" i="5" s="1"/>
  <c r="P271" i="5"/>
  <c r="AH270" i="5"/>
  <c r="Q274" i="5"/>
  <c r="W272" i="5"/>
  <c r="AF272" i="5" s="1"/>
  <c r="N273" i="5"/>
  <c r="AM257" i="5"/>
  <c r="U258" i="5"/>
  <c r="Z274" i="5" l="1"/>
  <c r="T257" i="5"/>
  <c r="AL256" i="5"/>
  <c r="AC257" i="5" s="1"/>
  <c r="AG256" i="5"/>
  <c r="O257" i="5"/>
  <c r="AJ256" i="5"/>
  <c r="R257" i="5"/>
  <c r="Y271" i="5"/>
  <c r="AA256" i="5"/>
  <c r="W273" i="5"/>
  <c r="AF273" i="5" s="1"/>
  <c r="S263" i="5"/>
  <c r="AB262" i="5"/>
  <c r="AK262" i="5" s="1"/>
  <c r="AB263" i="5" s="1"/>
  <c r="Q275" i="5"/>
  <c r="AI274" i="5"/>
  <c r="N274" i="5"/>
  <c r="P272" i="5"/>
  <c r="AH271" i="5"/>
  <c r="U259" i="5"/>
  <c r="AD258" i="5"/>
  <c r="AM258" i="5" s="1"/>
  <c r="X257" i="5" l="1"/>
  <c r="Y272" i="5"/>
  <c r="AJ257" i="5"/>
  <c r="R258" i="5"/>
  <c r="AA257" i="5"/>
  <c r="O258" i="5"/>
  <c r="AG257" i="5"/>
  <c r="X258" i="5" s="1"/>
  <c r="AD259" i="5"/>
  <c r="T258" i="5"/>
  <c r="AL257" i="5"/>
  <c r="W274" i="5"/>
  <c r="AF274" i="5" s="1"/>
  <c r="AK263" i="5"/>
  <c r="S264" i="5"/>
  <c r="P273" i="5"/>
  <c r="AH272" i="5"/>
  <c r="Y273" i="5" s="1"/>
  <c r="Q276" i="5"/>
  <c r="N275" i="5"/>
  <c r="Z275" i="5"/>
  <c r="AI275" i="5" s="1"/>
  <c r="Z276" i="5" s="1"/>
  <c r="AM259" i="5"/>
  <c r="U260" i="5"/>
  <c r="AC258" i="5" l="1"/>
  <c r="T259" i="5"/>
  <c r="AL258" i="5"/>
  <c r="AC259" i="5" s="1"/>
  <c r="O259" i="5"/>
  <c r="AG258" i="5"/>
  <c r="X259" i="5" s="1"/>
  <c r="R259" i="5"/>
  <c r="AJ258" i="5"/>
  <c r="AA259" i="5" s="1"/>
  <c r="AA258" i="5"/>
  <c r="S265" i="5"/>
  <c r="AB264" i="5"/>
  <c r="AK264" i="5" s="1"/>
  <c r="W275" i="5"/>
  <c r="AF275" i="5" s="1"/>
  <c r="W276" i="5" s="1"/>
  <c r="Q277" i="5"/>
  <c r="AI276" i="5"/>
  <c r="Z277" i="5" s="1"/>
  <c r="P274" i="5"/>
  <c r="AH273" i="5"/>
  <c r="Y274" i="5" s="1"/>
  <c r="AD260" i="5"/>
  <c r="N276" i="5"/>
  <c r="U261" i="5"/>
  <c r="AM260" i="5"/>
  <c r="O260" i="5" l="1"/>
  <c r="AG259" i="5"/>
  <c r="R260" i="5"/>
  <c r="AJ259" i="5"/>
  <c r="AA260" i="5" s="1"/>
  <c r="AD261" i="5"/>
  <c r="AB265" i="5"/>
  <c r="AK265" i="5" s="1"/>
  <c r="T260" i="5"/>
  <c r="AL259" i="5"/>
  <c r="AC260" i="5" s="1"/>
  <c r="S266" i="5"/>
  <c r="AF276" i="5"/>
  <c r="N277" i="5"/>
  <c r="AI277" i="5"/>
  <c r="Q278" i="5"/>
  <c r="AH274" i="5"/>
  <c r="P275" i="5"/>
  <c r="U262" i="5"/>
  <c r="AM261" i="5"/>
  <c r="AD262" i="5" l="1"/>
  <c r="AB266" i="5"/>
  <c r="X260" i="5"/>
  <c r="AL260" i="5"/>
  <c r="T261" i="5"/>
  <c r="R261" i="5"/>
  <c r="AJ260" i="5"/>
  <c r="AA261" i="5" s="1"/>
  <c r="AG260" i="5"/>
  <c r="O261" i="5"/>
  <c r="S267" i="5"/>
  <c r="AK266" i="5"/>
  <c r="AB267" i="5" s="1"/>
  <c r="Y275" i="5"/>
  <c r="N278" i="5"/>
  <c r="Z278" i="5"/>
  <c r="AI278" i="5" s="1"/>
  <c r="W277" i="5"/>
  <c r="AF277" i="5" s="1"/>
  <c r="Q279" i="5"/>
  <c r="AH275" i="5"/>
  <c r="P276" i="5"/>
  <c r="AM262" i="5"/>
  <c r="U263" i="5"/>
  <c r="X261" i="5" l="1"/>
  <c r="AD263" i="5"/>
  <c r="Y276" i="5"/>
  <c r="AJ261" i="5"/>
  <c r="R262" i="5"/>
  <c r="T262" i="5"/>
  <c r="AL261" i="5"/>
  <c r="AC262" i="5" s="1"/>
  <c r="O262" i="5"/>
  <c r="AG261" i="5"/>
  <c r="AC261" i="5"/>
  <c r="AK267" i="5"/>
  <c r="S268" i="5"/>
  <c r="Z279" i="5"/>
  <c r="AI279" i="5" s="1"/>
  <c r="Z280" i="5" s="1"/>
  <c r="N279" i="5"/>
  <c r="W278" i="5"/>
  <c r="AF278" i="5" s="1"/>
  <c r="W279" i="5" s="1"/>
  <c r="P277" i="5"/>
  <c r="AH276" i="5"/>
  <c r="Q280" i="5"/>
  <c r="U264" i="5"/>
  <c r="AM263" i="5"/>
  <c r="AA262" i="5" l="1"/>
  <c r="X262" i="5"/>
  <c r="AL262" i="5"/>
  <c r="T263" i="5"/>
  <c r="AG262" i="5"/>
  <c r="O263" i="5"/>
  <c r="R263" i="5"/>
  <c r="AJ262" i="5"/>
  <c r="AA263" i="5" s="1"/>
  <c r="AD264" i="5"/>
  <c r="Y277" i="5"/>
  <c r="S269" i="5"/>
  <c r="AB268" i="5"/>
  <c r="AK268" i="5" s="1"/>
  <c r="AB269" i="5" s="1"/>
  <c r="P278" i="5"/>
  <c r="AH277" i="5"/>
  <c r="AF279" i="5"/>
  <c r="N280" i="5"/>
  <c r="Q281" i="5"/>
  <c r="AI280" i="5"/>
  <c r="AM264" i="5"/>
  <c r="U265" i="5"/>
  <c r="X263" i="5" l="1"/>
  <c r="AJ263" i="5"/>
  <c r="R264" i="5"/>
  <c r="AG263" i="5"/>
  <c r="O264" i="5"/>
  <c r="AL263" i="5"/>
  <c r="T264" i="5"/>
  <c r="Y278" i="5"/>
  <c r="AC263" i="5"/>
  <c r="S270" i="5"/>
  <c r="AK269" i="5"/>
  <c r="AB270" i="5" s="1"/>
  <c r="W280" i="5"/>
  <c r="AF280" i="5" s="1"/>
  <c r="Z281" i="5"/>
  <c r="AI281" i="5" s="1"/>
  <c r="AH278" i="5"/>
  <c r="P279" i="5"/>
  <c r="Q282" i="5"/>
  <c r="N281" i="5"/>
  <c r="U266" i="5"/>
  <c r="AD265" i="5"/>
  <c r="AM265" i="5" s="1"/>
  <c r="T265" i="5" l="1"/>
  <c r="AL264" i="5"/>
  <c r="AC265" i="5" s="1"/>
  <c r="AC264" i="5"/>
  <c r="O265" i="5"/>
  <c r="AG264" i="5"/>
  <c r="X265" i="5" s="1"/>
  <c r="X264" i="5"/>
  <c r="AJ264" i="5"/>
  <c r="R265" i="5"/>
  <c r="Z282" i="5"/>
  <c r="AA264" i="5"/>
  <c r="S271" i="5"/>
  <c r="AK270" i="5"/>
  <c r="AB271" i="5" s="1"/>
  <c r="Y279" i="5"/>
  <c r="P280" i="5"/>
  <c r="AH279" i="5"/>
  <c r="N282" i="5"/>
  <c r="Q283" i="5"/>
  <c r="AI282" i="5"/>
  <c r="Z283" i="5" s="1"/>
  <c r="AD266" i="5"/>
  <c r="W281" i="5"/>
  <c r="AF281" i="5" s="1"/>
  <c r="AM266" i="5"/>
  <c r="U267" i="5"/>
  <c r="W282" i="5" l="1"/>
  <c r="AJ265" i="5"/>
  <c r="R266" i="5"/>
  <c r="AG265" i="5"/>
  <c r="O266" i="5"/>
  <c r="AA265" i="5"/>
  <c r="AD267" i="5"/>
  <c r="AL265" i="5"/>
  <c r="T266" i="5"/>
  <c r="AK271" i="5"/>
  <c r="S272" i="5"/>
  <c r="Y280" i="5"/>
  <c r="N283" i="5"/>
  <c r="AF282" i="5"/>
  <c r="W283" i="5" s="1"/>
  <c r="P281" i="5"/>
  <c r="AH280" i="5"/>
  <c r="Y281" i="5" s="1"/>
  <c r="Q284" i="5"/>
  <c r="AI283" i="5"/>
  <c r="Z284" i="5" s="1"/>
  <c r="AM267" i="5"/>
  <c r="U268" i="5"/>
  <c r="AC266" i="5" l="1"/>
  <c r="AG266" i="5"/>
  <c r="O267" i="5"/>
  <c r="X266" i="5"/>
  <c r="T267" i="5"/>
  <c r="AL266" i="5"/>
  <c r="AC267" i="5" s="1"/>
  <c r="R267" i="5"/>
  <c r="AJ266" i="5"/>
  <c r="AA267" i="5" s="1"/>
  <c r="AA266" i="5"/>
  <c r="S273" i="5"/>
  <c r="AB272" i="5"/>
  <c r="AK272" i="5" s="1"/>
  <c r="AB273" i="5" s="1"/>
  <c r="P282" i="5"/>
  <c r="AH281" i="5"/>
  <c r="Y282" i="5" s="1"/>
  <c r="Q285" i="5"/>
  <c r="AI284" i="5"/>
  <c r="N284" i="5"/>
  <c r="AF283" i="5"/>
  <c r="U269" i="5"/>
  <c r="AD268" i="5"/>
  <c r="AM268" i="5" s="1"/>
  <c r="AD269" i="5" s="1"/>
  <c r="AJ267" i="5" l="1"/>
  <c r="R268" i="5"/>
  <c r="T268" i="5"/>
  <c r="AL267" i="5"/>
  <c r="AC268" i="5" s="1"/>
  <c r="X267" i="5"/>
  <c r="O268" i="5"/>
  <c r="AG267" i="5"/>
  <c r="X268" i="5" s="1"/>
  <c r="S274" i="5"/>
  <c r="AK273" i="5"/>
  <c r="W284" i="5"/>
  <c r="AF284" i="5" s="1"/>
  <c r="AH282" i="5"/>
  <c r="P283" i="5"/>
  <c r="N285" i="5"/>
  <c r="Q286" i="5"/>
  <c r="Z285" i="5"/>
  <c r="AI285" i="5" s="1"/>
  <c r="Z286" i="5" s="1"/>
  <c r="AM269" i="5"/>
  <c r="U270" i="5"/>
  <c r="AB274" i="5" l="1"/>
  <c r="AA268" i="5"/>
  <c r="AG268" i="5"/>
  <c r="O269" i="5"/>
  <c r="T269" i="5"/>
  <c r="AL268" i="5"/>
  <c r="AC269" i="5" s="1"/>
  <c r="AJ268" i="5"/>
  <c r="R269" i="5"/>
  <c r="S275" i="5"/>
  <c r="AK274" i="5"/>
  <c r="AB275" i="5" s="1"/>
  <c r="W285" i="5"/>
  <c r="AF285" i="5" s="1"/>
  <c r="N286" i="5"/>
  <c r="AI286" i="5"/>
  <c r="Q287" i="5"/>
  <c r="P284" i="5"/>
  <c r="Y283" i="5"/>
  <c r="AH283" i="5" s="1"/>
  <c r="U271" i="5"/>
  <c r="AD270" i="5"/>
  <c r="AM270" i="5" s="1"/>
  <c r="T270" i="5" l="1"/>
  <c r="AL269" i="5"/>
  <c r="AC270" i="5" s="1"/>
  <c r="AG269" i="5"/>
  <c r="O270" i="5"/>
  <c r="R270" i="5"/>
  <c r="AJ269" i="5"/>
  <c r="AA270" i="5" s="1"/>
  <c r="AA269" i="5"/>
  <c r="X269" i="5"/>
  <c r="AK275" i="5"/>
  <c r="S276" i="5"/>
  <c r="Z287" i="5"/>
  <c r="Y284" i="5"/>
  <c r="W286" i="5"/>
  <c r="AF286" i="5" s="1"/>
  <c r="P285" i="5"/>
  <c r="AH284" i="5"/>
  <c r="N287" i="5"/>
  <c r="AD271" i="5"/>
  <c r="Q288" i="5"/>
  <c r="AI287" i="5"/>
  <c r="Z288" i="5" s="1"/>
  <c r="U272" i="5"/>
  <c r="AM271" i="5"/>
  <c r="AD272" i="5" s="1"/>
  <c r="X270" i="5" l="1"/>
  <c r="AG270" i="5"/>
  <c r="O271" i="5"/>
  <c r="R271" i="5"/>
  <c r="AJ270" i="5"/>
  <c r="AA271" i="5" s="1"/>
  <c r="AL270" i="5"/>
  <c r="T271" i="5"/>
  <c r="S277" i="5"/>
  <c r="AB276" i="5"/>
  <c r="AK276" i="5" s="1"/>
  <c r="Y285" i="5"/>
  <c r="W287" i="5"/>
  <c r="AF287" i="5" s="1"/>
  <c r="N288" i="5"/>
  <c r="AH285" i="5"/>
  <c r="P286" i="5"/>
  <c r="AI288" i="5"/>
  <c r="Q289" i="5"/>
  <c r="AM272" i="5"/>
  <c r="U273" i="5"/>
  <c r="T272" i="5" l="1"/>
  <c r="AL271" i="5"/>
  <c r="AC272" i="5" s="1"/>
  <c r="AC271" i="5"/>
  <c r="R272" i="5"/>
  <c r="AJ271" i="5"/>
  <c r="AA272" i="5" s="1"/>
  <c r="AG271" i="5"/>
  <c r="O272" i="5"/>
  <c r="X271" i="5"/>
  <c r="AB277" i="5"/>
  <c r="W288" i="5"/>
  <c r="AF288" i="5" s="1"/>
  <c r="AK277" i="5"/>
  <c r="S278" i="5"/>
  <c r="Y286" i="5"/>
  <c r="P287" i="5"/>
  <c r="AH286" i="5"/>
  <c r="Y287" i="5" s="1"/>
  <c r="Z289" i="5"/>
  <c r="AI289" i="5" s="1"/>
  <c r="Z290" i="5" s="1"/>
  <c r="Q290" i="5"/>
  <c r="N289" i="5"/>
  <c r="U274" i="5"/>
  <c r="AD273" i="5"/>
  <c r="AM273" i="5" s="1"/>
  <c r="AD274" i="5" s="1"/>
  <c r="X272" i="5" l="1"/>
  <c r="R273" i="5"/>
  <c r="AJ272" i="5"/>
  <c r="AA273" i="5" s="1"/>
  <c r="O273" i="5"/>
  <c r="AG272" i="5"/>
  <c r="X273" i="5" s="1"/>
  <c r="T273" i="5"/>
  <c r="AL272" i="5"/>
  <c r="AC273" i="5" s="1"/>
  <c r="S279" i="5"/>
  <c r="AB278" i="5"/>
  <c r="AK278" i="5" s="1"/>
  <c r="N290" i="5"/>
  <c r="W289" i="5"/>
  <c r="AF289" i="5" s="1"/>
  <c r="W290" i="5" s="1"/>
  <c r="P288" i="5"/>
  <c r="AH287" i="5"/>
  <c r="Q291" i="5"/>
  <c r="AI290" i="5"/>
  <c r="Z291" i="5" s="1"/>
  <c r="AM274" i="5"/>
  <c r="U275" i="5"/>
  <c r="AL273" i="5" l="1"/>
  <c r="T274" i="5"/>
  <c r="AG273" i="5"/>
  <c r="O274" i="5"/>
  <c r="AJ273" i="5"/>
  <c r="R274" i="5"/>
  <c r="AB279" i="5"/>
  <c r="AK279" i="5" s="1"/>
  <c r="AB280" i="5" s="1"/>
  <c r="S280" i="5"/>
  <c r="P289" i="5"/>
  <c r="Q292" i="5"/>
  <c r="AI291" i="5"/>
  <c r="Z292" i="5" s="1"/>
  <c r="Y288" i="5"/>
  <c r="AH288" i="5" s="1"/>
  <c r="Y289" i="5" s="1"/>
  <c r="N291" i="5"/>
  <c r="AF290" i="5"/>
  <c r="W291" i="5" s="1"/>
  <c r="U276" i="5"/>
  <c r="AD275" i="5"/>
  <c r="AM275" i="5" s="1"/>
  <c r="AJ274" i="5" l="1"/>
  <c r="R275" i="5"/>
  <c r="AA274" i="5"/>
  <c r="AG274" i="5"/>
  <c r="O275" i="5"/>
  <c r="T275" i="5"/>
  <c r="AL274" i="5"/>
  <c r="AC275" i="5" s="1"/>
  <c r="X274" i="5"/>
  <c r="AC274" i="5"/>
  <c r="AK280" i="5"/>
  <c r="S281" i="5"/>
  <c r="Q293" i="5"/>
  <c r="AI292" i="5"/>
  <c r="AF291" i="5"/>
  <c r="N292" i="5"/>
  <c r="AD276" i="5"/>
  <c r="P290" i="5"/>
  <c r="AH289" i="5"/>
  <c r="U277" i="5"/>
  <c r="AM276" i="5"/>
  <c r="X275" i="5" l="1"/>
  <c r="AG275" i="5"/>
  <c r="O276" i="5"/>
  <c r="AL275" i="5"/>
  <c r="T276" i="5"/>
  <c r="AB281" i="5"/>
  <c r="AK281" i="5" s="1"/>
  <c r="AB282" i="5" s="1"/>
  <c r="AJ275" i="5"/>
  <c r="AA276" i="5" s="1"/>
  <c r="R276" i="5"/>
  <c r="Y290" i="5"/>
  <c r="AA275" i="5"/>
  <c r="S282" i="5"/>
  <c r="Z293" i="5"/>
  <c r="AI293" i="5" s="1"/>
  <c r="AH290" i="5"/>
  <c r="P291" i="5"/>
  <c r="N293" i="5"/>
  <c r="Q294" i="5"/>
  <c r="AD277" i="5"/>
  <c r="W292" i="5"/>
  <c r="AF292" i="5" s="1"/>
  <c r="AM277" i="5"/>
  <c r="U278" i="5"/>
  <c r="AC276" i="5" l="1"/>
  <c r="T277" i="5"/>
  <c r="AL276" i="5"/>
  <c r="AC277" i="5" s="1"/>
  <c r="R277" i="5"/>
  <c r="AJ276" i="5"/>
  <c r="AA277" i="5" s="1"/>
  <c r="AG276" i="5"/>
  <c r="O277" i="5"/>
  <c r="X276" i="5"/>
  <c r="AD278" i="5"/>
  <c r="AK282" i="5"/>
  <c r="S283" i="5"/>
  <c r="W293" i="5"/>
  <c r="Y291" i="5"/>
  <c r="AF293" i="5"/>
  <c r="N294" i="5"/>
  <c r="Q295" i="5"/>
  <c r="AH291" i="5"/>
  <c r="P292" i="5"/>
  <c r="Z294" i="5"/>
  <c r="AI294" i="5" s="1"/>
  <c r="AM278" i="5"/>
  <c r="U279" i="5"/>
  <c r="X277" i="5" l="1"/>
  <c r="R278" i="5"/>
  <c r="AJ277" i="5"/>
  <c r="O278" i="5"/>
  <c r="AG277" i="5"/>
  <c r="X278" i="5" s="1"/>
  <c r="AL277" i="5"/>
  <c r="T278" i="5"/>
  <c r="S284" i="5"/>
  <c r="AB283" i="5"/>
  <c r="AK283" i="5" s="1"/>
  <c r="Z295" i="5"/>
  <c r="AI295" i="5" s="1"/>
  <c r="Y292" i="5"/>
  <c r="W294" i="5"/>
  <c r="AF294" i="5" s="1"/>
  <c r="Q296" i="5"/>
  <c r="P293" i="5"/>
  <c r="AH292" i="5"/>
  <c r="Y293" i="5" s="1"/>
  <c r="N295" i="5"/>
  <c r="U280" i="5"/>
  <c r="AD279" i="5"/>
  <c r="AM279" i="5" s="1"/>
  <c r="AD280" i="5" s="1"/>
  <c r="AA278" i="5" l="1"/>
  <c r="AB284" i="5"/>
  <c r="AG278" i="5"/>
  <c r="O279" i="5"/>
  <c r="AL278" i="5"/>
  <c r="T279" i="5"/>
  <c r="AC278" i="5"/>
  <c r="AJ278" i="5"/>
  <c r="R279" i="5"/>
  <c r="AK284" i="5"/>
  <c r="S285" i="5"/>
  <c r="Z296" i="5"/>
  <c r="AI296" i="5" s="1"/>
  <c r="N296" i="5"/>
  <c r="AH293" i="5"/>
  <c r="P294" i="5"/>
  <c r="W295" i="5"/>
  <c r="AF295" i="5" s="1"/>
  <c r="Q297" i="5"/>
  <c r="AM280" i="5"/>
  <c r="U281" i="5"/>
  <c r="AL279" i="5" l="1"/>
  <c r="T280" i="5"/>
  <c r="AA279" i="5"/>
  <c r="AC279" i="5"/>
  <c r="AG279" i="5"/>
  <c r="O280" i="5"/>
  <c r="AJ279" i="5"/>
  <c r="R280" i="5"/>
  <c r="X279" i="5"/>
  <c r="S286" i="5"/>
  <c r="AB285" i="5"/>
  <c r="AK285" i="5" s="1"/>
  <c r="AB286" i="5" s="1"/>
  <c r="W296" i="5"/>
  <c r="Q298" i="5"/>
  <c r="Y294" i="5"/>
  <c r="AH294" i="5" s="1"/>
  <c r="N297" i="5"/>
  <c r="AF296" i="5"/>
  <c r="P295" i="5"/>
  <c r="Z297" i="5"/>
  <c r="AI297" i="5" s="1"/>
  <c r="U282" i="5"/>
  <c r="AD281" i="5"/>
  <c r="AM281" i="5" s="1"/>
  <c r="AD282" i="5" s="1"/>
  <c r="AG280" i="5" l="1"/>
  <c r="O281" i="5"/>
  <c r="X280" i="5"/>
  <c r="AA280" i="5"/>
  <c r="Y295" i="5"/>
  <c r="T281" i="5"/>
  <c r="AL280" i="5"/>
  <c r="AC281" i="5" s="1"/>
  <c r="AJ280" i="5"/>
  <c r="R281" i="5"/>
  <c r="AC280" i="5"/>
  <c r="S287" i="5"/>
  <c r="AK286" i="5"/>
  <c r="AB287" i="5" s="1"/>
  <c r="Z298" i="5"/>
  <c r="AI298" i="5" s="1"/>
  <c r="Q299" i="5"/>
  <c r="N298" i="5"/>
  <c r="P296" i="5"/>
  <c r="AH295" i="5"/>
  <c r="W297" i="5"/>
  <c r="AF297" i="5" s="1"/>
  <c r="U283" i="5"/>
  <c r="AM282" i="5"/>
  <c r="AD283" i="5" s="1"/>
  <c r="Y296" i="5" l="1"/>
  <c r="AA281" i="5"/>
  <c r="T282" i="5"/>
  <c r="AL281" i="5"/>
  <c r="AC282" i="5" s="1"/>
  <c r="O282" i="5"/>
  <c r="AG281" i="5"/>
  <c r="R282" i="5"/>
  <c r="AJ281" i="5"/>
  <c r="AA282" i="5" s="1"/>
  <c r="X281" i="5"/>
  <c r="AK287" i="5"/>
  <c r="S288" i="5"/>
  <c r="Z299" i="5"/>
  <c r="AI299" i="5" s="1"/>
  <c r="W298" i="5"/>
  <c r="N299" i="5"/>
  <c r="AF298" i="5"/>
  <c r="W299" i="5" s="1"/>
  <c r="AH296" i="5"/>
  <c r="P297" i="5"/>
  <c r="Q300" i="5"/>
  <c r="U284" i="5"/>
  <c r="AM283" i="5"/>
  <c r="X282" i="5" l="1"/>
  <c r="R283" i="5"/>
  <c r="AJ282" i="5"/>
  <c r="AA283" i="5" s="1"/>
  <c r="AG282" i="5"/>
  <c r="O283" i="5"/>
  <c r="AL282" i="5"/>
  <c r="T283" i="5"/>
  <c r="S289" i="5"/>
  <c r="AB288" i="5"/>
  <c r="AK288" i="5" s="1"/>
  <c r="Z300" i="5"/>
  <c r="AI300" i="5" s="1"/>
  <c r="Y297" i="5"/>
  <c r="Q301" i="5"/>
  <c r="P298" i="5"/>
  <c r="AH297" i="5"/>
  <c r="AD284" i="5"/>
  <c r="N300" i="5"/>
  <c r="AF299" i="5"/>
  <c r="AM284" i="5"/>
  <c r="U285" i="5"/>
  <c r="AB289" i="5" l="1"/>
  <c r="AK289" i="5" s="1"/>
  <c r="AL283" i="5"/>
  <c r="T284" i="5"/>
  <c r="AC283" i="5"/>
  <c r="X283" i="5"/>
  <c r="O284" i="5"/>
  <c r="AG283" i="5"/>
  <c r="X284" i="5" s="1"/>
  <c r="Z301" i="5"/>
  <c r="AI301" i="5" s="1"/>
  <c r="R284" i="5"/>
  <c r="AJ283" i="5"/>
  <c r="S290" i="5"/>
  <c r="W300" i="5"/>
  <c r="AF300" i="5" s="1"/>
  <c r="Y298" i="5"/>
  <c r="Q302" i="5"/>
  <c r="N301" i="5"/>
  <c r="P299" i="5"/>
  <c r="AH298" i="5"/>
  <c r="AD285" i="5"/>
  <c r="U286" i="5"/>
  <c r="AM285" i="5"/>
  <c r="AB290" i="5" l="1"/>
  <c r="AD286" i="5"/>
  <c r="Y299" i="5"/>
  <c r="O285" i="5"/>
  <c r="AG284" i="5"/>
  <c r="X285" i="5" s="1"/>
  <c r="R285" i="5"/>
  <c r="AJ284" i="5"/>
  <c r="AA285" i="5" s="1"/>
  <c r="T285" i="5"/>
  <c r="AL284" i="5"/>
  <c r="AC285" i="5" s="1"/>
  <c r="AA284" i="5"/>
  <c r="AC284" i="5"/>
  <c r="S291" i="5"/>
  <c r="AK290" i="5"/>
  <c r="AB291" i="5" s="1"/>
  <c r="Z302" i="5"/>
  <c r="AI302" i="5" s="1"/>
  <c r="W301" i="5"/>
  <c r="AF301" i="5" s="1"/>
  <c r="N302" i="5"/>
  <c r="AH299" i="5"/>
  <c r="P300" i="5"/>
  <c r="Q303" i="5"/>
  <c r="AM286" i="5"/>
  <c r="U287" i="5"/>
  <c r="T286" i="5" l="1"/>
  <c r="AL285" i="5"/>
  <c r="AC286" i="5" s="1"/>
  <c r="AJ285" i="5"/>
  <c r="R286" i="5"/>
  <c r="AG285" i="5"/>
  <c r="O286" i="5"/>
  <c r="S292" i="5"/>
  <c r="AK291" i="5"/>
  <c r="AB292" i="5" s="1"/>
  <c r="Z303" i="5"/>
  <c r="AI303" i="5" s="1"/>
  <c r="N303" i="5"/>
  <c r="W302" i="5"/>
  <c r="AF302" i="5" s="1"/>
  <c r="P301" i="5"/>
  <c r="Q304" i="5"/>
  <c r="Y300" i="5"/>
  <c r="AH300" i="5" s="1"/>
  <c r="Y301" i="5" s="1"/>
  <c r="U288" i="5"/>
  <c r="AD287" i="5"/>
  <c r="AM287" i="5" s="1"/>
  <c r="AD288" i="5" s="1"/>
  <c r="Z304" i="5" l="1"/>
  <c r="AG286" i="5"/>
  <c r="O287" i="5"/>
  <c r="X286" i="5"/>
  <c r="AJ286" i="5"/>
  <c r="R287" i="5"/>
  <c r="AA286" i="5"/>
  <c r="T287" i="5"/>
  <c r="AL286" i="5"/>
  <c r="W303" i="5"/>
  <c r="AF303" i="5" s="1"/>
  <c r="AK292" i="5"/>
  <c r="S293" i="5"/>
  <c r="N304" i="5"/>
  <c r="P302" i="5"/>
  <c r="AH301" i="5"/>
  <c r="AI304" i="5"/>
  <c r="Q305" i="5"/>
  <c r="U289" i="5"/>
  <c r="AM288" i="5"/>
  <c r="AC287" i="5" l="1"/>
  <c r="AL287" i="5"/>
  <c r="T288" i="5"/>
  <c r="R288" i="5"/>
  <c r="AJ287" i="5"/>
  <c r="AA288" i="5" s="1"/>
  <c r="AB293" i="5"/>
  <c r="AK293" i="5" s="1"/>
  <c r="O288" i="5"/>
  <c r="AG287" i="5"/>
  <c r="X288" i="5" s="1"/>
  <c r="AA287" i="5"/>
  <c r="AD289" i="5"/>
  <c r="Y302" i="5"/>
  <c r="X287" i="5"/>
  <c r="S294" i="5"/>
  <c r="Q306" i="5"/>
  <c r="P303" i="5"/>
  <c r="AH302" i="5"/>
  <c r="N305" i="5"/>
  <c r="Z305" i="5"/>
  <c r="AI305" i="5" s="1"/>
  <c r="W304" i="5"/>
  <c r="AF304" i="5" s="1"/>
  <c r="U290" i="5"/>
  <c r="AM289" i="5"/>
  <c r="AD290" i="5" s="1"/>
  <c r="Z306" i="5" l="1"/>
  <c r="Y303" i="5"/>
  <c r="AB294" i="5"/>
  <c r="AK294" i="5" s="1"/>
  <c r="R289" i="5"/>
  <c r="AJ288" i="5"/>
  <c r="AA289" i="5" s="1"/>
  <c r="T289" i="5"/>
  <c r="AL288" i="5"/>
  <c r="AC289" i="5" s="1"/>
  <c r="O289" i="5"/>
  <c r="AG288" i="5"/>
  <c r="W305" i="5"/>
  <c r="AF305" i="5" s="1"/>
  <c r="AC288" i="5"/>
  <c r="S295" i="5"/>
  <c r="N306" i="5"/>
  <c r="P304" i="5"/>
  <c r="AH303" i="5"/>
  <c r="Q307" i="5"/>
  <c r="AI306" i="5"/>
  <c r="U291" i="5"/>
  <c r="AM290" i="5"/>
  <c r="AB295" i="5" l="1"/>
  <c r="AK295" i="5" s="1"/>
  <c r="W306" i="5"/>
  <c r="Z307" i="5"/>
  <c r="X289" i="5"/>
  <c r="AG289" i="5"/>
  <c r="O290" i="5"/>
  <c r="Y304" i="5"/>
  <c r="T290" i="5"/>
  <c r="AL289" i="5"/>
  <c r="AJ289" i="5"/>
  <c r="R290" i="5"/>
  <c r="S296" i="5"/>
  <c r="P305" i="5"/>
  <c r="AH304" i="5"/>
  <c r="Y305" i="5" s="1"/>
  <c r="Q308" i="5"/>
  <c r="AI307" i="5"/>
  <c r="AD291" i="5"/>
  <c r="AF306" i="5"/>
  <c r="N307" i="5"/>
  <c r="AM291" i="5"/>
  <c r="U292" i="5"/>
  <c r="AA290" i="5" l="1"/>
  <c r="AC290" i="5"/>
  <c r="AL290" i="5"/>
  <c r="T291" i="5"/>
  <c r="O291" i="5"/>
  <c r="AG290" i="5"/>
  <c r="R291" i="5"/>
  <c r="AJ290" i="5"/>
  <c r="AA291" i="5" s="1"/>
  <c r="X290" i="5"/>
  <c r="S297" i="5"/>
  <c r="AB296" i="5"/>
  <c r="AK296" i="5" s="1"/>
  <c r="AB297" i="5" s="1"/>
  <c r="W307" i="5"/>
  <c r="AF307" i="5" s="1"/>
  <c r="Q309" i="5"/>
  <c r="N308" i="5"/>
  <c r="P306" i="5"/>
  <c r="AH305" i="5"/>
  <c r="Y306" i="5" s="1"/>
  <c r="AD292" i="5"/>
  <c r="Z308" i="5"/>
  <c r="AI308" i="5" s="1"/>
  <c r="AM292" i="5"/>
  <c r="U293" i="5"/>
  <c r="Z309" i="5" l="1"/>
  <c r="R292" i="5"/>
  <c r="AJ291" i="5"/>
  <c r="AA292" i="5" s="1"/>
  <c r="X291" i="5"/>
  <c r="T292" i="5"/>
  <c r="AL291" i="5"/>
  <c r="AC291" i="5"/>
  <c r="AG291" i="5"/>
  <c r="O292" i="5"/>
  <c r="S298" i="5"/>
  <c r="AK297" i="5"/>
  <c r="AB298" i="5" s="1"/>
  <c r="W308" i="5"/>
  <c r="AF308" i="5" s="1"/>
  <c r="N309" i="5"/>
  <c r="P307" i="5"/>
  <c r="AH306" i="5"/>
  <c r="Y307" i="5" s="1"/>
  <c r="Q310" i="5"/>
  <c r="AI309" i="5"/>
  <c r="U294" i="5"/>
  <c r="AD293" i="5"/>
  <c r="AM293" i="5" s="1"/>
  <c r="Z310" i="5" l="1"/>
  <c r="AC292" i="5"/>
  <c r="X292" i="5"/>
  <c r="T293" i="5"/>
  <c r="AL292" i="5"/>
  <c r="AC293" i="5" s="1"/>
  <c r="AG292" i="5"/>
  <c r="O293" i="5"/>
  <c r="R293" i="5"/>
  <c r="AJ292" i="5"/>
  <c r="S299" i="5"/>
  <c r="AK298" i="5"/>
  <c r="AB299" i="5" s="1"/>
  <c r="W309" i="5"/>
  <c r="AI310" i="5"/>
  <c r="AF309" i="5"/>
  <c r="N310" i="5"/>
  <c r="AH307" i="5"/>
  <c r="P308" i="5"/>
  <c r="AD294" i="5"/>
  <c r="U295" i="5"/>
  <c r="AM294" i="5"/>
  <c r="AD295" i="5" s="1"/>
  <c r="AA293" i="5" l="1"/>
  <c r="O294" i="5"/>
  <c r="AG293" i="5"/>
  <c r="X294" i="5" s="1"/>
  <c r="X293" i="5"/>
  <c r="R294" i="5"/>
  <c r="AJ293" i="5"/>
  <c r="AA294" i="5" s="1"/>
  <c r="AL293" i="5"/>
  <c r="T294" i="5"/>
  <c r="S300" i="5"/>
  <c r="AK299" i="5"/>
  <c r="Y308" i="5"/>
  <c r="P309" i="5"/>
  <c r="AH308" i="5"/>
  <c r="Y309" i="5" s="1"/>
  <c r="W310" i="5"/>
  <c r="AF310" i="5" s="1"/>
  <c r="U296" i="5"/>
  <c r="AM295" i="5"/>
  <c r="AD296" i="5" s="1"/>
  <c r="AC294" i="5" l="1"/>
  <c r="AJ294" i="5"/>
  <c r="R295" i="5"/>
  <c r="AL294" i="5"/>
  <c r="T295" i="5"/>
  <c r="AB300" i="5"/>
  <c r="AK300" i="5" s="1"/>
  <c r="O295" i="5"/>
  <c r="AG294" i="5"/>
  <c r="X295" i="5" s="1"/>
  <c r="S301" i="5"/>
  <c r="P310" i="5"/>
  <c r="AH309" i="5"/>
  <c r="U297" i="5"/>
  <c r="AM296" i="5"/>
  <c r="AD297" i="5" s="1"/>
  <c r="AC295" i="5" l="1"/>
  <c r="AG295" i="5"/>
  <c r="O296" i="5"/>
  <c r="R296" i="5"/>
  <c r="AJ295" i="5"/>
  <c r="AA296" i="5" s="1"/>
  <c r="AL295" i="5"/>
  <c r="T296" i="5"/>
  <c r="Y310" i="5"/>
  <c r="AA295" i="5"/>
  <c r="S302" i="5"/>
  <c r="AB301" i="5"/>
  <c r="AK301" i="5" s="1"/>
  <c r="AB302" i="5" s="1"/>
  <c r="AH310" i="5"/>
  <c r="AM297" i="5"/>
  <c r="U298" i="5"/>
  <c r="X296" i="5" l="1"/>
  <c r="AC296" i="5"/>
  <c r="T297" i="5"/>
  <c r="AL296" i="5"/>
  <c r="AC297" i="5" s="1"/>
  <c r="R297" i="5"/>
  <c r="AJ296" i="5"/>
  <c r="AA297" i="5" s="1"/>
  <c r="O297" i="5"/>
  <c r="AG296" i="5"/>
  <c r="X297" i="5" s="1"/>
  <c r="AK302" i="5"/>
  <c r="S303" i="5"/>
  <c r="U299" i="5"/>
  <c r="AD298" i="5"/>
  <c r="AM298" i="5" s="1"/>
  <c r="AD299" i="5" s="1"/>
  <c r="AG297" i="5" l="1"/>
  <c r="O298" i="5"/>
  <c r="AJ297" i="5"/>
  <c r="R298" i="5"/>
  <c r="AL297" i="5"/>
  <c r="AC298" i="5" s="1"/>
  <c r="T298" i="5"/>
  <c r="S304" i="5"/>
  <c r="AB303" i="5"/>
  <c r="AK303" i="5" s="1"/>
  <c r="AB304" i="5" s="1"/>
  <c r="AM299" i="5"/>
  <c r="U300" i="5"/>
  <c r="T299" i="5" l="1"/>
  <c r="AL298" i="5"/>
  <c r="AC299" i="5" s="1"/>
  <c r="AJ298" i="5"/>
  <c r="R299" i="5"/>
  <c r="O299" i="5"/>
  <c r="AG298" i="5"/>
  <c r="X299" i="5" s="1"/>
  <c r="AA298" i="5"/>
  <c r="X298" i="5"/>
  <c r="S305" i="5"/>
  <c r="AK304" i="5"/>
  <c r="AB305" i="5" s="1"/>
  <c r="U301" i="5"/>
  <c r="AD300" i="5"/>
  <c r="AM300" i="5" s="1"/>
  <c r="AD301" i="5" s="1"/>
  <c r="AG299" i="5" l="1"/>
  <c r="O300" i="5"/>
  <c r="R300" i="5"/>
  <c r="AJ299" i="5"/>
  <c r="AA300" i="5" s="1"/>
  <c r="AA299" i="5"/>
  <c r="AL299" i="5"/>
  <c r="AC300" i="5" s="1"/>
  <c r="T300" i="5"/>
  <c r="S306" i="5"/>
  <c r="AK305" i="5"/>
  <c r="AM301" i="5"/>
  <c r="U302" i="5"/>
  <c r="T301" i="5" l="1"/>
  <c r="AL300" i="5"/>
  <c r="AC301" i="5" s="1"/>
  <c r="R301" i="5"/>
  <c r="AJ300" i="5"/>
  <c r="AA301" i="5" s="1"/>
  <c r="O301" i="5"/>
  <c r="AG300" i="5"/>
  <c r="X301" i="5" s="1"/>
  <c r="AB306" i="5"/>
  <c r="AK306" i="5" s="1"/>
  <c r="X300" i="5"/>
  <c r="S307" i="5"/>
  <c r="AD302" i="5"/>
  <c r="U303" i="5"/>
  <c r="AM302" i="5"/>
  <c r="AD303" i="5" s="1"/>
  <c r="AG301" i="5" l="1"/>
  <c r="O302" i="5"/>
  <c r="R302" i="5"/>
  <c r="AJ301" i="5"/>
  <c r="AA302" i="5" s="1"/>
  <c r="T302" i="5"/>
  <c r="AL301" i="5"/>
  <c r="AC302" i="5" s="1"/>
  <c r="S308" i="5"/>
  <c r="AB307" i="5"/>
  <c r="AK307" i="5" s="1"/>
  <c r="AB308" i="5" s="1"/>
  <c r="AM303" i="5"/>
  <c r="U304" i="5"/>
  <c r="AL302" i="5" l="1"/>
  <c r="T303" i="5"/>
  <c r="O303" i="5"/>
  <c r="AG302" i="5"/>
  <c r="X303" i="5" s="1"/>
  <c r="AJ302" i="5"/>
  <c r="R303" i="5"/>
  <c r="X302" i="5"/>
  <c r="S309" i="5"/>
  <c r="AK308" i="5"/>
  <c r="AD304" i="5"/>
  <c r="U305" i="5"/>
  <c r="AM304" i="5"/>
  <c r="AD305" i="5" s="1"/>
  <c r="AG303" i="5" l="1"/>
  <c r="O304" i="5"/>
  <c r="AJ303" i="5"/>
  <c r="R304" i="5"/>
  <c r="AL303" i="5"/>
  <c r="AC304" i="5" s="1"/>
  <c r="T304" i="5"/>
  <c r="AA303" i="5"/>
  <c r="AB309" i="5"/>
  <c r="AK309" i="5" s="1"/>
  <c r="AC303" i="5"/>
  <c r="S310" i="5"/>
  <c r="U306" i="5"/>
  <c r="AM305" i="5"/>
  <c r="O305" i="5" l="1"/>
  <c r="AG304" i="5"/>
  <c r="X305" i="5" s="1"/>
  <c r="T305" i="5"/>
  <c r="AL304" i="5"/>
  <c r="AC305" i="5" s="1"/>
  <c r="AJ304" i="5"/>
  <c r="R305" i="5"/>
  <c r="AA304" i="5"/>
  <c r="X304" i="5"/>
  <c r="AB310" i="5"/>
  <c r="AK310" i="5" s="1"/>
  <c r="AD306" i="5"/>
  <c r="U307" i="5"/>
  <c r="AM306" i="5"/>
  <c r="AD307" i="5" s="1"/>
  <c r="AA305" i="5" l="1"/>
  <c r="R306" i="5"/>
  <c r="AJ305" i="5"/>
  <c r="AA306" i="5" s="1"/>
  <c r="T306" i="5"/>
  <c r="AL305" i="5"/>
  <c r="AC306" i="5" s="1"/>
  <c r="AG305" i="5"/>
  <c r="O306" i="5"/>
  <c r="U308" i="5"/>
  <c r="AM307" i="5"/>
  <c r="AD308" i="5" l="1"/>
  <c r="AG306" i="5"/>
  <c r="O307" i="5"/>
  <c r="X306" i="5"/>
  <c r="T307" i="5"/>
  <c r="AL306" i="5"/>
  <c r="AC307" i="5" s="1"/>
  <c r="R307" i="5"/>
  <c r="AJ306" i="5"/>
  <c r="AA307" i="5" s="1"/>
  <c r="AM308" i="5"/>
  <c r="U309" i="5"/>
  <c r="O308" i="5" l="1"/>
  <c r="AG307" i="5"/>
  <c r="X308" i="5" s="1"/>
  <c r="R308" i="5"/>
  <c r="AJ307" i="5"/>
  <c r="AA308" i="5" s="1"/>
  <c r="T308" i="5"/>
  <c r="AL307" i="5"/>
  <c r="AC308" i="5" s="1"/>
  <c r="X307" i="5"/>
  <c r="U310" i="5"/>
  <c r="AD309" i="5"/>
  <c r="AM309" i="5" s="1"/>
  <c r="AL308" i="5" l="1"/>
  <c r="T309" i="5"/>
  <c r="R309" i="5"/>
  <c r="AJ308" i="5"/>
  <c r="AA309" i="5" s="1"/>
  <c r="AD310" i="5"/>
  <c r="O309" i="5"/>
  <c r="AG308" i="5"/>
  <c r="AM310" i="5"/>
  <c r="AG309" i="5" l="1"/>
  <c r="O310" i="5"/>
  <c r="AG310" i="5" s="1"/>
  <c r="X309" i="5"/>
  <c r="AJ309" i="5"/>
  <c r="R310" i="5"/>
  <c r="AJ310" i="5" s="1"/>
  <c r="T310" i="5"/>
  <c r="AL310" i="5" s="1"/>
  <c r="AL309" i="5"/>
  <c r="AC310" i="5" s="1"/>
  <c r="AC309" i="5"/>
  <c r="AA310" i="5" l="1"/>
  <c r="X310" i="5"/>
</calcChain>
</file>

<file path=xl/sharedStrings.xml><?xml version="1.0" encoding="utf-8"?>
<sst xmlns="http://schemas.openxmlformats.org/spreadsheetml/2006/main" count="55" uniqueCount="21">
  <si>
    <t>MONA</t>
    <phoneticPr fontId="1"/>
  </si>
  <si>
    <t>JPY</t>
    <phoneticPr fontId="1"/>
  </si>
  <si>
    <t>bitFlyer</t>
    <phoneticPr fontId="1"/>
  </si>
  <si>
    <t>BTC</t>
    <phoneticPr fontId="1"/>
  </si>
  <si>
    <t>LTC</t>
    <phoneticPr fontId="1"/>
  </si>
  <si>
    <t>ZENY</t>
    <phoneticPr fontId="1"/>
  </si>
  <si>
    <t>残高</t>
    <rPh sb="0" eb="2">
      <t>ザンダカ</t>
    </rPh>
    <phoneticPr fontId="1"/>
  </si>
  <si>
    <t>XP</t>
    <phoneticPr fontId="1"/>
  </si>
  <si>
    <t>TRON</t>
    <phoneticPr fontId="1"/>
  </si>
  <si>
    <t>ADA</t>
    <phoneticPr fontId="1"/>
  </si>
  <si>
    <t>取引内容</t>
    <rPh sb="0" eb="2">
      <t>トリヒキ</t>
    </rPh>
    <rPh sb="2" eb="4">
      <t>ナイヨウ</t>
    </rPh>
    <phoneticPr fontId="1"/>
  </si>
  <si>
    <t>利益</t>
    <rPh sb="0" eb="2">
      <t>リエキ</t>
    </rPh>
    <phoneticPr fontId="1"/>
  </si>
  <si>
    <t>その時点での平均取得価格 (JPY)</t>
    <rPh sb="2" eb="4">
      <t>ジテン</t>
    </rPh>
    <rPh sb="6" eb="8">
      <t>ヘイキン</t>
    </rPh>
    <rPh sb="8" eb="10">
      <t>シュトク</t>
    </rPh>
    <rPh sb="10" eb="12">
      <t>カカク</t>
    </rPh>
    <phoneticPr fontId="1"/>
  </si>
  <si>
    <t>C-CEX</t>
    <phoneticPr fontId="1"/>
  </si>
  <si>
    <t>DOGE</t>
    <phoneticPr fontId="1"/>
  </si>
  <si>
    <t>その時点での簿価(JPY)</t>
    <rPh sb="2" eb="4">
      <t>ジテン</t>
    </rPh>
    <rPh sb="6" eb="8">
      <t>ボカ</t>
    </rPh>
    <phoneticPr fontId="1"/>
  </si>
  <si>
    <t>黄色セルは、仮想通貨間取引時のSELL側通貨のJPY換算価格</t>
    <rPh sb="0" eb="2">
      <t>キイロ</t>
    </rPh>
    <rPh sb="6" eb="8">
      <t>カソウ</t>
    </rPh>
    <rPh sb="8" eb="10">
      <t>ツウカ</t>
    </rPh>
    <rPh sb="10" eb="11">
      <t>アイダ</t>
    </rPh>
    <rPh sb="11" eb="13">
      <t>トリヒキ</t>
    </rPh>
    <rPh sb="13" eb="14">
      <t>ジ</t>
    </rPh>
    <rPh sb="19" eb="20">
      <t>ガワ</t>
    </rPh>
    <rPh sb="20" eb="22">
      <t>ツウカ</t>
    </rPh>
    <rPh sb="26" eb="28">
      <t>カンサン</t>
    </rPh>
    <rPh sb="28" eb="30">
      <t>カカク</t>
    </rPh>
    <phoneticPr fontId="1"/>
  </si>
  <si>
    <t>CryptoBridge</t>
    <phoneticPr fontId="1"/>
  </si>
  <si>
    <t>コイン名</t>
    <rPh sb="3" eb="4">
      <t>メイ</t>
    </rPh>
    <phoneticPr fontId="1"/>
  </si>
  <si>
    <t>操作</t>
    <rPh sb="0" eb="2">
      <t>ソウサ</t>
    </rPh>
    <phoneticPr fontId="1"/>
  </si>
  <si>
    <t>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</si>
</sst>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 "/>
    <numFmt numFmtId="177" formatCode="0_ ;[Red]\-0\ "/>
    <numFmt numFmtId="178" formatCode="0.00000000_ ;[Red]\-0.00000000\ "/>
    <numFmt numFmtId="179" formatCode="0.0_ ;[Red]\-0.0\ "/>
    <numFmt numFmtId="180" formatCode="0.00_ ;[Red]\-0.00\ "/>
    <numFmt numFmtId="181" formatCode="0.000_ ;[Red]\-0.000\ "/>
    <numFmt numFmtId="182" formatCode="[$-409]m/d/yy\ h:mm\ AM/PM;@"/>
  </numFmts>
  <fonts count="6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indexed="8"/>
      <name val="游ゴシック"/>
      <family val="3"/>
      <charset val="128"/>
    </font>
    <font>
      <sz val="1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/>
    <xf numFmtId="177" fontId="0" fillId="0" borderId="0" xfId="0" applyNumberFormat="1" applyBorder="1" applyAlignment="1">
      <alignment shrinkToFit="1"/>
    </xf>
    <xf numFmtId="177" fontId="0" fillId="0" borderId="0" xfId="0" applyNumberFormat="1" applyAlignment="1">
      <alignment shrinkToFit="1"/>
    </xf>
    <xf numFmtId="49" fontId="0" fillId="0" borderId="0" xfId="0" applyNumberFormat="1" applyAlignment="1">
      <alignment shrinkToFit="1"/>
    </xf>
    <xf numFmtId="176" fontId="0" fillId="0" borderId="0" xfId="0" applyNumberFormat="1" applyAlignment="1">
      <alignment shrinkToFit="1"/>
    </xf>
    <xf numFmtId="0" fontId="0" fillId="0" borderId="0" xfId="0" applyAlignment="1">
      <alignment shrinkToFit="1"/>
    </xf>
    <xf numFmtId="181" fontId="0" fillId="0" borderId="0" xfId="0" applyNumberFormat="1" applyAlignment="1">
      <alignment shrinkToFit="1"/>
    </xf>
    <xf numFmtId="177" fontId="3" fillId="0" borderId="0" xfId="0" applyNumberFormat="1" applyFont="1" applyAlignment="1">
      <alignment shrinkToFit="1"/>
    </xf>
    <xf numFmtId="178" fontId="0" fillId="0" borderId="0" xfId="0" applyNumberFormat="1" applyAlignment="1">
      <alignment shrinkToFit="1"/>
    </xf>
    <xf numFmtId="179" fontId="0" fillId="0" borderId="0" xfId="0" applyNumberFormat="1" applyAlignment="1">
      <alignment shrinkToFit="1"/>
    </xf>
    <xf numFmtId="177" fontId="2" fillId="0" borderId="0" xfId="1" applyNumberFormat="1" applyAlignment="1">
      <alignment shrinkToFit="1"/>
    </xf>
    <xf numFmtId="181" fontId="2" fillId="0" borderId="0" xfId="1" applyNumberFormat="1" applyAlignment="1">
      <alignment shrinkToFit="1"/>
    </xf>
    <xf numFmtId="178" fontId="2" fillId="0" borderId="0" xfId="1" applyNumberFormat="1" applyAlignment="1">
      <alignment shrinkToFit="1"/>
    </xf>
    <xf numFmtId="179" fontId="2" fillId="0" borderId="0" xfId="1" applyNumberFormat="1" applyAlignment="1">
      <alignment shrinkToFit="1"/>
    </xf>
    <xf numFmtId="177" fontId="3" fillId="2" borderId="0" xfId="0" applyNumberFormat="1" applyFont="1" applyFill="1" applyAlignment="1">
      <alignment shrinkToFit="1"/>
    </xf>
    <xf numFmtId="179" fontId="0" fillId="0" borderId="0" xfId="0" applyNumberFormat="1" applyBorder="1" applyAlignment="1">
      <alignment shrinkToFit="1"/>
    </xf>
    <xf numFmtId="180" fontId="0" fillId="0" borderId="0" xfId="0" applyNumberFormat="1" applyAlignment="1">
      <alignment shrinkToFit="1"/>
    </xf>
    <xf numFmtId="180" fontId="0" fillId="0" borderId="0" xfId="0" applyNumberFormat="1" applyBorder="1" applyAlignment="1">
      <alignment shrinkToFit="1"/>
    </xf>
    <xf numFmtId="177" fontId="0" fillId="0" borderId="0" xfId="0" applyNumberFormat="1" applyAlignment="1">
      <alignment vertical="center" shrinkToFit="1"/>
    </xf>
    <xf numFmtId="177" fontId="4" fillId="0" borderId="0" xfId="0" applyNumberFormat="1" applyFont="1" applyBorder="1" applyAlignment="1">
      <alignment shrinkToFit="1"/>
    </xf>
    <xf numFmtId="49" fontId="0" fillId="0" borderId="0" xfId="0" applyNumberFormat="1" applyAlignment="1">
      <alignment vertical="center" shrinkToFit="1"/>
    </xf>
    <xf numFmtId="4" fontId="0" fillId="0" borderId="0" xfId="0" applyNumberFormat="1" applyAlignment="1">
      <alignment shrinkToFit="1"/>
    </xf>
    <xf numFmtId="0" fontId="0" fillId="2" borderId="0" xfId="0" applyFill="1" applyAlignment="1"/>
    <xf numFmtId="176" fontId="0" fillId="3" borderId="0" xfId="0" applyNumberFormat="1" applyFill="1" applyAlignment="1">
      <alignment shrinkToFit="1"/>
    </xf>
    <xf numFmtId="0" fontId="0" fillId="3" borderId="0" xfId="0" applyFill="1" applyAlignment="1">
      <alignment shrinkToFit="1"/>
    </xf>
    <xf numFmtId="176" fontId="5" fillId="3" borderId="0" xfId="0" applyNumberFormat="1" applyFont="1" applyFill="1" applyAlignment="1">
      <alignment shrinkToFit="1"/>
    </xf>
    <xf numFmtId="0" fontId="0" fillId="4" borderId="0" xfId="0" applyFill="1" applyAlignment="1">
      <alignment shrinkToFit="1"/>
    </xf>
    <xf numFmtId="176" fontId="5" fillId="4" borderId="0" xfId="0" applyNumberFormat="1" applyFont="1" applyFill="1" applyAlignment="1">
      <alignment shrinkToFit="1"/>
    </xf>
    <xf numFmtId="176" fontId="5" fillId="5" borderId="0" xfId="0" applyNumberFormat="1" applyFont="1" applyFill="1" applyAlignment="1"/>
    <xf numFmtId="176" fontId="0" fillId="5" borderId="0" xfId="0" applyNumberFormat="1" applyFill="1" applyAlignment="1">
      <alignment shrinkToFit="1"/>
    </xf>
    <xf numFmtId="0" fontId="0" fillId="5" borderId="0" xfId="0" applyFill="1" applyAlignment="1">
      <alignment shrinkToFit="1"/>
    </xf>
    <xf numFmtId="176" fontId="5" fillId="6" borderId="0" xfId="0" applyNumberFormat="1" applyFont="1" applyFill="1" applyAlignment="1"/>
    <xf numFmtId="176" fontId="0" fillId="6" borderId="0" xfId="0" applyNumberFormat="1" applyFill="1" applyAlignment="1">
      <alignment shrinkToFit="1"/>
    </xf>
    <xf numFmtId="0" fontId="0" fillId="6" borderId="0" xfId="0" applyFill="1" applyAlignment="1">
      <alignment shrinkToFit="1"/>
    </xf>
    <xf numFmtId="181" fontId="0" fillId="6" borderId="0" xfId="0" applyNumberFormat="1" applyFill="1" applyAlignment="1">
      <alignment shrinkToFit="1"/>
    </xf>
    <xf numFmtId="176" fontId="0" fillId="7" borderId="0" xfId="0" applyNumberFormat="1" applyFill="1" applyAlignment="1">
      <alignment shrinkToFit="1"/>
    </xf>
    <xf numFmtId="0" fontId="0" fillId="7" borderId="0" xfId="0" applyFill="1" applyAlignment="1">
      <alignment shrinkToFit="1"/>
    </xf>
    <xf numFmtId="176" fontId="5" fillId="7" borderId="0" xfId="0" applyNumberFormat="1" applyFont="1" applyFill="1" applyAlignment="1">
      <alignment shrinkToFit="1"/>
    </xf>
    <xf numFmtId="182" fontId="0" fillId="0" borderId="0" xfId="0" applyNumberFormat="1" applyAlignment="1">
      <alignment shrinkToFit="1"/>
    </xf>
    <xf numFmtId="182" fontId="0" fillId="0" borderId="0" xfId="0" applyNumberFormat="1" applyBorder="1" applyAlignment="1">
      <alignment shrinkToFit="1"/>
    </xf>
    <xf numFmtId="182" fontId="3" fillId="0" borderId="0" xfId="0" applyNumberFormat="1" applyFont="1" applyAlignment="1">
      <alignment shrinkToFit="1"/>
    </xf>
    <xf numFmtId="182" fontId="0" fillId="0" borderId="0" xfId="0" applyNumberFormat="1" applyAlignment="1">
      <alignment vertical="center" shrinkToFit="1"/>
    </xf>
    <xf numFmtId="0" fontId="0" fillId="0" borderId="1" xfId="0" applyBorder="1"/>
    <xf numFmtId="0" fontId="5" fillId="8" borderId="4" xfId="0" applyFont="1" applyFill="1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5" fillId="8" borderId="2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0" fillId="9" borderId="0" xfId="0" applyFill="1" applyAlignment="1">
      <alignment shrinkToFit="1"/>
    </xf>
  </cellXfs>
  <cellStyles count="2">
    <cellStyle name="標準" xfId="0" builtinId="0"/>
    <cellStyle name="標準_Sheet1 (3)" xfId="1" xr:uid="{47515CDA-1958-44B7-B42D-2FCFFC3D3D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8</xdr:row>
          <xdr:rowOff>0</xdr:rowOff>
        </xdr:from>
        <xdr:to>
          <xdr:col>3</xdr:col>
          <xdr:colOff>0</xdr:colOff>
          <xdr:row>9</xdr:row>
          <xdr:rowOff>0</xdr:rowOff>
        </xdr:to>
        <xdr:sp macro="" textlink="">
          <xdr:nvSpPr>
            <xdr:cNvPr id="1025" name="ボタン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6A8C62A-C5D0-4C6F-8C52-7842D4B07F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41148" rIns="36576" bIns="4114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游ゴシック"/>
                  <a:ea typeface="游ゴシック"/>
                </a:rPr>
                <a:t>コイン追加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9</xdr:row>
          <xdr:rowOff>0</xdr:rowOff>
        </xdr:from>
        <xdr:to>
          <xdr:col>3</xdr:col>
          <xdr:colOff>0</xdr:colOff>
          <xdr:row>10</xdr:row>
          <xdr:rowOff>0</xdr:rowOff>
        </xdr:to>
        <xdr:sp macro="" textlink="">
          <xdr:nvSpPr>
            <xdr:cNvPr id="1026" name="ボタン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FE45890B-6715-4521-AD6A-76A56BA8D8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41148" rIns="36576" bIns="4114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游ゴシック"/>
                  <a:ea typeface="游ゴシック"/>
                </a:rPr>
                <a:t>コイン削除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5680C-71F0-4D2E-9ACD-90FE41D7B117}">
  <sheetPr codeName="Sheet1"/>
  <dimension ref="B7:D10"/>
  <sheetViews>
    <sheetView topLeftCell="A7" workbookViewId="0">
      <selection activeCell="G34" sqref="G34"/>
    </sheetView>
  </sheetViews>
  <sheetFormatPr defaultRowHeight="18.75" x14ac:dyDescent="0.4"/>
  <cols>
    <col min="4" max="4" width="23.375" customWidth="1"/>
  </cols>
  <sheetData>
    <row r="7" spans="2:4" ht="19.5" thickBot="1" x14ac:dyDescent="0.45"/>
    <row r="8" spans="2:4" x14ac:dyDescent="0.4">
      <c r="B8" s="49" t="s">
        <v>19</v>
      </c>
      <c r="C8" s="50"/>
      <c r="D8" s="43" t="s">
        <v>18</v>
      </c>
    </row>
    <row r="9" spans="2:4" x14ac:dyDescent="0.4">
      <c r="B9" s="44"/>
      <c r="C9" s="42"/>
      <c r="D9" s="45"/>
    </row>
    <row r="10" spans="2:4" ht="19.5" thickBot="1" x14ac:dyDescent="0.45">
      <c r="B10" s="46"/>
      <c r="C10" s="47"/>
      <c r="D10" s="48"/>
    </row>
  </sheetData>
  <mergeCells count="1">
    <mergeCell ref="B8:C8"/>
  </mergeCells>
  <phoneticPr fontId="1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btn_addCoin">
                <anchor moveWithCells="1" sizeWithCells="1">
                  <from>
                    <xdr:col>1</xdr:col>
                    <xdr:colOff>0</xdr:colOff>
                    <xdr:row>8</xdr:row>
                    <xdr:rowOff>0</xdr:rowOff>
                  </from>
                  <to>
                    <xdr:col>3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btn_deleteCoin">
                <anchor moveWithCells="1" sizeWithCells="1">
                  <from>
                    <xdr:col>1</xdr:col>
                    <xdr:colOff>0</xdr:colOff>
                    <xdr:row>9</xdr:row>
                    <xdr:rowOff>0</xdr:rowOff>
                  </from>
                  <to>
                    <xdr:col>3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3B1A-C9D2-4966-BB2B-89E5537D0680}">
  <sheetPr codeName="Sheet2"/>
  <dimension ref="B1:AV310"/>
  <sheetViews>
    <sheetView tabSelected="1" zoomScale="115" zoomScaleNormal="115" workbookViewId="0">
      <pane ySplit="2" topLeftCell="A3" activePane="bottomLeft" state="frozen"/>
      <selection pane="bottomLeft" activeCell="L13" sqref="L13"/>
    </sheetView>
  </sheetViews>
  <sheetFormatPr defaultRowHeight="18.75" x14ac:dyDescent="0.4"/>
  <cols>
    <col min="1" max="1" width="2.875" style="5" customWidth="1"/>
    <col min="2" max="2" width="3.5" style="3" customWidth="1"/>
    <col min="3" max="3" width="8.625" style="38" customWidth="1"/>
    <col min="4" max="4" width="9" style="4" bestFit="1" customWidth="1"/>
    <col min="5" max="5" width="9" style="5" customWidth="1"/>
    <col min="6" max="7" width="6.875" style="5" customWidth="1"/>
    <col min="8" max="9" width="8" style="5" customWidth="1"/>
    <col min="10" max="10" width="6.875" style="5" customWidth="1"/>
    <col min="11" max="11" width="7.75" style="5" customWidth="1"/>
    <col min="12" max="12" width="6.875" style="5" customWidth="1"/>
    <col min="13" max="13" width="2.5" style="5" customWidth="1"/>
    <col min="14" max="14" width="11.625" style="5" customWidth="1"/>
    <col min="15" max="15" width="10.75" style="5" customWidth="1"/>
    <col min="16" max="16" width="6.625" style="5" customWidth="1"/>
    <col min="17" max="21" width="9" style="5"/>
    <col min="22" max="22" width="2.5" style="5" customWidth="1"/>
    <col min="23" max="30" width="9.25" style="5" customWidth="1"/>
    <col min="31" max="31" width="5" style="5" customWidth="1"/>
    <col min="32" max="36" width="9.5" style="5" customWidth="1"/>
    <col min="37" max="37" width="9.5" style="6" customWidth="1"/>
    <col min="38" max="39" width="9.5" style="5" customWidth="1"/>
    <col min="40" max="40" width="3" style="5" customWidth="1"/>
    <col min="41" max="48" width="9.375" style="5" customWidth="1"/>
    <col min="49" max="16384" width="9" style="5"/>
  </cols>
  <sheetData>
    <row r="1" spans="2:48" x14ac:dyDescent="0.4">
      <c r="D1" s="25" t="s">
        <v>10</v>
      </c>
      <c r="E1" s="22" t="s">
        <v>16</v>
      </c>
      <c r="F1" s="24"/>
      <c r="G1" s="24"/>
      <c r="H1" s="24"/>
      <c r="I1" s="24"/>
      <c r="J1" s="24"/>
      <c r="K1" s="24"/>
      <c r="L1" s="24"/>
      <c r="N1" s="27" t="s">
        <v>6</v>
      </c>
      <c r="O1" s="26"/>
      <c r="P1" s="26"/>
      <c r="Q1" s="26"/>
      <c r="R1" s="26"/>
      <c r="S1" s="26"/>
      <c r="T1" s="26"/>
      <c r="U1" s="26"/>
      <c r="W1" s="28" t="s">
        <v>15</v>
      </c>
      <c r="X1" s="29"/>
      <c r="Y1" s="30"/>
      <c r="Z1" s="30"/>
      <c r="AA1" s="30"/>
      <c r="AB1" s="30"/>
      <c r="AC1" s="30"/>
      <c r="AD1" s="30"/>
      <c r="AF1" s="31" t="s">
        <v>12</v>
      </c>
      <c r="AG1" s="32"/>
      <c r="AH1" s="33"/>
      <c r="AI1" s="33"/>
      <c r="AJ1" s="33"/>
      <c r="AK1" s="34"/>
      <c r="AL1" s="33"/>
      <c r="AM1" s="33"/>
      <c r="AO1" s="37" t="s">
        <v>11</v>
      </c>
      <c r="AP1" s="35"/>
      <c r="AQ1" s="36"/>
      <c r="AR1" s="36"/>
      <c r="AS1" s="36"/>
      <c r="AT1" s="36"/>
      <c r="AU1" s="36"/>
      <c r="AV1" s="36"/>
    </row>
    <row r="2" spans="2:48" x14ac:dyDescent="0.4">
      <c r="D2" s="23" t="s">
        <v>1</v>
      </c>
      <c r="E2" s="24" t="s">
        <v>3</v>
      </c>
      <c r="F2" s="24" t="s">
        <v>4</v>
      </c>
      <c r="G2" s="24" t="s">
        <v>0</v>
      </c>
      <c r="H2" s="24" t="s">
        <v>5</v>
      </c>
      <c r="I2" s="24" t="s">
        <v>14</v>
      </c>
      <c r="J2" s="24" t="s">
        <v>7</v>
      </c>
      <c r="K2" s="24" t="s">
        <v>20</v>
      </c>
      <c r="L2" s="24" t="s">
        <v>9</v>
      </c>
      <c r="M2" s="51"/>
      <c r="N2" s="26" t="s">
        <v>3</v>
      </c>
      <c r="O2" s="26" t="s">
        <v>4</v>
      </c>
      <c r="P2" s="26" t="s">
        <v>0</v>
      </c>
      <c r="Q2" s="26" t="s">
        <v>5</v>
      </c>
      <c r="R2" s="26" t="s">
        <v>14</v>
      </c>
      <c r="S2" s="26" t="s">
        <v>7</v>
      </c>
      <c r="T2" s="26" t="s">
        <v>8</v>
      </c>
      <c r="U2" s="26" t="s">
        <v>9</v>
      </c>
      <c r="W2" s="30" t="s">
        <v>3</v>
      </c>
      <c r="X2" s="30" t="s">
        <v>4</v>
      </c>
      <c r="Y2" s="30" t="s">
        <v>0</v>
      </c>
      <c r="Z2" s="30" t="s">
        <v>5</v>
      </c>
      <c r="AA2" s="30" t="s">
        <v>14</v>
      </c>
      <c r="AB2" s="30" t="s">
        <v>7</v>
      </c>
      <c r="AC2" s="30" t="s">
        <v>8</v>
      </c>
      <c r="AD2" s="30" t="s">
        <v>9</v>
      </c>
      <c r="AF2" s="33" t="s">
        <v>3</v>
      </c>
      <c r="AG2" s="33" t="s">
        <v>4</v>
      </c>
      <c r="AH2" s="33" t="s">
        <v>0</v>
      </c>
      <c r="AI2" s="33" t="s">
        <v>5</v>
      </c>
      <c r="AJ2" s="33" t="s">
        <v>14</v>
      </c>
      <c r="AK2" s="34" t="s">
        <v>7</v>
      </c>
      <c r="AL2" s="33" t="s">
        <v>8</v>
      </c>
      <c r="AM2" s="33" t="s">
        <v>9</v>
      </c>
      <c r="AO2" s="36" t="s">
        <v>3</v>
      </c>
      <c r="AP2" s="36" t="s">
        <v>4</v>
      </c>
      <c r="AQ2" s="36" t="s">
        <v>0</v>
      </c>
      <c r="AR2" s="36" t="s">
        <v>5</v>
      </c>
      <c r="AS2" s="36" t="s">
        <v>14</v>
      </c>
      <c r="AT2" s="36" t="s">
        <v>7</v>
      </c>
      <c r="AU2" s="36" t="s">
        <v>8</v>
      </c>
      <c r="AV2" s="36" t="s">
        <v>9</v>
      </c>
    </row>
    <row r="3" spans="2:48" x14ac:dyDescent="0.4">
      <c r="D3" s="7">
        <v>0</v>
      </c>
      <c r="E3" s="8">
        <v>0</v>
      </c>
      <c r="F3" s="9"/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/>
      <c r="N3" s="8">
        <v>0</v>
      </c>
      <c r="O3" s="9"/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/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/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1">
        <v>0</v>
      </c>
      <c r="AL3" s="10">
        <v>0</v>
      </c>
      <c r="AM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</row>
    <row r="4" spans="2:48" x14ac:dyDescent="0.4">
      <c r="B4" s="3" t="s">
        <v>2</v>
      </c>
      <c r="C4" s="38">
        <v>43070.658460648148</v>
      </c>
      <c r="D4" s="7">
        <v>-1000000</v>
      </c>
      <c r="E4" s="8">
        <v>1</v>
      </c>
      <c r="F4" s="9"/>
      <c r="G4" s="2"/>
      <c r="H4" s="2"/>
      <c r="I4" s="2"/>
      <c r="J4" s="2"/>
      <c r="K4" s="2"/>
      <c r="L4" s="2"/>
      <c r="M4" s="2"/>
      <c r="N4" s="12">
        <f>N3+E4</f>
        <v>1</v>
      </c>
      <c r="O4" s="13">
        <f>O3+F4</f>
        <v>0</v>
      </c>
      <c r="P4" s="10">
        <f>P3+G4</f>
        <v>0</v>
      </c>
      <c r="Q4" s="10">
        <f>Q3+H4</f>
        <v>0</v>
      </c>
      <c r="R4" s="10">
        <f>R3+I4</f>
        <v>0</v>
      </c>
      <c r="S4" s="10">
        <f>S3+J4</f>
        <v>0</v>
      </c>
      <c r="T4" s="10" t="e">
        <f>T3+#REF!</f>
        <v>#REF!</v>
      </c>
      <c r="U4" s="10">
        <f>U3+L4</f>
        <v>0</v>
      </c>
      <c r="V4" s="2"/>
      <c r="W4" s="10">
        <f>IF(E4&gt;0,AF3*N3+ABS($D4),AF3*N4)</f>
        <v>1000000</v>
      </c>
      <c r="X4" s="10">
        <f>IF(F4&gt;0,AG3*O3+ABS($D4),AG3*O4)</f>
        <v>0</v>
      </c>
      <c r="Y4" s="10">
        <f>IF(G4&gt;0,AH3*P3+ABS($D4),AH3*P4)</f>
        <v>0</v>
      </c>
      <c r="Z4" s="10">
        <f>IF(H4&gt;0,AI3*Q3+ABS($D4),AI3*Q4)</f>
        <v>0</v>
      </c>
      <c r="AA4" s="10">
        <f>IF(I4&gt;0,AJ3*R3+ABS($D4),AJ3*R4)</f>
        <v>0</v>
      </c>
      <c r="AB4" s="10">
        <f>IF(J4&gt;0,AK3*S3+ABS($D4),AK3*S4)</f>
        <v>0</v>
      </c>
      <c r="AC4" s="10" t="e">
        <f>IF(#REF!&gt;0,AL3*T3+ABS($D4),AL3*T4)</f>
        <v>#REF!</v>
      </c>
      <c r="AD4" s="10">
        <f>IF(L4&gt;0,AM3*U3+ABS($D4),AM3*U4)</f>
        <v>0</v>
      </c>
      <c r="AE4" s="10"/>
      <c r="AF4" s="10">
        <f>IF(N4 &lt;&gt;0, W4/N4, 0)</f>
        <v>1000000</v>
      </c>
      <c r="AG4" s="10">
        <f>IF(O4 &lt;&gt;0, X4/O4, 0)</f>
        <v>0</v>
      </c>
      <c r="AH4" s="10">
        <f>IF(P4 &lt;&gt;0, Y4/P4, 0)</f>
        <v>0</v>
      </c>
      <c r="AI4" s="10">
        <f>IF(Q4 &lt;&gt;0, Z4/Q4, 0)</f>
        <v>0</v>
      </c>
      <c r="AJ4" s="10">
        <f>IF(R4 &lt;&gt;0, AA4/R4, 0)</f>
        <v>0</v>
      </c>
      <c r="AK4" s="11">
        <f>IF(S4 &lt;&gt;0, AB4/S4, 0)</f>
        <v>0</v>
      </c>
      <c r="AL4" s="10" t="e">
        <f>IF(T4 &lt;&gt;0, AC4/T4, 0)</f>
        <v>#REF!</v>
      </c>
      <c r="AM4" s="10">
        <f t="shared" ref="AM4" si="0">IF(U4 &lt;&gt;0, AD4/U4, 0)</f>
        <v>0</v>
      </c>
      <c r="AO4" s="10">
        <f>IF(E4&lt;0, ABS($D4)+E4*AF3, 0)</f>
        <v>0</v>
      </c>
      <c r="AP4" s="10">
        <f>IF(F4&lt;0, ABS($D4)+F4*AG3, 0)</f>
        <v>0</v>
      </c>
      <c r="AQ4" s="10">
        <f>IF(G4&lt;0, ABS($D4)+G4*AH3, 0)</f>
        <v>0</v>
      </c>
      <c r="AR4" s="10">
        <f>IF(H4&lt;0, ABS($D4)+H4*AI3, 0)</f>
        <v>0</v>
      </c>
      <c r="AS4" s="10">
        <f>IF(I4&lt;0, ABS($D4)+I4*AJ3, 0)</f>
        <v>0</v>
      </c>
      <c r="AT4" s="10">
        <f>IF(J4&lt;0, ABS($D4)+J4*AK3, 0)</f>
        <v>0</v>
      </c>
      <c r="AU4" s="10" t="e">
        <f>IF(#REF!&lt;0, ABS($D4)+#REF!*AL3, 0)</f>
        <v>#REF!</v>
      </c>
      <c r="AV4" s="10">
        <f>IF(L4&lt;0, ABS($D4)+L4*AM3, 0)</f>
        <v>0</v>
      </c>
    </row>
    <row r="5" spans="2:48" x14ac:dyDescent="0.4">
      <c r="B5" s="3" t="s">
        <v>2</v>
      </c>
      <c r="C5" s="38">
        <v>43071.658460648148</v>
      </c>
      <c r="D5" s="7">
        <v>-3000000</v>
      </c>
      <c r="E5" s="8">
        <v>2</v>
      </c>
      <c r="F5" s="9"/>
      <c r="G5" s="2"/>
      <c r="H5" s="2"/>
      <c r="I5" s="2"/>
      <c r="J5" s="2"/>
      <c r="K5" s="2"/>
      <c r="L5" s="2"/>
      <c r="M5" s="2"/>
      <c r="N5" s="12">
        <f>N4+E5</f>
        <v>3</v>
      </c>
      <c r="O5" s="13">
        <f>O4+F5</f>
        <v>0</v>
      </c>
      <c r="P5" s="10">
        <f>P4+G5</f>
        <v>0</v>
      </c>
      <c r="Q5" s="10">
        <f>Q4+H5</f>
        <v>0</v>
      </c>
      <c r="R5" s="10">
        <f>R4+I5</f>
        <v>0</v>
      </c>
      <c r="S5" s="10">
        <f>S4+J5</f>
        <v>0</v>
      </c>
      <c r="T5" s="10" t="e">
        <f>T4+#REF!</f>
        <v>#REF!</v>
      </c>
      <c r="U5" s="10">
        <f>U4+L5</f>
        <v>0</v>
      </c>
      <c r="V5" s="2"/>
      <c r="W5" s="10">
        <f>IF(E5&gt;0,AF4*N4+ABS($D5),AF4*N5)</f>
        <v>4000000</v>
      </c>
      <c r="X5" s="10">
        <f>IF(F5&gt;0,AG4*O4+ABS($D5),AG4*O5)</f>
        <v>0</v>
      </c>
      <c r="Y5" s="10">
        <f>IF(G5&gt;0,AH4*P4+ABS($D5),AH4*P5)</f>
        <v>0</v>
      </c>
      <c r="Z5" s="10">
        <f>IF(H5&gt;0,AI4*Q4+ABS($D5),AI4*Q5)</f>
        <v>0</v>
      </c>
      <c r="AA5" s="10">
        <f>IF(I5&gt;0,AJ4*R4+ABS($D5),AJ4*R5)</f>
        <v>0</v>
      </c>
      <c r="AB5" s="10">
        <f>IF(J5&gt;0,AK4*S4+ABS($D5),AK4*S5)</f>
        <v>0</v>
      </c>
      <c r="AC5" s="10" t="e">
        <f>IF(#REF!&gt;0,AL4*T4+ABS($D5),AL4*T5)</f>
        <v>#REF!</v>
      </c>
      <c r="AD5" s="10">
        <f>IF(L5&gt;0,AM4*U4+ABS($D5),AM4*U5)</f>
        <v>0</v>
      </c>
      <c r="AE5" s="10"/>
      <c r="AF5" s="10">
        <f>IF(N5 &lt;&gt;0, W5/N5, 0)</f>
        <v>1333333.3333333333</v>
      </c>
      <c r="AG5" s="10">
        <f>IF(O5 &lt;&gt;0, X5/O5, 0)</f>
        <v>0</v>
      </c>
      <c r="AH5" s="10">
        <f>IF(P5 &lt;&gt;0, Y5/P5, 0)</f>
        <v>0</v>
      </c>
      <c r="AI5" s="10">
        <f>IF(Q5 &lt;&gt;0, Z5/Q5, 0)</f>
        <v>0</v>
      </c>
      <c r="AJ5" s="10">
        <f>IF(R5 &lt;&gt;0, AA5/R5, 0)</f>
        <v>0</v>
      </c>
      <c r="AK5" s="11">
        <f>IF(S5 &lt;&gt;0, AB5/S5, 0)</f>
        <v>0</v>
      </c>
      <c r="AL5" s="10" t="e">
        <f>IF(T5 &lt;&gt;0, AC5/T5, 0)</f>
        <v>#REF!</v>
      </c>
      <c r="AM5" s="10">
        <f t="shared" ref="AM5:AM68" si="1">IF(U5 &lt;&gt;0, AD5/U5, 0)</f>
        <v>0</v>
      </c>
      <c r="AO5" s="10">
        <f>IF(E5&lt;0, ABS($D5)+E5*AF4, 0)</f>
        <v>0</v>
      </c>
      <c r="AP5" s="10">
        <f>IF(F5&lt;0, ABS($D5)+F5*AG4, 0)</f>
        <v>0</v>
      </c>
      <c r="AQ5" s="10">
        <f>IF(G5&lt;0, ABS($D5)+G5*AH4, 0)</f>
        <v>0</v>
      </c>
      <c r="AR5" s="10">
        <f>IF(H5&lt;0, ABS($D5)+H5*AI4, 0)</f>
        <v>0</v>
      </c>
      <c r="AS5" s="10">
        <f>IF(I5&lt;0, ABS($D5)+I5*AJ4, 0)</f>
        <v>0</v>
      </c>
      <c r="AT5" s="10">
        <f>IF(J5&lt;0, ABS($D5)+J5*AK4, 0)</f>
        <v>0</v>
      </c>
      <c r="AU5" s="10" t="e">
        <f>IF(#REF!&lt;0, ABS($D5)+#REF!*AL4, 0)</f>
        <v>#REF!</v>
      </c>
      <c r="AV5" s="10">
        <f>IF(L5&lt;0, ABS($D5)+L5*AM4, 0)</f>
        <v>0</v>
      </c>
    </row>
    <row r="6" spans="2:48" x14ac:dyDescent="0.4">
      <c r="B6" s="3" t="s">
        <v>2</v>
      </c>
      <c r="C6" s="38">
        <v>43072.658460648148</v>
      </c>
      <c r="D6" s="7">
        <v>2000000</v>
      </c>
      <c r="E6" s="8">
        <v>-1</v>
      </c>
      <c r="F6" s="9"/>
      <c r="G6" s="2"/>
      <c r="H6" s="2"/>
      <c r="I6" s="2"/>
      <c r="J6" s="2"/>
      <c r="K6" s="2"/>
      <c r="L6" s="2"/>
      <c r="M6" s="2"/>
      <c r="N6" s="12">
        <f>N5+E6</f>
        <v>2</v>
      </c>
      <c r="O6" s="13">
        <f>O5+F6</f>
        <v>0</v>
      </c>
      <c r="P6" s="10">
        <f>P5+G6</f>
        <v>0</v>
      </c>
      <c r="Q6" s="10">
        <f>Q5+H6</f>
        <v>0</v>
      </c>
      <c r="R6" s="10">
        <f>R5+I6</f>
        <v>0</v>
      </c>
      <c r="S6" s="10">
        <f>S5+J6</f>
        <v>0</v>
      </c>
      <c r="T6" s="10" t="e">
        <f>T5+#REF!</f>
        <v>#REF!</v>
      </c>
      <c r="U6" s="10">
        <f>U5+L6</f>
        <v>0</v>
      </c>
      <c r="V6" s="2"/>
      <c r="W6" s="10">
        <f>IF(E6&gt;0,AF5*N5+ABS($D6),AF5*N6)</f>
        <v>2666666.6666666665</v>
      </c>
      <c r="X6" s="10">
        <f>IF(F6&gt;0,AG5*O5+ABS($D6),AG5*O6)</f>
        <v>0</v>
      </c>
      <c r="Y6" s="10">
        <f>IF(G6&gt;0,AH5*P5+ABS($D6),AH5*P6)</f>
        <v>0</v>
      </c>
      <c r="Z6" s="10">
        <f>IF(H6&gt;0,AI5*Q5+ABS($D6),AI5*Q6)</f>
        <v>0</v>
      </c>
      <c r="AA6" s="10">
        <f>IF(I6&gt;0,AJ5*R5+ABS($D6),AJ5*R6)</f>
        <v>0</v>
      </c>
      <c r="AB6" s="10">
        <f>IF(J6&gt;0,AK5*S5+ABS($D6),AK5*S6)</f>
        <v>0</v>
      </c>
      <c r="AC6" s="10" t="e">
        <f>IF(#REF!&gt;0,AL5*T5+ABS($D6),AL5*T6)</f>
        <v>#REF!</v>
      </c>
      <c r="AD6" s="10">
        <f>IF(L6&gt;0,AM5*U5+ABS($D6),AM5*U6)</f>
        <v>0</v>
      </c>
      <c r="AE6" s="10"/>
      <c r="AF6" s="10">
        <f>IF(N6 &lt;&gt;0, W6/N6, 0)</f>
        <v>1333333.3333333333</v>
      </c>
      <c r="AG6" s="10">
        <f>IF(O6 &lt;&gt;0, X6/O6, 0)</f>
        <v>0</v>
      </c>
      <c r="AH6" s="10">
        <f>IF(P6 &lt;&gt;0, Y6/P6, 0)</f>
        <v>0</v>
      </c>
      <c r="AI6" s="10">
        <f>IF(Q6 &lt;&gt;0, Z6/Q6, 0)</f>
        <v>0</v>
      </c>
      <c r="AJ6" s="10">
        <f>IF(R6 &lt;&gt;0, AA6/R6, 0)</f>
        <v>0</v>
      </c>
      <c r="AK6" s="11">
        <f>IF(S6 &lt;&gt;0, AB6/S6, 0)</f>
        <v>0</v>
      </c>
      <c r="AL6" s="10" t="e">
        <f>IF(T6 &lt;&gt;0, AC6/T6, 0)</f>
        <v>#REF!</v>
      </c>
      <c r="AM6" s="10">
        <f t="shared" si="1"/>
        <v>0</v>
      </c>
      <c r="AO6" s="10">
        <f>IF(E6&lt;0, ABS($D6)+E6*AF5, 0)</f>
        <v>666666.66666666674</v>
      </c>
      <c r="AP6" s="10">
        <f>IF(F6&lt;0, ABS($D6)+F6*AG5, 0)</f>
        <v>0</v>
      </c>
      <c r="AQ6" s="10">
        <f>IF(G6&lt;0, ABS($D6)+G6*AH5, 0)</f>
        <v>0</v>
      </c>
      <c r="AR6" s="10">
        <f>IF(H6&lt;0, ABS($D6)+H6*AI5, 0)</f>
        <v>0</v>
      </c>
      <c r="AS6" s="10">
        <f>IF(I6&lt;0, ABS($D6)+I6*AJ5, 0)</f>
        <v>0</v>
      </c>
      <c r="AT6" s="10">
        <f>IF(J6&lt;0, ABS($D6)+J6*AK5, 0)</f>
        <v>0</v>
      </c>
      <c r="AU6" s="10" t="e">
        <f>IF(#REF!&lt;0, ABS($D6)+#REF!*AL5, 0)</f>
        <v>#REF!</v>
      </c>
      <c r="AV6" s="10">
        <f>IF(L6&lt;0, ABS($D6)+L6*AM5, 0)</f>
        <v>0</v>
      </c>
    </row>
    <row r="7" spans="2:48" x14ac:dyDescent="0.4">
      <c r="B7" s="3" t="s">
        <v>2</v>
      </c>
      <c r="C7" s="38">
        <v>43073.658460648148</v>
      </c>
      <c r="D7" s="7">
        <v>-1500000</v>
      </c>
      <c r="E7" s="8">
        <v>1</v>
      </c>
      <c r="F7" s="9"/>
      <c r="G7" s="2"/>
      <c r="H7" s="2"/>
      <c r="I7" s="2"/>
      <c r="J7" s="2"/>
      <c r="K7" s="2"/>
      <c r="L7" s="2"/>
      <c r="M7" s="2"/>
      <c r="N7" s="12">
        <f>N6+E7</f>
        <v>3</v>
      </c>
      <c r="O7" s="13">
        <f>O6+F7</f>
        <v>0</v>
      </c>
      <c r="P7" s="10">
        <f>P6+G7</f>
        <v>0</v>
      </c>
      <c r="Q7" s="10">
        <f>Q6+H7</f>
        <v>0</v>
      </c>
      <c r="R7" s="10">
        <f>R6+I7</f>
        <v>0</v>
      </c>
      <c r="S7" s="10">
        <f>S6+J7</f>
        <v>0</v>
      </c>
      <c r="T7" s="10" t="e">
        <f>T6+#REF!</f>
        <v>#REF!</v>
      </c>
      <c r="U7" s="10">
        <f>U6+L7</f>
        <v>0</v>
      </c>
      <c r="V7" s="2"/>
      <c r="W7" s="10">
        <f>IF(E7&gt;0,AF6*N6+ABS($D7),AF6*N7)</f>
        <v>4166666.6666666665</v>
      </c>
      <c r="X7" s="10">
        <f>IF(F7&gt;0,AG6*O6+ABS($D7),AG6*O7)</f>
        <v>0</v>
      </c>
      <c r="Y7" s="10">
        <f>IF(G7&gt;0,AH6*P6+ABS($D7),AH6*P7)</f>
        <v>0</v>
      </c>
      <c r="Z7" s="10">
        <f>IF(H7&gt;0,AI6*Q6+ABS($D7),AI6*Q7)</f>
        <v>0</v>
      </c>
      <c r="AA7" s="10">
        <f>IF(I7&gt;0,AJ6*R6+ABS($D7),AJ6*R7)</f>
        <v>0</v>
      </c>
      <c r="AB7" s="10">
        <f>IF(J7&gt;0,AK6*S6+ABS($D7),AK6*S7)</f>
        <v>0</v>
      </c>
      <c r="AC7" s="10" t="e">
        <f>IF(#REF!&gt;0,AL6*T6+ABS($D7),AL6*T7)</f>
        <v>#REF!</v>
      </c>
      <c r="AD7" s="10">
        <f>IF(L7&gt;0,AM6*U6+ABS($D7),AM6*U7)</f>
        <v>0</v>
      </c>
      <c r="AE7" s="10"/>
      <c r="AF7" s="10">
        <f>IF(N7 &lt;&gt;0, W7/N7, 0)</f>
        <v>1388888.8888888888</v>
      </c>
      <c r="AG7" s="10">
        <f>IF(O7 &lt;&gt;0, X7/O7, 0)</f>
        <v>0</v>
      </c>
      <c r="AH7" s="10">
        <f>IF(P7 &lt;&gt;0, Y7/P7, 0)</f>
        <v>0</v>
      </c>
      <c r="AI7" s="10">
        <f>IF(Q7 &lt;&gt;0, Z7/Q7, 0)</f>
        <v>0</v>
      </c>
      <c r="AJ7" s="10">
        <f>IF(R7 &lt;&gt;0, AA7/R7, 0)</f>
        <v>0</v>
      </c>
      <c r="AK7" s="11">
        <f>IF(S7 &lt;&gt;0, AB7/S7, 0)</f>
        <v>0</v>
      </c>
      <c r="AL7" s="10" t="e">
        <f>IF(T7 &lt;&gt;0, AC7/T7, 0)</f>
        <v>#REF!</v>
      </c>
      <c r="AM7" s="10">
        <f t="shared" si="1"/>
        <v>0</v>
      </c>
      <c r="AO7" s="10">
        <f>IF(E7&lt;0, ABS($D7)+E7*AF6, 0)</f>
        <v>0</v>
      </c>
      <c r="AP7" s="10">
        <f>IF(F7&lt;0, ABS($D7)+F7*AG6, 0)</f>
        <v>0</v>
      </c>
      <c r="AQ7" s="10">
        <f>IF(G7&lt;0, ABS($D7)+G7*AH6, 0)</f>
        <v>0</v>
      </c>
      <c r="AR7" s="10">
        <f>IF(H7&lt;0, ABS($D7)+H7*AI6, 0)</f>
        <v>0</v>
      </c>
      <c r="AS7" s="10">
        <f>IF(I7&lt;0, ABS($D7)+I7*AJ6, 0)</f>
        <v>0</v>
      </c>
      <c r="AT7" s="10">
        <f>IF(J7&lt;0, ABS($D7)+J7*AK6, 0)</f>
        <v>0</v>
      </c>
      <c r="AU7" s="10" t="e">
        <f>IF(#REF!&lt;0, ABS($D7)+#REF!*AL6, 0)</f>
        <v>#REF!</v>
      </c>
      <c r="AV7" s="10">
        <f>IF(L7&lt;0, ABS($D7)+L7*AM6, 0)</f>
        <v>0</v>
      </c>
    </row>
    <row r="8" spans="2:48" x14ac:dyDescent="0.4">
      <c r="B8" s="3" t="s">
        <v>13</v>
      </c>
      <c r="C8" s="38">
        <v>43074.658460648148</v>
      </c>
      <c r="D8" s="14">
        <v>300000</v>
      </c>
      <c r="E8" s="8">
        <v>-0.2</v>
      </c>
      <c r="F8" s="9"/>
      <c r="G8" s="2"/>
      <c r="H8" s="2">
        <v>14124</v>
      </c>
      <c r="I8" s="2"/>
      <c r="J8" s="2"/>
      <c r="K8" s="2"/>
      <c r="L8" s="2"/>
      <c r="M8" s="2"/>
      <c r="N8" s="12">
        <f>N7+E8</f>
        <v>2.8</v>
      </c>
      <c r="O8" s="13">
        <f>O7+F8</f>
        <v>0</v>
      </c>
      <c r="P8" s="10">
        <f>P7+G8</f>
        <v>0</v>
      </c>
      <c r="Q8" s="10">
        <f>Q7+H8</f>
        <v>14124</v>
      </c>
      <c r="R8" s="10">
        <f>R7+I8</f>
        <v>0</v>
      </c>
      <c r="S8" s="10">
        <f>S7+J8</f>
        <v>0</v>
      </c>
      <c r="T8" s="10" t="e">
        <f>T7+#REF!</f>
        <v>#REF!</v>
      </c>
      <c r="U8" s="10">
        <f>U7+L8</f>
        <v>0</v>
      </c>
      <c r="V8" s="2"/>
      <c r="W8" s="10">
        <f>IF(E8&gt;0,AF7*N7+ABS($D8),AF7*N8)</f>
        <v>3888888.8888888881</v>
      </c>
      <c r="X8" s="10">
        <f>IF(F8&gt;0,AG7*O7+ABS($D8),AG7*O8)</f>
        <v>0</v>
      </c>
      <c r="Y8" s="10">
        <f>IF(G8&gt;0,AH7*P7+ABS($D8),AH7*P8)</f>
        <v>0</v>
      </c>
      <c r="Z8" s="10">
        <f>IF(H8&gt;0,AI7*Q7+ABS($D8),AI7*Q8)</f>
        <v>300000</v>
      </c>
      <c r="AA8" s="10">
        <f>IF(I8&gt;0,AJ7*R7+ABS($D8),AJ7*R8)</f>
        <v>0</v>
      </c>
      <c r="AB8" s="10">
        <f>IF(J8&gt;0,AK7*S7+ABS($D8),AK7*S8)</f>
        <v>0</v>
      </c>
      <c r="AC8" s="10" t="e">
        <f>IF(#REF!&gt;0,AL7*T7+ABS($D8),AL7*T8)</f>
        <v>#REF!</v>
      </c>
      <c r="AD8" s="10">
        <f>IF(L8&gt;0,AM7*U7+ABS($D8),AM7*U8)</f>
        <v>0</v>
      </c>
      <c r="AE8" s="10"/>
      <c r="AF8" s="10">
        <f>IF(N8 &lt;&gt;0, W8/N8, 0)</f>
        <v>1388888.8888888888</v>
      </c>
      <c r="AG8" s="10">
        <f>IF(O8 &lt;&gt;0, X8/O8, 0)</f>
        <v>0</v>
      </c>
      <c r="AH8" s="10">
        <f>IF(P8 &lt;&gt;0, Y8/P8, 0)</f>
        <v>0</v>
      </c>
      <c r="AI8" s="10">
        <f>IF(Q8 &lt;&gt;0, Z8/Q8, 0)</f>
        <v>21.240441801189466</v>
      </c>
      <c r="AJ8" s="10">
        <f>IF(R8 &lt;&gt;0, AA8/R8, 0)</f>
        <v>0</v>
      </c>
      <c r="AK8" s="11">
        <f>IF(S8 &lt;&gt;0, AB8/S8, 0)</f>
        <v>0</v>
      </c>
      <c r="AL8" s="10" t="e">
        <f>IF(T8 &lt;&gt;0, AC8/T8, 0)</f>
        <v>#REF!</v>
      </c>
      <c r="AM8" s="10">
        <f t="shared" si="1"/>
        <v>0</v>
      </c>
      <c r="AO8" s="10">
        <f>IF(E8&lt;0, ABS($D8)+E8*AF7, 0)</f>
        <v>22222.222222222248</v>
      </c>
      <c r="AP8" s="10">
        <f>IF(F8&lt;0, ABS($D8)+F8*AG7, 0)</f>
        <v>0</v>
      </c>
      <c r="AQ8" s="10">
        <f>IF(G8&lt;0, ABS($D8)+G8*AH7, 0)</f>
        <v>0</v>
      </c>
      <c r="AR8" s="10">
        <f>IF(H8&lt;0, ABS($D8)+H8*AI7, 0)</f>
        <v>0</v>
      </c>
      <c r="AS8" s="10">
        <f>IF(I8&lt;0, ABS($D8)+I8*AJ7, 0)</f>
        <v>0</v>
      </c>
      <c r="AT8" s="10">
        <f>IF(J8&lt;0, ABS($D8)+J8*AK7, 0)</f>
        <v>0</v>
      </c>
      <c r="AU8" s="10" t="e">
        <f>IF(#REF!&lt;0, ABS($D8)+#REF!*AL7, 0)</f>
        <v>#REF!</v>
      </c>
      <c r="AV8" s="10">
        <f>IF(L8&lt;0, ABS($D8)+L8*AM7, 0)</f>
        <v>0</v>
      </c>
    </row>
    <row r="9" spans="2:48" x14ac:dyDescent="0.4">
      <c r="B9" s="3" t="s">
        <v>17</v>
      </c>
      <c r="C9" s="38">
        <v>43075.658460648148</v>
      </c>
      <c r="D9" s="14">
        <v>200000</v>
      </c>
      <c r="E9" s="8"/>
      <c r="F9" s="9"/>
      <c r="G9" s="2"/>
      <c r="H9" s="2">
        <v>-10000</v>
      </c>
      <c r="I9" s="2"/>
      <c r="J9" s="2">
        <v>10000000</v>
      </c>
      <c r="K9" s="2"/>
      <c r="L9" s="2"/>
      <c r="M9" s="2"/>
      <c r="N9" s="12">
        <f>N8+E9</f>
        <v>2.8</v>
      </c>
      <c r="O9" s="13">
        <f>O8+F9</f>
        <v>0</v>
      </c>
      <c r="P9" s="10">
        <f>P8+G9</f>
        <v>0</v>
      </c>
      <c r="Q9" s="10">
        <f>Q8+H9</f>
        <v>4124</v>
      </c>
      <c r="R9" s="10">
        <f>R8+I9</f>
        <v>0</v>
      </c>
      <c r="S9" s="10">
        <f>S8+J9</f>
        <v>10000000</v>
      </c>
      <c r="T9" s="10" t="e">
        <f>T8+#REF!</f>
        <v>#REF!</v>
      </c>
      <c r="U9" s="10">
        <f>U8+L9</f>
        <v>0</v>
      </c>
      <c r="V9" s="2"/>
      <c r="W9" s="10">
        <f>IF(E9&gt;0,AF8*N8+ABS($D9),AF8*N9)</f>
        <v>3888888.8888888881</v>
      </c>
      <c r="X9" s="10">
        <f>IF(F9&gt;0,AG8*O8+ABS($D9),AG8*O9)</f>
        <v>0</v>
      </c>
      <c r="Y9" s="10">
        <f>IF(G9&gt;0,AH8*P8+ABS($D9),AH8*P9)</f>
        <v>0</v>
      </c>
      <c r="Z9" s="10">
        <f>IF(H9&gt;0,AI8*Q8+ABS($D9),AI8*Q9)</f>
        <v>87595.581988105361</v>
      </c>
      <c r="AA9" s="10">
        <f>IF(I9&gt;0,AJ8*R8+ABS($D9),AJ8*R9)</f>
        <v>0</v>
      </c>
      <c r="AB9" s="10">
        <f>IF(J9&gt;0,AK8*S8+ABS($D9),AK8*S9)</f>
        <v>200000</v>
      </c>
      <c r="AC9" s="10" t="e">
        <f>IF(#REF!&gt;0,AL8*T8+ABS($D9),AL8*T9)</f>
        <v>#REF!</v>
      </c>
      <c r="AD9" s="10">
        <f>IF(L9&gt;0,AM8*U8+ABS($D9),AM8*U9)</f>
        <v>0</v>
      </c>
      <c r="AE9" s="10"/>
      <c r="AF9" s="10">
        <f>IF(N9 &lt;&gt;0, W9/N9, 0)</f>
        <v>1388888.8888888888</v>
      </c>
      <c r="AG9" s="10">
        <f>IF(O9 &lt;&gt;0, X9/O9, 0)</f>
        <v>0</v>
      </c>
      <c r="AH9" s="10">
        <f>IF(P9 &lt;&gt;0, Y9/P9, 0)</f>
        <v>0</v>
      </c>
      <c r="AI9" s="10">
        <f>IF(Q9 &lt;&gt;0, Z9/Q9, 0)</f>
        <v>21.240441801189466</v>
      </c>
      <c r="AJ9" s="10">
        <f>IF(R9 &lt;&gt;0, AA9/R9, 0)</f>
        <v>0</v>
      </c>
      <c r="AK9" s="11">
        <f>IF(S9 &lt;&gt;0, AB9/S9, 0)</f>
        <v>0.02</v>
      </c>
      <c r="AL9" s="10" t="e">
        <f>IF(T9 &lt;&gt;0, AC9/T9, 0)</f>
        <v>#REF!</v>
      </c>
      <c r="AM9" s="10">
        <f t="shared" si="1"/>
        <v>0</v>
      </c>
      <c r="AO9" s="10">
        <f>IF(E9&lt;0, ABS($D9)+E9*AF8, 0)</f>
        <v>0</v>
      </c>
      <c r="AP9" s="10">
        <f>IF(F9&lt;0, ABS($D9)+F9*AG8, 0)</f>
        <v>0</v>
      </c>
      <c r="AQ9" s="10">
        <f>IF(G9&lt;0, ABS($D9)+G9*AH8, 0)</f>
        <v>0</v>
      </c>
      <c r="AR9" s="10">
        <f>IF(H9&lt;0, ABS($D9)+H9*AI8, 0)</f>
        <v>-12404.418011894653</v>
      </c>
      <c r="AS9" s="10">
        <f>IF(I9&lt;0, ABS($D9)+I9*AJ8, 0)</f>
        <v>0</v>
      </c>
      <c r="AT9" s="10">
        <f>IF(J9&lt;0, ABS($D9)+J9*AK8, 0)</f>
        <v>0</v>
      </c>
      <c r="AU9" s="10" t="e">
        <f>IF(#REF!&lt;0, ABS($D9)+#REF!*AL8, 0)</f>
        <v>#REF!</v>
      </c>
      <c r="AV9" s="10">
        <f>IF(L9&lt;0, ABS($D9)+L9*AM8, 0)</f>
        <v>0</v>
      </c>
    </row>
    <row r="10" spans="2:48" x14ac:dyDescent="0.4">
      <c r="B10" s="15"/>
      <c r="C10" s="39"/>
      <c r="D10" s="1"/>
      <c r="E10" s="1"/>
      <c r="F10" s="9"/>
      <c r="G10" s="2"/>
      <c r="H10" s="2"/>
      <c r="I10" s="2"/>
      <c r="J10" s="2"/>
      <c r="K10" s="2"/>
      <c r="L10" s="2"/>
      <c r="M10" s="2"/>
      <c r="N10" s="12">
        <f>N9+E10</f>
        <v>2.8</v>
      </c>
      <c r="O10" s="13">
        <f>O9+F10</f>
        <v>0</v>
      </c>
      <c r="P10" s="10">
        <f>P9+G10</f>
        <v>0</v>
      </c>
      <c r="Q10" s="10">
        <f>Q9+H10</f>
        <v>4124</v>
      </c>
      <c r="R10" s="10">
        <f>R9+I10</f>
        <v>0</v>
      </c>
      <c r="S10" s="10">
        <f>S9+J10</f>
        <v>10000000</v>
      </c>
      <c r="T10" s="10" t="e">
        <f>T9+#REF!</f>
        <v>#REF!</v>
      </c>
      <c r="U10" s="10">
        <f>U9+L10</f>
        <v>0</v>
      </c>
      <c r="V10" s="2"/>
      <c r="W10" s="10">
        <f>IF(E10&gt;0,AF9*N9+ABS($D10),AF9*N10)</f>
        <v>3888888.8888888881</v>
      </c>
      <c r="X10" s="10">
        <f>IF(F10&gt;0,AG9*O9+ABS($D10),AG9*O10)</f>
        <v>0</v>
      </c>
      <c r="Y10" s="10">
        <f>IF(G10&gt;0,AH9*P9+ABS($D10),AH9*P10)</f>
        <v>0</v>
      </c>
      <c r="Z10" s="10">
        <f>IF(H10&gt;0,AI9*Q9+ABS($D10),AI9*Q10)</f>
        <v>87595.581988105361</v>
      </c>
      <c r="AA10" s="10">
        <f>IF(I10&gt;0,AJ9*R9+ABS($D10),AJ9*R10)</f>
        <v>0</v>
      </c>
      <c r="AB10" s="10">
        <f>IF(J10&gt;0,AK9*S9+ABS($D10),AK9*S10)</f>
        <v>200000</v>
      </c>
      <c r="AC10" s="10" t="e">
        <f>IF(#REF!&gt;0,AL9*T9+ABS($D10),AL9*T10)</f>
        <v>#REF!</v>
      </c>
      <c r="AD10" s="10">
        <f>IF(L10&gt;0,AM9*U9+ABS($D10),AM9*U10)</f>
        <v>0</v>
      </c>
      <c r="AE10" s="10"/>
      <c r="AF10" s="10">
        <f>IF(N10 &lt;&gt;0, W10/N10, 0)</f>
        <v>1388888.8888888888</v>
      </c>
      <c r="AG10" s="10">
        <f>IF(O10 &lt;&gt;0, X10/O10, 0)</f>
        <v>0</v>
      </c>
      <c r="AH10" s="10">
        <f>IF(P10 &lt;&gt;0, Y10/P10, 0)</f>
        <v>0</v>
      </c>
      <c r="AI10" s="10">
        <f>IF(Q10 &lt;&gt;0, Z10/Q10, 0)</f>
        <v>21.240441801189466</v>
      </c>
      <c r="AJ10" s="10">
        <f>IF(R10 &lt;&gt;0, AA10/R10, 0)</f>
        <v>0</v>
      </c>
      <c r="AK10" s="11">
        <f>IF(S10 &lt;&gt;0, AB10/S10, 0)</f>
        <v>0.02</v>
      </c>
      <c r="AL10" s="10" t="e">
        <f>IF(T10 &lt;&gt;0, AC10/T10, 0)</f>
        <v>#REF!</v>
      </c>
      <c r="AM10" s="10">
        <f t="shared" si="1"/>
        <v>0</v>
      </c>
      <c r="AO10" s="10">
        <f>IF(E10&lt;0, ABS($D10)+E10*AF9, 0)</f>
        <v>0</v>
      </c>
      <c r="AP10" s="10">
        <f>IF(F10&lt;0, ABS($D10)+F10*AG9, 0)</f>
        <v>0</v>
      </c>
      <c r="AQ10" s="10">
        <f>IF(G10&lt;0, ABS($D10)+G10*AH9, 0)</f>
        <v>0</v>
      </c>
      <c r="AR10" s="10">
        <f>IF(H10&lt;0, ABS($D10)+H10*AI9, 0)</f>
        <v>0</v>
      </c>
      <c r="AS10" s="10">
        <f>IF(I10&lt;0, ABS($D10)+I10*AJ9, 0)</f>
        <v>0</v>
      </c>
      <c r="AT10" s="10">
        <f>IF(J10&lt;0, ABS($D10)+J10*AK9, 0)</f>
        <v>0</v>
      </c>
      <c r="AU10" s="10" t="e">
        <f>IF(#REF!&lt;0, ABS($D10)+#REF!*AL9, 0)</f>
        <v>#REF!</v>
      </c>
      <c r="AV10" s="10">
        <f>IF(L10&lt;0, ABS($D10)+L10*AM9, 0)</f>
        <v>0</v>
      </c>
    </row>
    <row r="11" spans="2:48" x14ac:dyDescent="0.4">
      <c r="B11" s="15"/>
      <c r="C11" s="39"/>
      <c r="D11" s="1"/>
      <c r="E11" s="1"/>
      <c r="F11" s="9"/>
      <c r="G11" s="2"/>
      <c r="H11" s="2"/>
      <c r="I11" s="2"/>
      <c r="J11" s="2"/>
      <c r="K11" s="2"/>
      <c r="L11" s="2"/>
      <c r="M11" s="2"/>
      <c r="N11" s="12">
        <f>N10+E11</f>
        <v>2.8</v>
      </c>
      <c r="O11" s="13">
        <f>O10+F11</f>
        <v>0</v>
      </c>
      <c r="P11" s="10">
        <f>P10+G11</f>
        <v>0</v>
      </c>
      <c r="Q11" s="10">
        <f>Q10+H11</f>
        <v>4124</v>
      </c>
      <c r="R11" s="10">
        <f>R10+I11</f>
        <v>0</v>
      </c>
      <c r="S11" s="10">
        <f>S10+J11</f>
        <v>10000000</v>
      </c>
      <c r="T11" s="10" t="e">
        <f>T10+#REF!</f>
        <v>#REF!</v>
      </c>
      <c r="U11" s="10">
        <f>U10+L11</f>
        <v>0</v>
      </c>
      <c r="V11" s="2"/>
      <c r="W11" s="10">
        <f>IF(E11&gt;0,AF10*N10+ABS($D11),AF10*N11)</f>
        <v>3888888.8888888881</v>
      </c>
      <c r="X11" s="10">
        <f>IF(F11&gt;0,AG10*O10+ABS($D11),AG10*O11)</f>
        <v>0</v>
      </c>
      <c r="Y11" s="10">
        <f>IF(G11&gt;0,AH10*P10+ABS($D11),AH10*P11)</f>
        <v>0</v>
      </c>
      <c r="Z11" s="10">
        <f>IF(H11&gt;0,AI10*Q10+ABS($D11),AI10*Q11)</f>
        <v>87595.581988105361</v>
      </c>
      <c r="AA11" s="10">
        <f>IF(I11&gt;0,AJ10*R10+ABS($D11),AJ10*R11)</f>
        <v>0</v>
      </c>
      <c r="AB11" s="10">
        <f>IF(J11&gt;0,AK10*S10+ABS($D11),AK10*S11)</f>
        <v>200000</v>
      </c>
      <c r="AC11" s="10" t="e">
        <f>IF(#REF!&gt;0,AL10*T10+ABS($D11),AL10*T11)</f>
        <v>#REF!</v>
      </c>
      <c r="AD11" s="10">
        <f>IF(L11&gt;0,AM10*U10+ABS($D11),AM10*U11)</f>
        <v>0</v>
      </c>
      <c r="AE11" s="10"/>
      <c r="AF11" s="10">
        <f>IF(N11 &lt;&gt;0, W11/N11, 0)</f>
        <v>1388888.8888888888</v>
      </c>
      <c r="AG11" s="10">
        <f>IF(O11 &lt;&gt;0, X11/O11, 0)</f>
        <v>0</v>
      </c>
      <c r="AH11" s="10">
        <f>IF(P11 &lt;&gt;0, Y11/P11, 0)</f>
        <v>0</v>
      </c>
      <c r="AI11" s="10">
        <f>IF(Q11 &lt;&gt;0, Z11/Q11, 0)</f>
        <v>21.240441801189466</v>
      </c>
      <c r="AJ11" s="10">
        <f>IF(R11 &lt;&gt;0, AA11/R11, 0)</f>
        <v>0</v>
      </c>
      <c r="AK11" s="11">
        <f>IF(S11 &lt;&gt;0, AB11/S11, 0)</f>
        <v>0.02</v>
      </c>
      <c r="AL11" s="10" t="e">
        <f>IF(T11 &lt;&gt;0, AC11/T11, 0)</f>
        <v>#REF!</v>
      </c>
      <c r="AM11" s="10">
        <f t="shared" si="1"/>
        <v>0</v>
      </c>
      <c r="AO11" s="10">
        <f>IF(E11&lt;0, ABS($D11)+E11*AF10, 0)</f>
        <v>0</v>
      </c>
      <c r="AP11" s="10">
        <f>IF(F11&lt;0, ABS($D11)+F11*AG10, 0)</f>
        <v>0</v>
      </c>
      <c r="AQ11" s="10">
        <f>IF(G11&lt;0, ABS($D11)+G11*AH10, 0)</f>
        <v>0</v>
      </c>
      <c r="AR11" s="10">
        <f>IF(H11&lt;0, ABS($D11)+H11*AI10, 0)</f>
        <v>0</v>
      </c>
      <c r="AS11" s="10">
        <f>IF(I11&lt;0, ABS($D11)+I11*AJ10, 0)</f>
        <v>0</v>
      </c>
      <c r="AT11" s="10">
        <f>IF(J11&lt;0, ABS($D11)+J11*AK10, 0)</f>
        <v>0</v>
      </c>
      <c r="AU11" s="10" t="e">
        <f>IF(#REF!&lt;0, ABS($D11)+#REF!*AL10, 0)</f>
        <v>#REF!</v>
      </c>
      <c r="AV11" s="10">
        <f>IF(L11&lt;0, ABS($D11)+L11*AM10, 0)</f>
        <v>0</v>
      </c>
    </row>
    <row r="12" spans="2:48" x14ac:dyDescent="0.4">
      <c r="B12" s="9"/>
      <c r="D12" s="2"/>
      <c r="E12" s="2"/>
      <c r="F12" s="9"/>
      <c r="G12" s="2"/>
      <c r="H12" s="2"/>
      <c r="I12" s="2"/>
      <c r="J12" s="2"/>
      <c r="K12" s="2"/>
      <c r="L12" s="2"/>
      <c r="M12" s="2"/>
      <c r="N12" s="12">
        <f>N11+E12</f>
        <v>2.8</v>
      </c>
      <c r="O12" s="13">
        <f>O11+F12</f>
        <v>0</v>
      </c>
      <c r="P12" s="10">
        <f>P11+G12</f>
        <v>0</v>
      </c>
      <c r="Q12" s="10">
        <f>Q11+H12</f>
        <v>4124</v>
      </c>
      <c r="R12" s="10">
        <f>R11+I12</f>
        <v>0</v>
      </c>
      <c r="S12" s="10">
        <f>S11+J12</f>
        <v>10000000</v>
      </c>
      <c r="T12" s="10" t="e">
        <f>T11+#REF!</f>
        <v>#REF!</v>
      </c>
      <c r="U12" s="10">
        <f>U11+L12</f>
        <v>0</v>
      </c>
      <c r="V12" s="2"/>
      <c r="W12" s="10">
        <f>IF(E12&gt;0,AF11*N11+ABS($D12),AF11*N12)</f>
        <v>3888888.8888888881</v>
      </c>
      <c r="X12" s="10">
        <f>IF(F12&gt;0,AG11*O11+ABS($D12),AG11*O12)</f>
        <v>0</v>
      </c>
      <c r="Y12" s="10">
        <f>IF(G12&gt;0,AH11*P11+ABS($D12),AH11*P12)</f>
        <v>0</v>
      </c>
      <c r="Z12" s="10">
        <f>IF(H12&gt;0,AI11*Q11+ABS($D12),AI11*Q12)</f>
        <v>87595.581988105361</v>
      </c>
      <c r="AA12" s="10">
        <f>IF(I12&gt;0,AJ11*R11+ABS($D12),AJ11*R12)</f>
        <v>0</v>
      </c>
      <c r="AB12" s="10">
        <f>IF(J12&gt;0,AK11*S11+ABS($D12),AK11*S12)</f>
        <v>200000</v>
      </c>
      <c r="AC12" s="10" t="e">
        <f>IF(#REF!&gt;0,AL11*T11+ABS($D12),AL11*T12)</f>
        <v>#REF!</v>
      </c>
      <c r="AD12" s="10">
        <f>IF(L12&gt;0,AM11*U11+ABS($D12),AM11*U12)</f>
        <v>0</v>
      </c>
      <c r="AE12" s="10"/>
      <c r="AF12" s="10">
        <f>IF(N12 &lt;&gt;0, W12/N12, 0)</f>
        <v>1388888.8888888888</v>
      </c>
      <c r="AG12" s="10">
        <f>IF(O12 &lt;&gt;0, X12/O12, 0)</f>
        <v>0</v>
      </c>
      <c r="AH12" s="10">
        <f>IF(P12 &lt;&gt;0, Y12/P12, 0)</f>
        <v>0</v>
      </c>
      <c r="AI12" s="10">
        <f>IF(Q12 &lt;&gt;0, Z12/Q12, 0)</f>
        <v>21.240441801189466</v>
      </c>
      <c r="AJ12" s="10">
        <f>IF(R12 &lt;&gt;0, AA12/R12, 0)</f>
        <v>0</v>
      </c>
      <c r="AK12" s="11">
        <f>IF(S12 &lt;&gt;0, AB12/S12, 0)</f>
        <v>0.02</v>
      </c>
      <c r="AL12" s="10" t="e">
        <f>IF(T12 &lt;&gt;0, AC12/T12, 0)</f>
        <v>#REF!</v>
      </c>
      <c r="AM12" s="10">
        <f t="shared" si="1"/>
        <v>0</v>
      </c>
      <c r="AO12" s="10">
        <f>IF(E12&lt;0, ABS($D12)+E12*AF11, 0)</f>
        <v>0</v>
      </c>
      <c r="AP12" s="10">
        <f>IF(F12&lt;0, ABS($D12)+F12*AG11, 0)</f>
        <v>0</v>
      </c>
      <c r="AQ12" s="10">
        <f>IF(G12&lt;0, ABS($D12)+G12*AH11, 0)</f>
        <v>0</v>
      </c>
      <c r="AR12" s="10">
        <f>IF(H12&lt;0, ABS($D12)+H12*AI11, 0)</f>
        <v>0</v>
      </c>
      <c r="AS12" s="10">
        <f>IF(I12&lt;0, ABS($D12)+I12*AJ11, 0)</f>
        <v>0</v>
      </c>
      <c r="AT12" s="10">
        <f>IF(J12&lt;0, ABS($D12)+J12*AK11, 0)</f>
        <v>0</v>
      </c>
      <c r="AU12" s="10" t="e">
        <f>IF(#REF!&lt;0, ABS($D12)+#REF!*AL11, 0)</f>
        <v>#REF!</v>
      </c>
      <c r="AV12" s="10">
        <f>IF(L12&lt;0, ABS($D12)+L12*AM11, 0)</f>
        <v>0</v>
      </c>
    </row>
    <row r="13" spans="2:48" x14ac:dyDescent="0.4">
      <c r="B13" s="9"/>
      <c r="D13" s="2"/>
      <c r="E13" s="2"/>
      <c r="F13" s="15"/>
      <c r="G13" s="1"/>
      <c r="H13" s="1"/>
      <c r="I13" s="1"/>
      <c r="J13" s="1"/>
      <c r="K13" s="1"/>
      <c r="N13" s="12">
        <f>N12+E13</f>
        <v>2.8</v>
      </c>
      <c r="O13" s="13">
        <f>O12+F13</f>
        <v>0</v>
      </c>
      <c r="P13" s="10">
        <f>P12+G13</f>
        <v>0</v>
      </c>
      <c r="Q13" s="10">
        <f>Q12+H13</f>
        <v>4124</v>
      </c>
      <c r="R13" s="10">
        <f>R12+I13</f>
        <v>0</v>
      </c>
      <c r="S13" s="10">
        <f>S12+J13</f>
        <v>10000000</v>
      </c>
      <c r="T13" s="10" t="e">
        <f>T12+#REF!</f>
        <v>#REF!</v>
      </c>
      <c r="U13" s="10">
        <f>U12+L13</f>
        <v>0</v>
      </c>
      <c r="V13" s="2"/>
      <c r="W13" s="10">
        <f>IF(E13&gt;0,AF12*N12+ABS($D13),AF12*N13)</f>
        <v>3888888.8888888881</v>
      </c>
      <c r="X13" s="10">
        <f>IF(F13&gt;0,AG12*O12+ABS($D13),AG12*O13)</f>
        <v>0</v>
      </c>
      <c r="Y13" s="10">
        <f>IF(G13&gt;0,AH12*P12+ABS($D13),AH12*P13)</f>
        <v>0</v>
      </c>
      <c r="Z13" s="10">
        <f>IF(H13&gt;0,AI12*Q12+ABS($D13),AI12*Q13)</f>
        <v>87595.581988105361</v>
      </c>
      <c r="AA13" s="10">
        <f>IF(I13&gt;0,AJ12*R12+ABS($D13),AJ12*R13)</f>
        <v>0</v>
      </c>
      <c r="AB13" s="10">
        <f>IF(J13&gt;0,AK12*S12+ABS($D13),AK12*S13)</f>
        <v>200000</v>
      </c>
      <c r="AC13" s="10" t="e">
        <f>IF(#REF!&gt;0,AL12*T12+ABS($D13),AL12*T13)</f>
        <v>#REF!</v>
      </c>
      <c r="AD13" s="10">
        <f>IF(L13&gt;0,AM12*U12+ABS($D13),AM12*U13)</f>
        <v>0</v>
      </c>
      <c r="AE13" s="10"/>
      <c r="AF13" s="10">
        <f>IF(N13 &lt;&gt;0, W13/N13, 0)</f>
        <v>1388888.8888888888</v>
      </c>
      <c r="AG13" s="10">
        <f>IF(O13 &lt;&gt;0, X13/O13, 0)</f>
        <v>0</v>
      </c>
      <c r="AH13" s="10">
        <f>IF(P13 &lt;&gt;0, Y13/P13, 0)</f>
        <v>0</v>
      </c>
      <c r="AI13" s="10">
        <f>IF(Q13 &lt;&gt;0, Z13/Q13, 0)</f>
        <v>21.240441801189466</v>
      </c>
      <c r="AJ13" s="10">
        <f>IF(R13 &lt;&gt;0, AA13/R13, 0)</f>
        <v>0</v>
      </c>
      <c r="AK13" s="11">
        <f>IF(S13 &lt;&gt;0, AB13/S13, 0)</f>
        <v>0.02</v>
      </c>
      <c r="AL13" s="10" t="e">
        <f>IF(T13 &lt;&gt;0, AC13/T13, 0)</f>
        <v>#REF!</v>
      </c>
      <c r="AM13" s="10">
        <f t="shared" si="1"/>
        <v>0</v>
      </c>
      <c r="AO13" s="10">
        <f>IF(E13&lt;0, ABS($D13)+E13*AF12, 0)</f>
        <v>0</v>
      </c>
      <c r="AP13" s="10">
        <f>IF(F13&lt;0, ABS($D13)+F13*AG12, 0)</f>
        <v>0</v>
      </c>
      <c r="AQ13" s="10">
        <f>IF(G13&lt;0, ABS($D13)+G13*AH12, 0)</f>
        <v>0</v>
      </c>
      <c r="AR13" s="10">
        <f>IF(H13&lt;0, ABS($D13)+H13*AI12, 0)</f>
        <v>0</v>
      </c>
      <c r="AS13" s="10">
        <f>IF(I13&lt;0, ABS($D13)+I13*AJ12, 0)</f>
        <v>0</v>
      </c>
      <c r="AT13" s="10">
        <f>IF(J13&lt;0, ABS($D13)+J13*AK12, 0)</f>
        <v>0</v>
      </c>
      <c r="AU13" s="10" t="e">
        <f>IF(#REF!&lt;0, ABS($D13)+#REF!*AL12, 0)</f>
        <v>#REF!</v>
      </c>
      <c r="AV13" s="10">
        <f>IF(L13&lt;0, ABS($D13)+L13*AM12, 0)</f>
        <v>0</v>
      </c>
    </row>
    <row r="14" spans="2:48" x14ac:dyDescent="0.4">
      <c r="B14" s="9"/>
      <c r="C14" s="39"/>
      <c r="D14" s="1"/>
      <c r="E14" s="1"/>
      <c r="F14" s="1"/>
      <c r="G14" s="1"/>
      <c r="H14" s="1"/>
      <c r="I14" s="1"/>
      <c r="J14" s="1"/>
      <c r="K14" s="1"/>
      <c r="N14" s="12">
        <f>N13+E14</f>
        <v>2.8</v>
      </c>
      <c r="O14" s="13">
        <f>O13+F14</f>
        <v>0</v>
      </c>
      <c r="P14" s="10">
        <f>P13+G14</f>
        <v>0</v>
      </c>
      <c r="Q14" s="10">
        <f>Q13+H14</f>
        <v>4124</v>
      </c>
      <c r="R14" s="10">
        <f>R13+I14</f>
        <v>0</v>
      </c>
      <c r="S14" s="10">
        <f>S13+J14</f>
        <v>10000000</v>
      </c>
      <c r="T14" s="10" t="e">
        <f>T13+#REF!</f>
        <v>#REF!</v>
      </c>
      <c r="U14" s="10">
        <f>U13+L14</f>
        <v>0</v>
      </c>
      <c r="V14" s="2"/>
      <c r="W14" s="10">
        <f>IF(E14&gt;0,AF13*N13+ABS($D14),AF13*N14)</f>
        <v>3888888.8888888881</v>
      </c>
      <c r="X14" s="10">
        <f>IF(F14&gt;0,AG13*O13+ABS($D14),AG13*O14)</f>
        <v>0</v>
      </c>
      <c r="Y14" s="10">
        <f>IF(G14&gt;0,AH13*P13+ABS($D14),AH13*P14)</f>
        <v>0</v>
      </c>
      <c r="Z14" s="10">
        <f>IF(H14&gt;0,AI13*Q13+ABS($D14),AI13*Q14)</f>
        <v>87595.581988105361</v>
      </c>
      <c r="AA14" s="10">
        <f>IF(I14&gt;0,AJ13*R13+ABS($D14),AJ13*R14)</f>
        <v>0</v>
      </c>
      <c r="AB14" s="10">
        <f>IF(J14&gt;0,AK13*S13+ABS($D14),AK13*S14)</f>
        <v>200000</v>
      </c>
      <c r="AC14" s="10" t="e">
        <f>IF(#REF!&gt;0,AL13*T13+ABS($D14),AL13*T14)</f>
        <v>#REF!</v>
      </c>
      <c r="AD14" s="10">
        <f>IF(L14&gt;0,AM13*U13+ABS($D14),AM13*U14)</f>
        <v>0</v>
      </c>
      <c r="AE14" s="10"/>
      <c r="AF14" s="10">
        <f>IF(N14 &lt;&gt;0, W14/N14, 0)</f>
        <v>1388888.8888888888</v>
      </c>
      <c r="AG14" s="10">
        <f>IF(O14 &lt;&gt;0, X14/O14, 0)</f>
        <v>0</v>
      </c>
      <c r="AH14" s="10">
        <f>IF(P14 &lt;&gt;0, Y14/P14, 0)</f>
        <v>0</v>
      </c>
      <c r="AI14" s="10">
        <f>IF(Q14 &lt;&gt;0, Z14/Q14, 0)</f>
        <v>21.240441801189466</v>
      </c>
      <c r="AJ14" s="10">
        <f>IF(R14 &lt;&gt;0, AA14/R14, 0)</f>
        <v>0</v>
      </c>
      <c r="AK14" s="11">
        <f>IF(S14 &lt;&gt;0, AB14/S14, 0)</f>
        <v>0.02</v>
      </c>
      <c r="AL14" s="10" t="e">
        <f>IF(T14 &lt;&gt;0, AC14/T14, 0)</f>
        <v>#REF!</v>
      </c>
      <c r="AM14" s="10">
        <f t="shared" si="1"/>
        <v>0</v>
      </c>
      <c r="AO14" s="10">
        <f>IF(E14&lt;0, ABS($D14)+E14*AF13, 0)</f>
        <v>0</v>
      </c>
      <c r="AP14" s="10">
        <f>IF(F14&lt;0, ABS($D14)+F14*AG13, 0)</f>
        <v>0</v>
      </c>
      <c r="AQ14" s="10">
        <f>IF(G14&lt;0, ABS($D14)+G14*AH13, 0)</f>
        <v>0</v>
      </c>
      <c r="AR14" s="10">
        <f>IF(H14&lt;0, ABS($D14)+H14*AI13, 0)</f>
        <v>0</v>
      </c>
      <c r="AS14" s="10">
        <f>IF(I14&lt;0, ABS($D14)+I14*AJ13, 0)</f>
        <v>0</v>
      </c>
      <c r="AT14" s="10">
        <f>IF(J14&lt;0, ABS($D14)+J14*AK13, 0)</f>
        <v>0</v>
      </c>
      <c r="AU14" s="10" t="e">
        <f>IF(#REF!&lt;0, ABS($D14)+#REF!*AL13, 0)</f>
        <v>#REF!</v>
      </c>
      <c r="AV14" s="10">
        <f>IF(L14&lt;0, ABS($D14)+L14*AM13, 0)</f>
        <v>0</v>
      </c>
    </row>
    <row r="15" spans="2:48" x14ac:dyDescent="0.4">
      <c r="B15" s="9"/>
      <c r="C15" s="39"/>
      <c r="D15" s="1"/>
      <c r="E15" s="1"/>
      <c r="F15" s="1"/>
      <c r="G15" s="2"/>
      <c r="H15" s="2"/>
      <c r="I15" s="2"/>
      <c r="J15" s="2"/>
      <c r="K15" s="2"/>
      <c r="L15" s="2"/>
      <c r="N15" s="12">
        <f>N14+E15</f>
        <v>2.8</v>
      </c>
      <c r="O15" s="13">
        <f>O14+F15</f>
        <v>0</v>
      </c>
      <c r="P15" s="10">
        <f>P14+G15</f>
        <v>0</v>
      </c>
      <c r="Q15" s="10">
        <f>Q14+H15</f>
        <v>4124</v>
      </c>
      <c r="R15" s="10">
        <f>R14+I15</f>
        <v>0</v>
      </c>
      <c r="S15" s="10">
        <f>S14+J15</f>
        <v>10000000</v>
      </c>
      <c r="T15" s="10" t="e">
        <f>T14+#REF!</f>
        <v>#REF!</v>
      </c>
      <c r="U15" s="10">
        <f>U14+L15</f>
        <v>0</v>
      </c>
      <c r="V15" s="2"/>
      <c r="W15" s="10">
        <f>IF(E15&gt;0,AF14*N14+ABS($D15),AF14*N15)</f>
        <v>3888888.8888888881</v>
      </c>
      <c r="X15" s="10">
        <f>IF(F15&gt;0,AG14*O14+ABS($D15),AG14*O15)</f>
        <v>0</v>
      </c>
      <c r="Y15" s="10">
        <f>IF(G15&gt;0,AH14*P14+ABS($D15),AH14*P15)</f>
        <v>0</v>
      </c>
      <c r="Z15" s="10">
        <f>IF(H15&gt;0,AI14*Q14+ABS($D15),AI14*Q15)</f>
        <v>87595.581988105361</v>
      </c>
      <c r="AA15" s="10">
        <f>IF(I15&gt;0,AJ14*R14+ABS($D15),AJ14*R15)</f>
        <v>0</v>
      </c>
      <c r="AB15" s="10">
        <f>IF(J15&gt;0,AK14*S14+ABS($D15),AK14*S15)</f>
        <v>200000</v>
      </c>
      <c r="AC15" s="10" t="e">
        <f>IF(#REF!&gt;0,AL14*T14+ABS($D15),AL14*T15)</f>
        <v>#REF!</v>
      </c>
      <c r="AD15" s="10">
        <f>IF(L15&gt;0,AM14*U14+ABS($D15),AM14*U15)</f>
        <v>0</v>
      </c>
      <c r="AE15" s="10"/>
      <c r="AF15" s="10">
        <f>IF(N15 &lt;&gt;0, W15/N15, 0)</f>
        <v>1388888.8888888888</v>
      </c>
      <c r="AG15" s="10">
        <f>IF(O15 &lt;&gt;0, X15/O15, 0)</f>
        <v>0</v>
      </c>
      <c r="AH15" s="10">
        <f>IF(P15 &lt;&gt;0, Y15/P15, 0)</f>
        <v>0</v>
      </c>
      <c r="AI15" s="10">
        <f>IF(Q15 &lt;&gt;0, Z15/Q15, 0)</f>
        <v>21.240441801189466</v>
      </c>
      <c r="AJ15" s="10">
        <f>IF(R15 &lt;&gt;0, AA15/R15, 0)</f>
        <v>0</v>
      </c>
      <c r="AK15" s="11">
        <f>IF(S15 &lt;&gt;0, AB15/S15, 0)</f>
        <v>0.02</v>
      </c>
      <c r="AL15" s="10" t="e">
        <f>IF(T15 &lt;&gt;0, AC15/T15, 0)</f>
        <v>#REF!</v>
      </c>
      <c r="AM15" s="10">
        <f t="shared" si="1"/>
        <v>0</v>
      </c>
      <c r="AO15" s="10">
        <f>IF(E15&lt;0, ABS($D15)+E15*AF14, 0)</f>
        <v>0</v>
      </c>
      <c r="AP15" s="10">
        <f>IF(F15&lt;0, ABS($D15)+F15*AG14, 0)</f>
        <v>0</v>
      </c>
      <c r="AQ15" s="10">
        <f>IF(G15&lt;0, ABS($D15)+G15*AH14, 0)</f>
        <v>0</v>
      </c>
      <c r="AR15" s="10">
        <f>IF(H15&lt;0, ABS($D15)+H15*AI14, 0)</f>
        <v>0</v>
      </c>
      <c r="AS15" s="10">
        <f>IF(I15&lt;0, ABS($D15)+I15*AJ14, 0)</f>
        <v>0</v>
      </c>
      <c r="AT15" s="10">
        <f>IF(J15&lt;0, ABS($D15)+J15*AK14, 0)</f>
        <v>0</v>
      </c>
      <c r="AU15" s="10" t="e">
        <f>IF(#REF!&lt;0, ABS($D15)+#REF!*AL14, 0)</f>
        <v>#REF!</v>
      </c>
      <c r="AV15" s="10">
        <f>IF(L15&lt;0, ABS($D15)+L15*AM14, 0)</f>
        <v>0</v>
      </c>
    </row>
    <row r="16" spans="2:48" x14ac:dyDescent="0.4">
      <c r="B16" s="15"/>
      <c r="D16" s="2"/>
      <c r="E16" s="2"/>
      <c r="F16" s="2"/>
      <c r="G16" s="2"/>
      <c r="H16" s="2"/>
      <c r="I16" s="2"/>
      <c r="J16" s="2"/>
      <c r="K16" s="2"/>
      <c r="L16" s="2"/>
      <c r="N16" s="12">
        <f>N15+E16</f>
        <v>2.8</v>
      </c>
      <c r="O16" s="13">
        <f>O15+F16</f>
        <v>0</v>
      </c>
      <c r="P16" s="10">
        <f>P15+G16</f>
        <v>0</v>
      </c>
      <c r="Q16" s="10">
        <f>Q15+H16</f>
        <v>4124</v>
      </c>
      <c r="R16" s="10">
        <f>R15+I16</f>
        <v>0</v>
      </c>
      <c r="S16" s="10">
        <f>S15+J16</f>
        <v>10000000</v>
      </c>
      <c r="T16" s="10" t="e">
        <f>T15+#REF!</f>
        <v>#REF!</v>
      </c>
      <c r="U16" s="10">
        <f>U15+L16</f>
        <v>0</v>
      </c>
      <c r="V16" s="2"/>
      <c r="W16" s="10">
        <f>IF(E16&gt;0,AF15*N15+ABS($D16),AF15*N16)</f>
        <v>3888888.8888888881</v>
      </c>
      <c r="X16" s="10">
        <f>IF(F16&gt;0,AG15*O15+ABS($D16),AG15*O16)</f>
        <v>0</v>
      </c>
      <c r="Y16" s="10">
        <f>IF(G16&gt;0,AH15*P15+ABS($D16),AH15*P16)</f>
        <v>0</v>
      </c>
      <c r="Z16" s="10">
        <f>IF(H16&gt;0,AI15*Q15+ABS($D16),AI15*Q16)</f>
        <v>87595.581988105361</v>
      </c>
      <c r="AA16" s="10">
        <f>IF(I16&gt;0,AJ15*R15+ABS($D16),AJ15*R16)</f>
        <v>0</v>
      </c>
      <c r="AB16" s="10">
        <f>IF(J16&gt;0,AK15*S15+ABS($D16),AK15*S16)</f>
        <v>200000</v>
      </c>
      <c r="AC16" s="10" t="e">
        <f>IF(#REF!&gt;0,AL15*T15+ABS($D16),AL15*T16)</f>
        <v>#REF!</v>
      </c>
      <c r="AD16" s="10">
        <f>IF(L16&gt;0,AM15*U15+ABS($D16),AM15*U16)</f>
        <v>0</v>
      </c>
      <c r="AE16" s="10"/>
      <c r="AF16" s="10">
        <f>IF(N16 &lt;&gt;0, W16/N16, 0)</f>
        <v>1388888.8888888888</v>
      </c>
      <c r="AG16" s="10">
        <f>IF(O16 &lt;&gt;0, X16/O16, 0)</f>
        <v>0</v>
      </c>
      <c r="AH16" s="10">
        <f>IF(P16 &lt;&gt;0, Y16/P16, 0)</f>
        <v>0</v>
      </c>
      <c r="AI16" s="10">
        <f>IF(Q16 &lt;&gt;0, Z16/Q16, 0)</f>
        <v>21.240441801189466</v>
      </c>
      <c r="AJ16" s="10">
        <f>IF(R16 &lt;&gt;0, AA16/R16, 0)</f>
        <v>0</v>
      </c>
      <c r="AK16" s="11">
        <f>IF(S16 &lt;&gt;0, AB16/S16, 0)</f>
        <v>0.02</v>
      </c>
      <c r="AL16" s="10" t="e">
        <f>IF(T16 &lt;&gt;0, AC16/T16, 0)</f>
        <v>#REF!</v>
      </c>
      <c r="AM16" s="10">
        <f t="shared" si="1"/>
        <v>0</v>
      </c>
      <c r="AO16" s="10">
        <f>IF(E16&lt;0, ABS($D16)+E16*AF15, 0)</f>
        <v>0</v>
      </c>
      <c r="AP16" s="10">
        <f>IF(F16&lt;0, ABS($D16)+F16*AG15, 0)</f>
        <v>0</v>
      </c>
      <c r="AQ16" s="10">
        <f>IF(G16&lt;0, ABS($D16)+G16*AH15, 0)</f>
        <v>0</v>
      </c>
      <c r="AR16" s="10">
        <f>IF(H16&lt;0, ABS($D16)+H16*AI15, 0)</f>
        <v>0</v>
      </c>
      <c r="AS16" s="10">
        <f>IF(I16&lt;0, ABS($D16)+I16*AJ15, 0)</f>
        <v>0</v>
      </c>
      <c r="AT16" s="10">
        <f>IF(J16&lt;0, ABS($D16)+J16*AK15, 0)</f>
        <v>0</v>
      </c>
      <c r="AU16" s="10" t="e">
        <f>IF(#REF!&lt;0, ABS($D16)+#REF!*AL15, 0)</f>
        <v>#REF!</v>
      </c>
      <c r="AV16" s="10">
        <f>IF(L16&lt;0, ABS($D16)+L16*AM15, 0)</f>
        <v>0</v>
      </c>
    </row>
    <row r="17" spans="2:48" x14ac:dyDescent="0.4">
      <c r="B17" s="15"/>
      <c r="D17" s="2"/>
      <c r="E17" s="2"/>
      <c r="F17" s="2"/>
      <c r="G17" s="2"/>
      <c r="H17" s="2"/>
      <c r="I17" s="2"/>
      <c r="J17" s="2"/>
      <c r="K17" s="2"/>
      <c r="L17" s="2"/>
      <c r="N17" s="12">
        <f>N16+E17</f>
        <v>2.8</v>
      </c>
      <c r="O17" s="13">
        <f>O16+F17</f>
        <v>0</v>
      </c>
      <c r="P17" s="10">
        <f>P16+G17</f>
        <v>0</v>
      </c>
      <c r="Q17" s="10">
        <f>Q16+H17</f>
        <v>4124</v>
      </c>
      <c r="R17" s="10">
        <f>R16+I17</f>
        <v>0</v>
      </c>
      <c r="S17" s="10">
        <f>S16+J17</f>
        <v>10000000</v>
      </c>
      <c r="T17" s="10" t="e">
        <f>T16+#REF!</f>
        <v>#REF!</v>
      </c>
      <c r="U17" s="10">
        <f>U16+L17</f>
        <v>0</v>
      </c>
      <c r="V17" s="2"/>
      <c r="W17" s="10">
        <f>IF(E17&gt;0,AF16*N16+ABS($D17),AF16*N17)</f>
        <v>3888888.8888888881</v>
      </c>
      <c r="X17" s="10">
        <f>IF(F17&gt;0,AG16*O16+ABS($D17),AG16*O17)</f>
        <v>0</v>
      </c>
      <c r="Y17" s="10">
        <f>IF(G17&gt;0,AH16*P16+ABS($D17),AH16*P17)</f>
        <v>0</v>
      </c>
      <c r="Z17" s="10">
        <f>IF(H17&gt;0,AI16*Q16+ABS($D17),AI16*Q17)</f>
        <v>87595.581988105361</v>
      </c>
      <c r="AA17" s="10">
        <f>IF(I17&gt;0,AJ16*R16+ABS($D17),AJ16*R17)</f>
        <v>0</v>
      </c>
      <c r="AB17" s="10">
        <f>IF(J17&gt;0,AK16*S16+ABS($D17),AK16*S17)</f>
        <v>200000</v>
      </c>
      <c r="AC17" s="10" t="e">
        <f>IF(#REF!&gt;0,AL16*T16+ABS($D17),AL16*T17)</f>
        <v>#REF!</v>
      </c>
      <c r="AD17" s="10">
        <f>IF(L17&gt;0,AM16*U16+ABS($D17),AM16*U17)</f>
        <v>0</v>
      </c>
      <c r="AE17" s="10"/>
      <c r="AF17" s="10">
        <f>IF(N17 &lt;&gt;0, W17/N17, 0)</f>
        <v>1388888.8888888888</v>
      </c>
      <c r="AG17" s="10">
        <f>IF(O17 &lt;&gt;0, X17/O17, 0)</f>
        <v>0</v>
      </c>
      <c r="AH17" s="10">
        <f>IF(P17 &lt;&gt;0, Y17/P17, 0)</f>
        <v>0</v>
      </c>
      <c r="AI17" s="10">
        <f>IF(Q17 &lt;&gt;0, Z17/Q17, 0)</f>
        <v>21.240441801189466</v>
      </c>
      <c r="AJ17" s="10">
        <f>IF(R17 &lt;&gt;0, AA17/R17, 0)</f>
        <v>0</v>
      </c>
      <c r="AK17" s="11">
        <f>IF(S17 &lt;&gt;0, AB17/S17, 0)</f>
        <v>0.02</v>
      </c>
      <c r="AL17" s="10" t="e">
        <f>IF(T17 &lt;&gt;0, AC17/T17, 0)</f>
        <v>#REF!</v>
      </c>
      <c r="AM17" s="10">
        <f t="shared" si="1"/>
        <v>0</v>
      </c>
      <c r="AO17" s="10">
        <f>IF(E17&lt;0, ABS($D17)+E17*AF16, 0)</f>
        <v>0</v>
      </c>
      <c r="AP17" s="10">
        <f>IF(F17&lt;0, ABS($D17)+F17*AG16, 0)</f>
        <v>0</v>
      </c>
      <c r="AQ17" s="10">
        <f>IF(G17&lt;0, ABS($D17)+G17*AH16, 0)</f>
        <v>0</v>
      </c>
      <c r="AR17" s="10">
        <f>IF(H17&lt;0, ABS($D17)+H17*AI16, 0)</f>
        <v>0</v>
      </c>
      <c r="AS17" s="10">
        <f>IF(I17&lt;0, ABS($D17)+I17*AJ16, 0)</f>
        <v>0</v>
      </c>
      <c r="AT17" s="10">
        <f>IF(J17&lt;0, ABS($D17)+J17*AK16, 0)</f>
        <v>0</v>
      </c>
      <c r="AU17" s="10" t="e">
        <f>IF(#REF!&lt;0, ABS($D17)+#REF!*AL16, 0)</f>
        <v>#REF!</v>
      </c>
      <c r="AV17" s="10">
        <f>IF(L17&lt;0, ABS($D17)+L17*AM16, 0)</f>
        <v>0</v>
      </c>
    </row>
    <row r="18" spans="2:48" x14ac:dyDescent="0.4">
      <c r="B18" s="15"/>
      <c r="D18" s="2"/>
      <c r="E18" s="2"/>
      <c r="F18" s="2"/>
      <c r="G18" s="2"/>
      <c r="H18" s="2"/>
      <c r="I18" s="2"/>
      <c r="J18" s="2"/>
      <c r="K18" s="2"/>
      <c r="L18" s="2"/>
      <c r="N18" s="12">
        <f>N17+E18</f>
        <v>2.8</v>
      </c>
      <c r="O18" s="13">
        <f>O17+F18</f>
        <v>0</v>
      </c>
      <c r="P18" s="10">
        <f>P17+G18</f>
        <v>0</v>
      </c>
      <c r="Q18" s="10">
        <f>Q17+H18</f>
        <v>4124</v>
      </c>
      <c r="R18" s="10">
        <f>R17+I18</f>
        <v>0</v>
      </c>
      <c r="S18" s="10">
        <f>S17+J18</f>
        <v>10000000</v>
      </c>
      <c r="T18" s="10" t="e">
        <f>T17+#REF!</f>
        <v>#REF!</v>
      </c>
      <c r="U18" s="10">
        <f>U17+L18</f>
        <v>0</v>
      </c>
      <c r="V18" s="2"/>
      <c r="W18" s="10">
        <f>IF(E18&gt;0,AF17*N17+ABS($D18),AF17*N18)</f>
        <v>3888888.8888888881</v>
      </c>
      <c r="X18" s="10">
        <f>IF(F18&gt;0,AG17*O17+ABS($D18),AG17*O18)</f>
        <v>0</v>
      </c>
      <c r="Y18" s="10">
        <f>IF(G18&gt;0,AH17*P17+ABS($D18),AH17*P18)</f>
        <v>0</v>
      </c>
      <c r="Z18" s="10">
        <f>IF(H18&gt;0,AI17*Q17+ABS($D18),AI17*Q18)</f>
        <v>87595.581988105361</v>
      </c>
      <c r="AA18" s="10">
        <f>IF(I18&gt;0,AJ17*R17+ABS($D18),AJ17*R18)</f>
        <v>0</v>
      </c>
      <c r="AB18" s="10">
        <f>IF(J18&gt;0,AK17*S17+ABS($D18),AK17*S18)</f>
        <v>200000</v>
      </c>
      <c r="AC18" s="10" t="e">
        <f>IF(#REF!&gt;0,AL17*T17+ABS($D18),AL17*T18)</f>
        <v>#REF!</v>
      </c>
      <c r="AD18" s="10">
        <f>IF(L18&gt;0,AM17*U17+ABS($D18),AM17*U18)</f>
        <v>0</v>
      </c>
      <c r="AE18" s="10"/>
      <c r="AF18" s="10">
        <f>IF(N18 &lt;&gt;0, W18/N18, 0)</f>
        <v>1388888.8888888888</v>
      </c>
      <c r="AG18" s="10">
        <f>IF(O18 &lt;&gt;0, X18/O18, 0)</f>
        <v>0</v>
      </c>
      <c r="AH18" s="10">
        <f>IF(P18 &lt;&gt;0, Y18/P18, 0)</f>
        <v>0</v>
      </c>
      <c r="AI18" s="10">
        <f>IF(Q18 &lt;&gt;0, Z18/Q18, 0)</f>
        <v>21.240441801189466</v>
      </c>
      <c r="AJ18" s="10">
        <f>IF(R18 &lt;&gt;0, AA18/R18, 0)</f>
        <v>0</v>
      </c>
      <c r="AK18" s="11">
        <f>IF(S18 &lt;&gt;0, AB18/S18, 0)</f>
        <v>0.02</v>
      </c>
      <c r="AL18" s="10" t="e">
        <f>IF(T18 &lt;&gt;0, AC18/T18, 0)</f>
        <v>#REF!</v>
      </c>
      <c r="AM18" s="10">
        <f t="shared" si="1"/>
        <v>0</v>
      </c>
      <c r="AO18" s="10">
        <f>IF(E18&lt;0, ABS($D18)+E18*AF17, 0)</f>
        <v>0</v>
      </c>
      <c r="AP18" s="10">
        <f>IF(F18&lt;0, ABS($D18)+F18*AG17, 0)</f>
        <v>0</v>
      </c>
      <c r="AQ18" s="10">
        <f>IF(G18&lt;0, ABS($D18)+G18*AH17, 0)</f>
        <v>0</v>
      </c>
      <c r="AR18" s="10">
        <f>IF(H18&lt;0, ABS($D18)+H18*AI17, 0)</f>
        <v>0</v>
      </c>
      <c r="AS18" s="10">
        <f>IF(I18&lt;0, ABS($D18)+I18*AJ17, 0)</f>
        <v>0</v>
      </c>
      <c r="AT18" s="10">
        <f>IF(J18&lt;0, ABS($D18)+J18*AK17, 0)</f>
        <v>0</v>
      </c>
      <c r="AU18" s="10" t="e">
        <f>IF(#REF!&lt;0, ABS($D18)+#REF!*AL17, 0)</f>
        <v>#REF!</v>
      </c>
      <c r="AV18" s="10">
        <f>IF(L18&lt;0, ABS($D18)+L18*AM17, 0)</f>
        <v>0</v>
      </c>
    </row>
    <row r="19" spans="2:48" x14ac:dyDescent="0.4">
      <c r="D19" s="2"/>
      <c r="E19" s="2"/>
      <c r="F19" s="2"/>
      <c r="G19" s="1"/>
      <c r="H19" s="1"/>
      <c r="I19" s="1"/>
      <c r="J19" s="1"/>
      <c r="N19" s="12">
        <f>N18+E19</f>
        <v>2.8</v>
      </c>
      <c r="O19" s="13">
        <f>O18+F19</f>
        <v>0</v>
      </c>
      <c r="P19" s="10">
        <f>P18+G19</f>
        <v>0</v>
      </c>
      <c r="Q19" s="10">
        <f>Q18+H19</f>
        <v>4124</v>
      </c>
      <c r="R19" s="10">
        <f>R18+I19</f>
        <v>0</v>
      </c>
      <c r="S19" s="10">
        <f>S18+J19</f>
        <v>10000000</v>
      </c>
      <c r="T19" s="10" t="e">
        <f>T18+#REF!</f>
        <v>#REF!</v>
      </c>
      <c r="U19" s="10">
        <f>U18+L19</f>
        <v>0</v>
      </c>
      <c r="V19" s="2"/>
      <c r="W19" s="10">
        <f>IF(E19&gt;0,AF18*N18+ABS($D19),AF18*N19)</f>
        <v>3888888.8888888881</v>
      </c>
      <c r="X19" s="10">
        <f>IF(F19&gt;0,AG18*O18+ABS($D19),AG18*O19)</f>
        <v>0</v>
      </c>
      <c r="Y19" s="10">
        <f>IF(G19&gt;0,AH18*P18+ABS($D19),AH18*P19)</f>
        <v>0</v>
      </c>
      <c r="Z19" s="10">
        <f>IF(H19&gt;0,AI18*Q18+ABS($D19),AI18*Q19)</f>
        <v>87595.581988105361</v>
      </c>
      <c r="AA19" s="10">
        <f>IF(I19&gt;0,AJ18*R18+ABS($D19),AJ18*R19)</f>
        <v>0</v>
      </c>
      <c r="AB19" s="10">
        <f>IF(J19&gt;0,AK18*S18+ABS($D19),AK18*S19)</f>
        <v>200000</v>
      </c>
      <c r="AC19" s="10" t="e">
        <f>IF(#REF!&gt;0,AL18*T18+ABS($D19),AL18*T19)</f>
        <v>#REF!</v>
      </c>
      <c r="AD19" s="10">
        <f>IF(L19&gt;0,AM18*U18+ABS($D19),AM18*U19)</f>
        <v>0</v>
      </c>
      <c r="AE19" s="10"/>
      <c r="AF19" s="10">
        <f>IF(N19 &lt;&gt;0, W19/N19, 0)</f>
        <v>1388888.8888888888</v>
      </c>
      <c r="AG19" s="10">
        <f>IF(O19 &lt;&gt;0, X19/O19, 0)</f>
        <v>0</v>
      </c>
      <c r="AH19" s="10">
        <f>IF(P19 &lt;&gt;0, Y19/P19, 0)</f>
        <v>0</v>
      </c>
      <c r="AI19" s="10">
        <f>IF(Q19 &lt;&gt;0, Z19/Q19, 0)</f>
        <v>21.240441801189466</v>
      </c>
      <c r="AJ19" s="10">
        <f>IF(R19 &lt;&gt;0, AA19/R19, 0)</f>
        <v>0</v>
      </c>
      <c r="AK19" s="11">
        <f>IF(S19 &lt;&gt;0, AB19/S19, 0)</f>
        <v>0.02</v>
      </c>
      <c r="AL19" s="10" t="e">
        <f>IF(T19 &lt;&gt;0, AC19/T19, 0)</f>
        <v>#REF!</v>
      </c>
      <c r="AM19" s="10">
        <f t="shared" si="1"/>
        <v>0</v>
      </c>
      <c r="AO19" s="10">
        <f>IF(E19&lt;0, ABS($D19)+E19*AF18, 0)</f>
        <v>0</v>
      </c>
      <c r="AP19" s="10">
        <f>IF(F19&lt;0, ABS($D19)+F19*AG18, 0)</f>
        <v>0</v>
      </c>
      <c r="AQ19" s="10">
        <f>IF(G19&lt;0, ABS($D19)+G19*AH18, 0)</f>
        <v>0</v>
      </c>
      <c r="AR19" s="10">
        <f>IF(H19&lt;0, ABS($D19)+H19*AI18, 0)</f>
        <v>0</v>
      </c>
      <c r="AS19" s="10">
        <f>IF(I19&lt;0, ABS($D19)+I19*AJ18, 0)</f>
        <v>0</v>
      </c>
      <c r="AT19" s="10">
        <f>IF(J19&lt;0, ABS($D19)+J19*AK18, 0)</f>
        <v>0</v>
      </c>
      <c r="AU19" s="10" t="e">
        <f>IF(#REF!&lt;0, ABS($D19)+#REF!*AL18, 0)</f>
        <v>#REF!</v>
      </c>
      <c r="AV19" s="10">
        <f>IF(L19&lt;0, ABS($D19)+L19*AM18, 0)</f>
        <v>0</v>
      </c>
    </row>
    <row r="20" spans="2:48" x14ac:dyDescent="0.4">
      <c r="C20" s="39"/>
      <c r="D20" s="1"/>
      <c r="E20" s="1"/>
      <c r="F20" s="1"/>
      <c r="G20" s="1"/>
      <c r="H20" s="1"/>
      <c r="I20" s="1"/>
      <c r="J20" s="1"/>
      <c r="N20" s="12">
        <f>N19+E20</f>
        <v>2.8</v>
      </c>
      <c r="O20" s="13">
        <f>O19+F20</f>
        <v>0</v>
      </c>
      <c r="P20" s="10">
        <f>P19+G20</f>
        <v>0</v>
      </c>
      <c r="Q20" s="10">
        <f>Q19+H20</f>
        <v>4124</v>
      </c>
      <c r="R20" s="10">
        <f>R19+I20</f>
        <v>0</v>
      </c>
      <c r="S20" s="10">
        <f>S19+J20</f>
        <v>10000000</v>
      </c>
      <c r="T20" s="10" t="e">
        <f>T19+#REF!</f>
        <v>#REF!</v>
      </c>
      <c r="U20" s="10">
        <f>U19+L20</f>
        <v>0</v>
      </c>
      <c r="V20" s="2"/>
      <c r="W20" s="10">
        <f>IF(E20&gt;0,AF19*N19+ABS($D20),AF19*N20)</f>
        <v>3888888.8888888881</v>
      </c>
      <c r="X20" s="10">
        <f>IF(F20&gt;0,AG19*O19+ABS($D20),AG19*O20)</f>
        <v>0</v>
      </c>
      <c r="Y20" s="10">
        <f>IF(G20&gt;0,AH19*P19+ABS($D20),AH19*P20)</f>
        <v>0</v>
      </c>
      <c r="Z20" s="10">
        <f>IF(H20&gt;0,AI19*Q19+ABS($D20),AI19*Q20)</f>
        <v>87595.581988105361</v>
      </c>
      <c r="AA20" s="10">
        <f>IF(I20&gt;0,AJ19*R19+ABS($D20),AJ19*R20)</f>
        <v>0</v>
      </c>
      <c r="AB20" s="10">
        <f>IF(J20&gt;0,AK19*S19+ABS($D20),AK19*S20)</f>
        <v>200000</v>
      </c>
      <c r="AC20" s="10" t="e">
        <f>IF(#REF!&gt;0,AL19*T19+ABS($D20),AL19*T20)</f>
        <v>#REF!</v>
      </c>
      <c r="AD20" s="10">
        <f>IF(L20&gt;0,AM19*U19+ABS($D20),AM19*U20)</f>
        <v>0</v>
      </c>
      <c r="AE20" s="10"/>
      <c r="AF20" s="10">
        <f>IF(N20 &lt;&gt;0, W20/N20, 0)</f>
        <v>1388888.8888888888</v>
      </c>
      <c r="AG20" s="10">
        <f>IF(O20 &lt;&gt;0, X20/O20, 0)</f>
        <v>0</v>
      </c>
      <c r="AH20" s="10">
        <f>IF(P20 &lt;&gt;0, Y20/P20, 0)</f>
        <v>0</v>
      </c>
      <c r="AI20" s="10">
        <f>IF(Q20 &lt;&gt;0, Z20/Q20, 0)</f>
        <v>21.240441801189466</v>
      </c>
      <c r="AJ20" s="10">
        <f>IF(R20 &lt;&gt;0, AA20/R20, 0)</f>
        <v>0</v>
      </c>
      <c r="AK20" s="11">
        <f>IF(S20 &lt;&gt;0, AB20/S20, 0)</f>
        <v>0.02</v>
      </c>
      <c r="AL20" s="10" t="e">
        <f>IF(T20 &lt;&gt;0, AC20/T20, 0)</f>
        <v>#REF!</v>
      </c>
      <c r="AM20" s="10">
        <f t="shared" si="1"/>
        <v>0</v>
      </c>
      <c r="AO20" s="10">
        <f>IF(E20&lt;0, ABS($D20)+E20*AF19, 0)</f>
        <v>0</v>
      </c>
      <c r="AP20" s="10">
        <f>IF(F20&lt;0, ABS($D20)+F20*AG19, 0)</f>
        <v>0</v>
      </c>
      <c r="AQ20" s="10">
        <f>IF(G20&lt;0, ABS($D20)+G20*AH19, 0)</f>
        <v>0</v>
      </c>
      <c r="AR20" s="10">
        <f>IF(H20&lt;0, ABS($D20)+H20*AI19, 0)</f>
        <v>0</v>
      </c>
      <c r="AS20" s="10">
        <f>IF(I20&lt;0, ABS($D20)+I20*AJ19, 0)</f>
        <v>0</v>
      </c>
      <c r="AT20" s="10">
        <f>IF(J20&lt;0, ABS($D20)+J20*AK19, 0)</f>
        <v>0</v>
      </c>
      <c r="AU20" s="10" t="e">
        <f>IF(#REF!&lt;0, ABS($D20)+#REF!*AL19, 0)</f>
        <v>#REF!</v>
      </c>
      <c r="AV20" s="10">
        <f>IF(L20&lt;0, ABS($D20)+L20*AM19, 0)</f>
        <v>0</v>
      </c>
    </row>
    <row r="21" spans="2:48" x14ac:dyDescent="0.4">
      <c r="C21" s="39"/>
      <c r="D21" s="1"/>
      <c r="E21" s="1"/>
      <c r="F21" s="1"/>
      <c r="G21" s="1"/>
      <c r="H21" s="1"/>
      <c r="I21" s="1"/>
      <c r="J21" s="1"/>
      <c r="N21" s="12">
        <f>N20+E21</f>
        <v>2.8</v>
      </c>
      <c r="O21" s="13">
        <f>O20+F21</f>
        <v>0</v>
      </c>
      <c r="P21" s="10">
        <f>P20+G21</f>
        <v>0</v>
      </c>
      <c r="Q21" s="10">
        <f>Q20+H21</f>
        <v>4124</v>
      </c>
      <c r="R21" s="10">
        <f>R20+I21</f>
        <v>0</v>
      </c>
      <c r="S21" s="10">
        <f>S20+J21</f>
        <v>10000000</v>
      </c>
      <c r="T21" s="10" t="e">
        <f>T20+#REF!</f>
        <v>#REF!</v>
      </c>
      <c r="U21" s="10">
        <f>U20+L21</f>
        <v>0</v>
      </c>
      <c r="V21" s="2"/>
      <c r="W21" s="10">
        <f>IF(E21&gt;0,AF20*N20+ABS($D21),AF20*N21)</f>
        <v>3888888.8888888881</v>
      </c>
      <c r="X21" s="10">
        <f>IF(F21&gt;0,AG20*O20+ABS($D21),AG20*O21)</f>
        <v>0</v>
      </c>
      <c r="Y21" s="10">
        <f>IF(G21&gt;0,AH20*P20+ABS($D21),AH20*P21)</f>
        <v>0</v>
      </c>
      <c r="Z21" s="10">
        <f>IF(H21&gt;0,AI20*Q20+ABS($D21),AI20*Q21)</f>
        <v>87595.581988105361</v>
      </c>
      <c r="AA21" s="10">
        <f>IF(I21&gt;0,AJ20*R20+ABS($D21),AJ20*R21)</f>
        <v>0</v>
      </c>
      <c r="AB21" s="10">
        <f>IF(J21&gt;0,AK20*S20+ABS($D21),AK20*S21)</f>
        <v>200000</v>
      </c>
      <c r="AC21" s="10" t="e">
        <f>IF(#REF!&gt;0,AL20*T20+ABS($D21),AL20*T21)</f>
        <v>#REF!</v>
      </c>
      <c r="AD21" s="10">
        <f>IF(L21&gt;0,AM20*U20+ABS($D21),AM20*U21)</f>
        <v>0</v>
      </c>
      <c r="AE21" s="10"/>
      <c r="AF21" s="10">
        <f>IF(N21 &lt;&gt;0, W21/N21, 0)</f>
        <v>1388888.8888888888</v>
      </c>
      <c r="AG21" s="10">
        <f>IF(O21 &lt;&gt;0, X21/O21, 0)</f>
        <v>0</v>
      </c>
      <c r="AH21" s="10">
        <f>IF(P21 &lt;&gt;0, Y21/P21, 0)</f>
        <v>0</v>
      </c>
      <c r="AI21" s="10">
        <f>IF(Q21 &lt;&gt;0, Z21/Q21, 0)</f>
        <v>21.240441801189466</v>
      </c>
      <c r="AJ21" s="10">
        <f>IF(R21 &lt;&gt;0, AA21/R21, 0)</f>
        <v>0</v>
      </c>
      <c r="AK21" s="11">
        <f>IF(S21 &lt;&gt;0, AB21/S21, 0)</f>
        <v>0.02</v>
      </c>
      <c r="AL21" s="10" t="e">
        <f>IF(T21 &lt;&gt;0, AC21/T21, 0)</f>
        <v>#REF!</v>
      </c>
      <c r="AM21" s="10">
        <f t="shared" si="1"/>
        <v>0</v>
      </c>
      <c r="AO21" s="10">
        <f>IF(E21&lt;0, ABS($D21)+E21*AF20, 0)</f>
        <v>0</v>
      </c>
      <c r="AP21" s="10">
        <f>IF(F21&lt;0, ABS($D21)+F21*AG20, 0)</f>
        <v>0</v>
      </c>
      <c r="AQ21" s="10">
        <f>IF(G21&lt;0, ABS($D21)+G21*AH20, 0)</f>
        <v>0</v>
      </c>
      <c r="AR21" s="10">
        <f>IF(H21&lt;0, ABS($D21)+H21*AI20, 0)</f>
        <v>0</v>
      </c>
      <c r="AS21" s="10">
        <f>IF(I21&lt;0, ABS($D21)+I21*AJ20, 0)</f>
        <v>0</v>
      </c>
      <c r="AT21" s="10">
        <f>IF(J21&lt;0, ABS($D21)+J21*AK20, 0)</f>
        <v>0</v>
      </c>
      <c r="AU21" s="10" t="e">
        <f>IF(#REF!&lt;0, ABS($D21)+#REF!*AL20, 0)</f>
        <v>#REF!</v>
      </c>
      <c r="AV21" s="10">
        <f>IF(L21&lt;0, ABS($D21)+L21*AM20, 0)</f>
        <v>0</v>
      </c>
    </row>
    <row r="22" spans="2:48" x14ac:dyDescent="0.4">
      <c r="C22" s="39"/>
      <c r="D22" s="1"/>
      <c r="E22" s="1"/>
      <c r="F22" s="1"/>
      <c r="G22" s="1"/>
      <c r="H22" s="1"/>
      <c r="I22" s="1"/>
      <c r="J22" s="1"/>
      <c r="K22" s="2"/>
      <c r="L22" s="2"/>
      <c r="N22" s="12">
        <f>N21+E22</f>
        <v>2.8</v>
      </c>
      <c r="O22" s="13">
        <f>O21+F22</f>
        <v>0</v>
      </c>
      <c r="P22" s="10">
        <f>P21+G22</f>
        <v>0</v>
      </c>
      <c r="Q22" s="10">
        <f>Q21+H22</f>
        <v>4124</v>
      </c>
      <c r="R22" s="10">
        <f>R21+I22</f>
        <v>0</v>
      </c>
      <c r="S22" s="10">
        <f>S21+J22</f>
        <v>10000000</v>
      </c>
      <c r="T22" s="10" t="e">
        <f>T21+#REF!</f>
        <v>#REF!</v>
      </c>
      <c r="U22" s="10">
        <f>U21+L22</f>
        <v>0</v>
      </c>
      <c r="V22" s="2"/>
      <c r="W22" s="10">
        <f>IF(E22&gt;0,AF21*N21+ABS($D22),AF21*N22)</f>
        <v>3888888.8888888881</v>
      </c>
      <c r="X22" s="10">
        <f>IF(F22&gt;0,AG21*O21+ABS($D22),AG21*O22)</f>
        <v>0</v>
      </c>
      <c r="Y22" s="10">
        <f>IF(G22&gt;0,AH21*P21+ABS($D22),AH21*P22)</f>
        <v>0</v>
      </c>
      <c r="Z22" s="10">
        <f>IF(H22&gt;0,AI21*Q21+ABS($D22),AI21*Q22)</f>
        <v>87595.581988105361</v>
      </c>
      <c r="AA22" s="10">
        <f>IF(I22&gt;0,AJ21*R21+ABS($D22),AJ21*R22)</f>
        <v>0</v>
      </c>
      <c r="AB22" s="10">
        <f>IF(J22&gt;0,AK21*S21+ABS($D22),AK21*S22)</f>
        <v>200000</v>
      </c>
      <c r="AC22" s="10" t="e">
        <f>IF(#REF!&gt;0,AL21*T21+ABS($D22),AL21*T22)</f>
        <v>#REF!</v>
      </c>
      <c r="AD22" s="10">
        <f>IF(L22&gt;0,AM21*U21+ABS($D22),AM21*U22)</f>
        <v>0</v>
      </c>
      <c r="AE22" s="10"/>
      <c r="AF22" s="10">
        <f>IF(N22 &lt;&gt;0, W22/N22, 0)</f>
        <v>1388888.8888888888</v>
      </c>
      <c r="AG22" s="10">
        <f>IF(O22 &lt;&gt;0, X22/O22, 0)</f>
        <v>0</v>
      </c>
      <c r="AH22" s="10">
        <f>IF(P22 &lt;&gt;0, Y22/P22, 0)</f>
        <v>0</v>
      </c>
      <c r="AI22" s="10">
        <f>IF(Q22 &lt;&gt;0, Z22/Q22, 0)</f>
        <v>21.240441801189466</v>
      </c>
      <c r="AJ22" s="10">
        <f>IF(R22 &lt;&gt;0, AA22/R22, 0)</f>
        <v>0</v>
      </c>
      <c r="AK22" s="11">
        <f>IF(S22 &lt;&gt;0, AB22/S22, 0)</f>
        <v>0.02</v>
      </c>
      <c r="AL22" s="10" t="e">
        <f>IF(T22 &lt;&gt;0, AC22/T22, 0)</f>
        <v>#REF!</v>
      </c>
      <c r="AM22" s="10">
        <f t="shared" si="1"/>
        <v>0</v>
      </c>
      <c r="AO22" s="10">
        <f>IF(E22&lt;0, ABS($D22)+E22*AF21, 0)</f>
        <v>0</v>
      </c>
      <c r="AP22" s="10">
        <f>IF(F22&lt;0, ABS($D22)+F22*AG21, 0)</f>
        <v>0</v>
      </c>
      <c r="AQ22" s="10">
        <f>IF(G22&lt;0, ABS($D22)+G22*AH21, 0)</f>
        <v>0</v>
      </c>
      <c r="AR22" s="10">
        <f>IF(H22&lt;0, ABS($D22)+H22*AI21, 0)</f>
        <v>0</v>
      </c>
      <c r="AS22" s="10">
        <f>IF(I22&lt;0, ABS($D22)+I22*AJ21, 0)</f>
        <v>0</v>
      </c>
      <c r="AT22" s="10">
        <f>IF(J22&lt;0, ABS($D22)+J22*AK21, 0)</f>
        <v>0</v>
      </c>
      <c r="AU22" s="10" t="e">
        <f>IF(#REF!&lt;0, ABS($D22)+#REF!*AL21, 0)</f>
        <v>#REF!</v>
      </c>
      <c r="AV22" s="10">
        <f>IF(L22&lt;0, ABS($D22)+L22*AM21, 0)</f>
        <v>0</v>
      </c>
    </row>
    <row r="23" spans="2:48" x14ac:dyDescent="0.4">
      <c r="C23" s="39"/>
      <c r="D23" s="1"/>
      <c r="E23" s="1"/>
      <c r="F23" s="9"/>
      <c r="G23" s="2"/>
      <c r="H23" s="2"/>
      <c r="N23" s="12">
        <f>N22+E23</f>
        <v>2.8</v>
      </c>
      <c r="O23" s="13">
        <f>O22+F23</f>
        <v>0</v>
      </c>
      <c r="P23" s="10">
        <f>P22+G23</f>
        <v>0</v>
      </c>
      <c r="Q23" s="10">
        <f>Q22+H23</f>
        <v>4124</v>
      </c>
      <c r="R23" s="10">
        <f>R22+I23</f>
        <v>0</v>
      </c>
      <c r="S23" s="10">
        <f>S22+J23</f>
        <v>10000000</v>
      </c>
      <c r="T23" s="10" t="e">
        <f>T22+#REF!</f>
        <v>#REF!</v>
      </c>
      <c r="U23" s="10">
        <f>U22+L23</f>
        <v>0</v>
      </c>
      <c r="V23" s="2"/>
      <c r="W23" s="10">
        <f>IF(E23&gt;0,AF22*N22+ABS($D23),AF22*N23)</f>
        <v>3888888.8888888881</v>
      </c>
      <c r="X23" s="10">
        <f>IF(F23&gt;0,AG22*O22+ABS($D23),AG22*O23)</f>
        <v>0</v>
      </c>
      <c r="Y23" s="10">
        <f>IF(G23&gt;0,AH22*P22+ABS($D23),AH22*P23)</f>
        <v>0</v>
      </c>
      <c r="Z23" s="10">
        <f>IF(H23&gt;0,AI22*Q22+ABS($D23),AI22*Q23)</f>
        <v>87595.581988105361</v>
      </c>
      <c r="AA23" s="10">
        <f>IF(I23&gt;0,AJ22*R22+ABS($D23),AJ22*R23)</f>
        <v>0</v>
      </c>
      <c r="AB23" s="10">
        <f>IF(J23&gt;0,AK22*S22+ABS($D23),AK22*S23)</f>
        <v>200000</v>
      </c>
      <c r="AC23" s="10" t="e">
        <f>IF(#REF!&gt;0,AL22*T22+ABS($D23),AL22*T23)</f>
        <v>#REF!</v>
      </c>
      <c r="AD23" s="10">
        <f>IF(L23&gt;0,AM22*U22+ABS($D23),AM22*U23)</f>
        <v>0</v>
      </c>
      <c r="AE23" s="10"/>
      <c r="AF23" s="10">
        <f>IF(N23 &lt;&gt;0, W23/N23, 0)</f>
        <v>1388888.8888888888</v>
      </c>
      <c r="AG23" s="10">
        <f>IF(O23 &lt;&gt;0, X23/O23, 0)</f>
        <v>0</v>
      </c>
      <c r="AH23" s="10">
        <f>IF(P23 &lt;&gt;0, Y23/P23, 0)</f>
        <v>0</v>
      </c>
      <c r="AI23" s="10">
        <f>IF(Q23 &lt;&gt;0, Z23/Q23, 0)</f>
        <v>21.240441801189466</v>
      </c>
      <c r="AJ23" s="10">
        <f>IF(R23 &lt;&gt;0, AA23/R23, 0)</f>
        <v>0</v>
      </c>
      <c r="AK23" s="11">
        <f>IF(S23 &lt;&gt;0, AB23/S23, 0)</f>
        <v>0.02</v>
      </c>
      <c r="AL23" s="10" t="e">
        <f>IF(T23 &lt;&gt;0, AC23/T23, 0)</f>
        <v>#REF!</v>
      </c>
      <c r="AM23" s="10">
        <f t="shared" si="1"/>
        <v>0</v>
      </c>
      <c r="AO23" s="10">
        <f>IF(E23&lt;0, ABS($D23)+E23*AF22, 0)</f>
        <v>0</v>
      </c>
      <c r="AP23" s="10">
        <f>IF(F23&lt;0, ABS($D23)+F23*AG22, 0)</f>
        <v>0</v>
      </c>
      <c r="AQ23" s="10">
        <f>IF(G23&lt;0, ABS($D23)+G23*AH22, 0)</f>
        <v>0</v>
      </c>
      <c r="AR23" s="10">
        <f>IF(H23&lt;0, ABS($D23)+H23*AI22, 0)</f>
        <v>0</v>
      </c>
      <c r="AS23" s="10">
        <f>IF(I23&lt;0, ABS($D23)+I23*AJ22, 0)</f>
        <v>0</v>
      </c>
      <c r="AT23" s="10">
        <f>IF(J23&lt;0, ABS($D23)+J23*AK22, 0)</f>
        <v>0</v>
      </c>
      <c r="AU23" s="10" t="e">
        <f>IF(#REF!&lt;0, ABS($D23)+#REF!*AL22, 0)</f>
        <v>#REF!</v>
      </c>
      <c r="AV23" s="10">
        <f>IF(L23&lt;0, ABS($D23)+L23*AM22, 0)</f>
        <v>0</v>
      </c>
    </row>
    <row r="24" spans="2:48" x14ac:dyDescent="0.4">
      <c r="C24" s="39"/>
      <c r="D24" s="1"/>
      <c r="E24" s="1"/>
      <c r="F24" s="15"/>
      <c r="G24" s="1"/>
      <c r="H24" s="1"/>
      <c r="I24" s="1"/>
      <c r="J24" s="1"/>
      <c r="N24" s="12">
        <f>N23+E24</f>
        <v>2.8</v>
      </c>
      <c r="O24" s="13">
        <f>O23+F24</f>
        <v>0</v>
      </c>
      <c r="P24" s="10">
        <f>P23+G24</f>
        <v>0</v>
      </c>
      <c r="Q24" s="10">
        <f>Q23+H24</f>
        <v>4124</v>
      </c>
      <c r="R24" s="10">
        <f>R23+I24</f>
        <v>0</v>
      </c>
      <c r="S24" s="10">
        <f>S23+J24</f>
        <v>10000000</v>
      </c>
      <c r="T24" s="10" t="e">
        <f>T23+#REF!</f>
        <v>#REF!</v>
      </c>
      <c r="U24" s="10">
        <f>U23+L24</f>
        <v>0</v>
      </c>
      <c r="V24" s="2"/>
      <c r="W24" s="10">
        <f>IF(E24&gt;0,AF23*N23+ABS($D24),AF23*N24)</f>
        <v>3888888.8888888881</v>
      </c>
      <c r="X24" s="10">
        <f>IF(F24&gt;0,AG23*O23+ABS($D24),AG23*O24)</f>
        <v>0</v>
      </c>
      <c r="Y24" s="10">
        <f>IF(G24&gt;0,AH23*P23+ABS($D24),AH23*P24)</f>
        <v>0</v>
      </c>
      <c r="Z24" s="10">
        <f>IF(H24&gt;0,AI23*Q23+ABS($D24),AI23*Q24)</f>
        <v>87595.581988105361</v>
      </c>
      <c r="AA24" s="10">
        <f>IF(I24&gt;0,AJ23*R23+ABS($D24),AJ23*R24)</f>
        <v>0</v>
      </c>
      <c r="AB24" s="10">
        <f>IF(J24&gt;0,AK23*S23+ABS($D24),AK23*S24)</f>
        <v>200000</v>
      </c>
      <c r="AC24" s="10" t="e">
        <f>IF(#REF!&gt;0,AL23*T23+ABS($D24),AL23*T24)</f>
        <v>#REF!</v>
      </c>
      <c r="AD24" s="10">
        <f>IF(L24&gt;0,AM23*U23+ABS($D24),AM23*U24)</f>
        <v>0</v>
      </c>
      <c r="AE24" s="10"/>
      <c r="AF24" s="10">
        <f>IF(N24 &lt;&gt;0, W24/N24, 0)</f>
        <v>1388888.8888888888</v>
      </c>
      <c r="AG24" s="10">
        <f>IF(O24 &lt;&gt;0, X24/O24, 0)</f>
        <v>0</v>
      </c>
      <c r="AH24" s="10">
        <f>IF(P24 &lt;&gt;0, Y24/P24, 0)</f>
        <v>0</v>
      </c>
      <c r="AI24" s="10">
        <f>IF(Q24 &lt;&gt;0, Z24/Q24, 0)</f>
        <v>21.240441801189466</v>
      </c>
      <c r="AJ24" s="10">
        <f>IF(R24 &lt;&gt;0, AA24/R24, 0)</f>
        <v>0</v>
      </c>
      <c r="AK24" s="11">
        <f>IF(S24 &lt;&gt;0, AB24/S24, 0)</f>
        <v>0.02</v>
      </c>
      <c r="AL24" s="10" t="e">
        <f>IF(T24 &lt;&gt;0, AC24/T24, 0)</f>
        <v>#REF!</v>
      </c>
      <c r="AM24" s="10">
        <f t="shared" si="1"/>
        <v>0</v>
      </c>
      <c r="AO24" s="10">
        <f>IF(E24&lt;0, ABS($D24)+E24*AF23, 0)</f>
        <v>0</v>
      </c>
      <c r="AP24" s="10">
        <f>IF(F24&lt;0, ABS($D24)+F24*AG23, 0)</f>
        <v>0</v>
      </c>
      <c r="AQ24" s="10">
        <f>IF(G24&lt;0, ABS($D24)+G24*AH23, 0)</f>
        <v>0</v>
      </c>
      <c r="AR24" s="10">
        <f>IF(H24&lt;0, ABS($D24)+H24*AI23, 0)</f>
        <v>0</v>
      </c>
      <c r="AS24" s="10">
        <f>IF(I24&lt;0, ABS($D24)+I24*AJ23, 0)</f>
        <v>0</v>
      </c>
      <c r="AT24" s="10">
        <f>IF(J24&lt;0, ABS($D24)+J24*AK23, 0)</f>
        <v>0</v>
      </c>
      <c r="AU24" s="10" t="e">
        <f>IF(#REF!&lt;0, ABS($D24)+#REF!*AL23, 0)</f>
        <v>#REF!</v>
      </c>
      <c r="AV24" s="10">
        <f>IF(L24&lt;0, ABS($D24)+L24*AM23, 0)</f>
        <v>0</v>
      </c>
    </row>
    <row r="25" spans="2:48" x14ac:dyDescent="0.4">
      <c r="C25" s="40"/>
      <c r="D25" s="8"/>
      <c r="E25" s="9"/>
      <c r="F25" s="9"/>
      <c r="G25" s="2"/>
      <c r="H25" s="2"/>
      <c r="I25" s="2"/>
      <c r="J25" s="2"/>
      <c r="K25" s="2"/>
      <c r="L25" s="2"/>
      <c r="N25" s="12">
        <f>N24+E25</f>
        <v>2.8</v>
      </c>
      <c r="O25" s="13">
        <f>O24+F25</f>
        <v>0</v>
      </c>
      <c r="P25" s="10">
        <f>P24+G25</f>
        <v>0</v>
      </c>
      <c r="Q25" s="10">
        <f>Q24+H25</f>
        <v>4124</v>
      </c>
      <c r="R25" s="10">
        <f>R24+I25</f>
        <v>0</v>
      </c>
      <c r="S25" s="10">
        <f>S24+J25</f>
        <v>10000000</v>
      </c>
      <c r="T25" s="10" t="e">
        <f>T24+#REF!</f>
        <v>#REF!</v>
      </c>
      <c r="U25" s="10">
        <f>U24+L25</f>
        <v>0</v>
      </c>
      <c r="V25" s="2"/>
      <c r="W25" s="10">
        <f>IF(E25&gt;0,AF24*N24+ABS($D25),AF24*N25)</f>
        <v>3888888.8888888881</v>
      </c>
      <c r="X25" s="10">
        <f>IF(F25&gt;0,AG24*O24+ABS($D25),AG24*O25)</f>
        <v>0</v>
      </c>
      <c r="Y25" s="10">
        <f>IF(G25&gt;0,AH24*P24+ABS($D25),AH24*P25)</f>
        <v>0</v>
      </c>
      <c r="Z25" s="10">
        <f>IF(H25&gt;0,AI24*Q24+ABS($D25),AI24*Q25)</f>
        <v>87595.581988105361</v>
      </c>
      <c r="AA25" s="10">
        <f>IF(I25&gt;0,AJ24*R24+ABS($D25),AJ24*R25)</f>
        <v>0</v>
      </c>
      <c r="AB25" s="10">
        <f>IF(J25&gt;0,AK24*S24+ABS($D25),AK24*S25)</f>
        <v>200000</v>
      </c>
      <c r="AC25" s="10" t="e">
        <f>IF(#REF!&gt;0,AL24*T24+ABS($D25),AL24*T25)</f>
        <v>#REF!</v>
      </c>
      <c r="AD25" s="10">
        <f>IF(L25&gt;0,AM24*U24+ABS($D25),AM24*U25)</f>
        <v>0</v>
      </c>
      <c r="AE25" s="10"/>
      <c r="AF25" s="10">
        <f>IF(N25 &lt;&gt;0, W25/N25, 0)</f>
        <v>1388888.8888888888</v>
      </c>
      <c r="AG25" s="10">
        <f>IF(O25 &lt;&gt;0, X25/O25, 0)</f>
        <v>0</v>
      </c>
      <c r="AH25" s="10">
        <f>IF(P25 &lt;&gt;0, Y25/P25, 0)</f>
        <v>0</v>
      </c>
      <c r="AI25" s="10">
        <f>IF(Q25 &lt;&gt;0, Z25/Q25, 0)</f>
        <v>21.240441801189466</v>
      </c>
      <c r="AJ25" s="10">
        <f>IF(R25 &lt;&gt;0, AA25/R25, 0)</f>
        <v>0</v>
      </c>
      <c r="AK25" s="11">
        <f>IF(S25 &lt;&gt;0, AB25/S25, 0)</f>
        <v>0.02</v>
      </c>
      <c r="AL25" s="10" t="e">
        <f>IF(T25 &lt;&gt;0, AC25/T25, 0)</f>
        <v>#REF!</v>
      </c>
      <c r="AM25" s="10">
        <f t="shared" si="1"/>
        <v>0</v>
      </c>
      <c r="AO25" s="10">
        <f>IF(E25&lt;0, ABS($D25)+E25*AF24, 0)</f>
        <v>0</v>
      </c>
      <c r="AP25" s="10">
        <f>IF(F25&lt;0, ABS($D25)+F25*AG24, 0)</f>
        <v>0</v>
      </c>
      <c r="AQ25" s="10">
        <f>IF(G25&lt;0, ABS($D25)+G25*AH24, 0)</f>
        <v>0</v>
      </c>
      <c r="AR25" s="10">
        <f>IF(H25&lt;0, ABS($D25)+H25*AI24, 0)</f>
        <v>0</v>
      </c>
      <c r="AS25" s="10">
        <f>IF(I25&lt;0, ABS($D25)+I25*AJ24, 0)</f>
        <v>0</v>
      </c>
      <c r="AT25" s="10">
        <f>IF(J25&lt;0, ABS($D25)+J25*AK24, 0)</f>
        <v>0</v>
      </c>
      <c r="AU25" s="10" t="e">
        <f>IF(#REF!&lt;0, ABS($D25)+#REF!*AL24, 0)</f>
        <v>#REF!</v>
      </c>
      <c r="AV25" s="10">
        <f>IF(L25&lt;0, ABS($D25)+L25*AM24, 0)</f>
        <v>0</v>
      </c>
    </row>
    <row r="26" spans="2:48" x14ac:dyDescent="0.4">
      <c r="D26" s="7"/>
      <c r="E26" s="8"/>
      <c r="F26" s="9"/>
      <c r="G26" s="2"/>
      <c r="H26" s="2"/>
      <c r="I26" s="2"/>
      <c r="J26" s="2"/>
      <c r="K26" s="2"/>
      <c r="L26" s="2"/>
      <c r="N26" s="12">
        <f>N25+E26</f>
        <v>2.8</v>
      </c>
      <c r="O26" s="13">
        <f>O25+F26</f>
        <v>0</v>
      </c>
      <c r="P26" s="10">
        <f>P25+G26</f>
        <v>0</v>
      </c>
      <c r="Q26" s="10">
        <f>Q25+H26</f>
        <v>4124</v>
      </c>
      <c r="R26" s="10">
        <f>R25+I26</f>
        <v>0</v>
      </c>
      <c r="S26" s="10">
        <f>S25+J26</f>
        <v>10000000</v>
      </c>
      <c r="T26" s="10" t="e">
        <f>T25+#REF!</f>
        <v>#REF!</v>
      </c>
      <c r="U26" s="10">
        <f>U25+L26</f>
        <v>0</v>
      </c>
      <c r="V26" s="2"/>
      <c r="W26" s="10">
        <f>IF(E26&gt;0,AF25*N25+ABS($D26),AF25*N26)</f>
        <v>3888888.8888888881</v>
      </c>
      <c r="X26" s="10">
        <f>IF(F26&gt;0,AG25*O25+ABS($D26),AG25*O26)</f>
        <v>0</v>
      </c>
      <c r="Y26" s="10">
        <f>IF(G26&gt;0,AH25*P25+ABS($D26),AH25*P26)</f>
        <v>0</v>
      </c>
      <c r="Z26" s="10">
        <f>IF(H26&gt;0,AI25*Q25+ABS($D26),AI25*Q26)</f>
        <v>87595.581988105361</v>
      </c>
      <c r="AA26" s="10">
        <f>IF(I26&gt;0,AJ25*R25+ABS($D26),AJ25*R26)</f>
        <v>0</v>
      </c>
      <c r="AB26" s="10">
        <f>IF(J26&gt;0,AK25*S25+ABS($D26),AK25*S26)</f>
        <v>200000</v>
      </c>
      <c r="AC26" s="10" t="e">
        <f>IF(#REF!&gt;0,AL25*T25+ABS($D26),AL25*T26)</f>
        <v>#REF!</v>
      </c>
      <c r="AD26" s="10">
        <f>IF(L26&gt;0,AM25*U25+ABS($D26),AM25*U26)</f>
        <v>0</v>
      </c>
      <c r="AE26" s="10"/>
      <c r="AF26" s="10">
        <f>IF(N26 &lt;&gt;0, W26/N26, 0)</f>
        <v>1388888.8888888888</v>
      </c>
      <c r="AG26" s="10">
        <f>IF(O26 &lt;&gt;0, X26/O26, 0)</f>
        <v>0</v>
      </c>
      <c r="AH26" s="10">
        <f>IF(P26 &lt;&gt;0, Y26/P26, 0)</f>
        <v>0</v>
      </c>
      <c r="AI26" s="10">
        <f>IF(Q26 &lt;&gt;0, Z26/Q26, 0)</f>
        <v>21.240441801189466</v>
      </c>
      <c r="AJ26" s="10">
        <f>IF(R26 &lt;&gt;0, AA26/R26, 0)</f>
        <v>0</v>
      </c>
      <c r="AK26" s="11">
        <f>IF(S26 &lt;&gt;0, AB26/S26, 0)</f>
        <v>0.02</v>
      </c>
      <c r="AL26" s="10" t="e">
        <f>IF(T26 &lt;&gt;0, AC26/T26, 0)</f>
        <v>#REF!</v>
      </c>
      <c r="AM26" s="10">
        <f t="shared" si="1"/>
        <v>0</v>
      </c>
      <c r="AO26" s="10">
        <f>IF(E26&lt;0, ABS($D26)+E26*AF25, 0)</f>
        <v>0</v>
      </c>
      <c r="AP26" s="10">
        <f>IF(F26&lt;0, ABS($D26)+F26*AG25, 0)</f>
        <v>0</v>
      </c>
      <c r="AQ26" s="10">
        <f>IF(G26&lt;0, ABS($D26)+G26*AH25, 0)</f>
        <v>0</v>
      </c>
      <c r="AR26" s="10">
        <f>IF(H26&lt;0, ABS($D26)+H26*AI25, 0)</f>
        <v>0</v>
      </c>
      <c r="AS26" s="10">
        <f>IF(I26&lt;0, ABS($D26)+I26*AJ25, 0)</f>
        <v>0</v>
      </c>
      <c r="AT26" s="10">
        <f>IF(J26&lt;0, ABS($D26)+J26*AK25, 0)</f>
        <v>0</v>
      </c>
      <c r="AU26" s="10" t="e">
        <f>IF(#REF!&lt;0, ABS($D26)+#REF!*AL25, 0)</f>
        <v>#REF!</v>
      </c>
      <c r="AV26" s="10">
        <f>IF(L26&lt;0, ABS($D26)+L26*AM25, 0)</f>
        <v>0</v>
      </c>
    </row>
    <row r="27" spans="2:48" x14ac:dyDescent="0.4">
      <c r="D27" s="7"/>
      <c r="E27" s="8"/>
      <c r="F27" s="9"/>
      <c r="G27" s="2"/>
      <c r="H27" s="2"/>
      <c r="I27" s="2"/>
      <c r="J27" s="2"/>
      <c r="K27" s="2"/>
      <c r="L27" s="2"/>
      <c r="N27" s="12">
        <f>N26+E27</f>
        <v>2.8</v>
      </c>
      <c r="O27" s="13">
        <f>O26+F27</f>
        <v>0</v>
      </c>
      <c r="P27" s="10">
        <f>P26+G27</f>
        <v>0</v>
      </c>
      <c r="Q27" s="10">
        <f>Q26+H27</f>
        <v>4124</v>
      </c>
      <c r="R27" s="10">
        <f>R26+I27</f>
        <v>0</v>
      </c>
      <c r="S27" s="10">
        <f>S26+J27</f>
        <v>10000000</v>
      </c>
      <c r="T27" s="10" t="e">
        <f>T26+#REF!</f>
        <v>#REF!</v>
      </c>
      <c r="U27" s="10">
        <f>U26+L27</f>
        <v>0</v>
      </c>
      <c r="V27" s="2"/>
      <c r="W27" s="10">
        <f>IF(E27&gt;0,AF26*N26+ABS($D27),AF26*N27)</f>
        <v>3888888.8888888881</v>
      </c>
      <c r="X27" s="10">
        <f>IF(F27&gt;0,AG26*O26+ABS($D27),AG26*O27)</f>
        <v>0</v>
      </c>
      <c r="Y27" s="10">
        <f>IF(G27&gt;0,AH26*P26+ABS($D27),AH26*P27)</f>
        <v>0</v>
      </c>
      <c r="Z27" s="10">
        <f>IF(H27&gt;0,AI26*Q26+ABS($D27),AI26*Q27)</f>
        <v>87595.581988105361</v>
      </c>
      <c r="AA27" s="10">
        <f>IF(I27&gt;0,AJ26*R26+ABS($D27),AJ26*R27)</f>
        <v>0</v>
      </c>
      <c r="AB27" s="10">
        <f>IF(J27&gt;0,AK26*S26+ABS($D27),AK26*S27)</f>
        <v>200000</v>
      </c>
      <c r="AC27" s="10" t="e">
        <f>IF(#REF!&gt;0,AL26*T26+ABS($D27),AL26*T27)</f>
        <v>#REF!</v>
      </c>
      <c r="AD27" s="10">
        <f>IF(L27&gt;0,AM26*U26+ABS($D27),AM26*U27)</f>
        <v>0</v>
      </c>
      <c r="AE27" s="10"/>
      <c r="AF27" s="10">
        <f>IF(N27 &lt;&gt;0, W27/N27, 0)</f>
        <v>1388888.8888888888</v>
      </c>
      <c r="AG27" s="10">
        <f>IF(O27 &lt;&gt;0, X27/O27, 0)</f>
        <v>0</v>
      </c>
      <c r="AH27" s="10">
        <f>IF(P27 &lt;&gt;0, Y27/P27, 0)</f>
        <v>0</v>
      </c>
      <c r="AI27" s="10">
        <f>IF(Q27 &lt;&gt;0, Z27/Q27, 0)</f>
        <v>21.240441801189466</v>
      </c>
      <c r="AJ27" s="10">
        <f>IF(R27 &lt;&gt;0, AA27/R27, 0)</f>
        <v>0</v>
      </c>
      <c r="AK27" s="11">
        <f>IF(S27 &lt;&gt;0, AB27/S27, 0)</f>
        <v>0.02</v>
      </c>
      <c r="AL27" s="10" t="e">
        <f>IF(T27 &lt;&gt;0, AC27/T27, 0)</f>
        <v>#REF!</v>
      </c>
      <c r="AM27" s="10">
        <f t="shared" si="1"/>
        <v>0</v>
      </c>
      <c r="AO27" s="10">
        <f>IF(E27&lt;0, ABS($D27)+E27*AF26, 0)</f>
        <v>0</v>
      </c>
      <c r="AP27" s="10">
        <f>IF(F27&lt;0, ABS($D27)+F27*AG26, 0)</f>
        <v>0</v>
      </c>
      <c r="AQ27" s="10">
        <f>IF(G27&lt;0, ABS($D27)+G27*AH26, 0)</f>
        <v>0</v>
      </c>
      <c r="AR27" s="10">
        <f>IF(H27&lt;0, ABS($D27)+H27*AI26, 0)</f>
        <v>0</v>
      </c>
      <c r="AS27" s="10">
        <f>IF(I27&lt;0, ABS($D27)+I27*AJ26, 0)</f>
        <v>0</v>
      </c>
      <c r="AT27" s="10">
        <f>IF(J27&lt;0, ABS($D27)+J27*AK26, 0)</f>
        <v>0</v>
      </c>
      <c r="AU27" s="10" t="e">
        <f>IF(#REF!&lt;0, ABS($D27)+#REF!*AL26, 0)</f>
        <v>#REF!</v>
      </c>
      <c r="AV27" s="10">
        <f>IF(L27&lt;0, ABS($D27)+L27*AM26, 0)</f>
        <v>0</v>
      </c>
    </row>
    <row r="28" spans="2:48" x14ac:dyDescent="0.4">
      <c r="D28" s="14"/>
      <c r="E28" s="8"/>
      <c r="F28" s="16"/>
      <c r="G28" s="1"/>
      <c r="H28" s="1"/>
      <c r="I28" s="2"/>
      <c r="J28" s="1"/>
      <c r="N28" s="12">
        <f>N27+E28</f>
        <v>2.8</v>
      </c>
      <c r="O28" s="13">
        <f>O27+F28</f>
        <v>0</v>
      </c>
      <c r="P28" s="10">
        <f>P27+G28</f>
        <v>0</v>
      </c>
      <c r="Q28" s="10">
        <f>Q27+H28</f>
        <v>4124</v>
      </c>
      <c r="R28" s="10">
        <f>R27+I28</f>
        <v>0</v>
      </c>
      <c r="S28" s="10">
        <f>S27+J28</f>
        <v>10000000</v>
      </c>
      <c r="T28" s="10" t="e">
        <f>T27+#REF!</f>
        <v>#REF!</v>
      </c>
      <c r="U28" s="10">
        <f>U27+L28</f>
        <v>0</v>
      </c>
      <c r="V28" s="2"/>
      <c r="W28" s="10">
        <f>IF(E28&gt;0,AF27*N27+ABS($D28),AF27*N28)</f>
        <v>3888888.8888888881</v>
      </c>
      <c r="X28" s="10">
        <f>IF(F28&gt;0,AG27*O27+ABS($D28),AG27*O28)</f>
        <v>0</v>
      </c>
      <c r="Y28" s="10">
        <f>IF(G28&gt;0,AH27*P27+ABS($D28),AH27*P28)</f>
        <v>0</v>
      </c>
      <c r="Z28" s="10">
        <f>IF(H28&gt;0,AI27*Q27+ABS($D28),AI27*Q28)</f>
        <v>87595.581988105361</v>
      </c>
      <c r="AA28" s="10">
        <f>IF(I28&gt;0,AJ27*R27+ABS($D28),AJ27*R28)</f>
        <v>0</v>
      </c>
      <c r="AB28" s="10">
        <f>IF(J28&gt;0,AK27*S27+ABS($D28),AK27*S28)</f>
        <v>200000</v>
      </c>
      <c r="AC28" s="10" t="e">
        <f>IF(#REF!&gt;0,AL27*T27+ABS($D28),AL27*T28)</f>
        <v>#REF!</v>
      </c>
      <c r="AD28" s="10">
        <f>IF(L28&gt;0,AM27*U27+ABS($D28),AM27*U28)</f>
        <v>0</v>
      </c>
      <c r="AE28" s="10"/>
      <c r="AF28" s="10">
        <f>IF(N28 &lt;&gt;0, W28/N28, 0)</f>
        <v>1388888.8888888888</v>
      </c>
      <c r="AG28" s="10">
        <f>IF(O28 &lt;&gt;0, X28/O28, 0)</f>
        <v>0</v>
      </c>
      <c r="AH28" s="10">
        <f>IF(P28 &lt;&gt;0, Y28/P28, 0)</f>
        <v>0</v>
      </c>
      <c r="AI28" s="10">
        <f>IF(Q28 &lt;&gt;0, Z28/Q28, 0)</f>
        <v>21.240441801189466</v>
      </c>
      <c r="AJ28" s="10">
        <f>IF(R28 &lt;&gt;0, AA28/R28, 0)</f>
        <v>0</v>
      </c>
      <c r="AK28" s="11">
        <f>IF(S28 &lt;&gt;0, AB28/S28, 0)</f>
        <v>0.02</v>
      </c>
      <c r="AL28" s="10" t="e">
        <f>IF(T28 &lt;&gt;0, AC28/T28, 0)</f>
        <v>#REF!</v>
      </c>
      <c r="AM28" s="10">
        <f t="shared" si="1"/>
        <v>0</v>
      </c>
      <c r="AO28" s="10">
        <f>IF(E28&lt;0, ABS($D28)+E28*AF27, 0)</f>
        <v>0</v>
      </c>
      <c r="AP28" s="10">
        <f>IF(F28&lt;0, ABS($D28)+F28*AG27, 0)</f>
        <v>0</v>
      </c>
      <c r="AQ28" s="10">
        <f>IF(G28&lt;0, ABS($D28)+G28*AH27, 0)</f>
        <v>0</v>
      </c>
      <c r="AR28" s="10">
        <f>IF(H28&lt;0, ABS($D28)+H28*AI27, 0)</f>
        <v>0</v>
      </c>
      <c r="AS28" s="10">
        <f>IF(I28&lt;0, ABS($D28)+I28*AJ27, 0)</f>
        <v>0</v>
      </c>
      <c r="AT28" s="10">
        <f>IF(J28&lt;0, ABS($D28)+J28*AK27, 0)</f>
        <v>0</v>
      </c>
      <c r="AU28" s="10" t="e">
        <f>IF(#REF!&lt;0, ABS($D28)+#REF!*AL27, 0)</f>
        <v>#REF!</v>
      </c>
      <c r="AV28" s="10">
        <f>IF(L28&lt;0, ABS($D28)+L28*AM27, 0)</f>
        <v>0</v>
      </c>
    </row>
    <row r="29" spans="2:48" x14ac:dyDescent="0.4">
      <c r="D29" s="14"/>
      <c r="E29" s="8"/>
      <c r="F29" s="17"/>
      <c r="G29" s="1"/>
      <c r="H29" s="1"/>
      <c r="I29" s="1"/>
      <c r="J29" s="2"/>
      <c r="N29" s="12">
        <f>N28+E29</f>
        <v>2.8</v>
      </c>
      <c r="O29" s="13">
        <f>O28+F29</f>
        <v>0</v>
      </c>
      <c r="P29" s="10">
        <f>P28+G29</f>
        <v>0</v>
      </c>
      <c r="Q29" s="10">
        <f>Q28+H29</f>
        <v>4124</v>
      </c>
      <c r="R29" s="10">
        <f>R28+I29</f>
        <v>0</v>
      </c>
      <c r="S29" s="10">
        <f>S28+J29</f>
        <v>10000000</v>
      </c>
      <c r="T29" s="10" t="e">
        <f>T28+#REF!</f>
        <v>#REF!</v>
      </c>
      <c r="U29" s="10">
        <f>U28+L29</f>
        <v>0</v>
      </c>
      <c r="V29" s="2"/>
      <c r="W29" s="10">
        <f>IF(E29&gt;0,AF28*N28+ABS($D29),AF28*N29)</f>
        <v>3888888.8888888881</v>
      </c>
      <c r="X29" s="10">
        <f>IF(F29&gt;0,AG28*O28+ABS($D29),AG28*O29)</f>
        <v>0</v>
      </c>
      <c r="Y29" s="10">
        <f>IF(G29&gt;0,AH28*P28+ABS($D29),AH28*P29)</f>
        <v>0</v>
      </c>
      <c r="Z29" s="10">
        <f>IF(H29&gt;0,AI28*Q28+ABS($D29),AI28*Q29)</f>
        <v>87595.581988105361</v>
      </c>
      <c r="AA29" s="10">
        <f>IF(I29&gt;0,AJ28*R28+ABS($D29),AJ28*R29)</f>
        <v>0</v>
      </c>
      <c r="AB29" s="10">
        <f>IF(J29&gt;0,AK28*S28+ABS($D29),AK28*S29)</f>
        <v>200000</v>
      </c>
      <c r="AC29" s="10" t="e">
        <f>IF(#REF!&gt;0,AL28*T28+ABS($D29),AL28*T29)</f>
        <v>#REF!</v>
      </c>
      <c r="AD29" s="10">
        <f>IF(L29&gt;0,AM28*U28+ABS($D29),AM28*U29)</f>
        <v>0</v>
      </c>
      <c r="AE29" s="10"/>
      <c r="AF29" s="10">
        <f>IF(N29 &lt;&gt;0, W29/N29, 0)</f>
        <v>1388888.8888888888</v>
      </c>
      <c r="AG29" s="10">
        <f>IF(O29 &lt;&gt;0, X29/O29, 0)</f>
        <v>0</v>
      </c>
      <c r="AH29" s="10">
        <f>IF(P29 &lt;&gt;0, Y29/P29, 0)</f>
        <v>0</v>
      </c>
      <c r="AI29" s="10">
        <f>IF(Q29 &lt;&gt;0, Z29/Q29, 0)</f>
        <v>21.240441801189466</v>
      </c>
      <c r="AJ29" s="10">
        <f>IF(R29 &lt;&gt;0, AA29/R29, 0)</f>
        <v>0</v>
      </c>
      <c r="AK29" s="11">
        <f>IF(S29 &lt;&gt;0, AB29/S29, 0)</f>
        <v>0.02</v>
      </c>
      <c r="AL29" s="10" t="e">
        <f>IF(T29 &lt;&gt;0, AC29/T29, 0)</f>
        <v>#REF!</v>
      </c>
      <c r="AM29" s="10">
        <f t="shared" si="1"/>
        <v>0</v>
      </c>
      <c r="AO29" s="10">
        <f>IF(E29&lt;0, ABS($D29)+E29*AF28, 0)</f>
        <v>0</v>
      </c>
      <c r="AP29" s="10">
        <f>IF(F29&lt;0, ABS($D29)+F29*AG28, 0)</f>
        <v>0</v>
      </c>
      <c r="AQ29" s="10">
        <f>IF(G29&lt;0, ABS($D29)+G29*AH28, 0)</f>
        <v>0</v>
      </c>
      <c r="AR29" s="10">
        <f>IF(H29&lt;0, ABS($D29)+H29*AI28, 0)</f>
        <v>0</v>
      </c>
      <c r="AS29" s="10">
        <f>IF(I29&lt;0, ABS($D29)+I29*AJ28, 0)</f>
        <v>0</v>
      </c>
      <c r="AT29" s="10">
        <f>IF(J29&lt;0, ABS($D29)+J29*AK28, 0)</f>
        <v>0</v>
      </c>
      <c r="AU29" s="10" t="e">
        <f>IF(#REF!&lt;0, ABS($D29)+#REF!*AL28, 0)</f>
        <v>#REF!</v>
      </c>
      <c r="AV29" s="10">
        <f>IF(L29&lt;0, ABS($D29)+L29*AM28, 0)</f>
        <v>0</v>
      </c>
    </row>
    <row r="30" spans="2:48" x14ac:dyDescent="0.4">
      <c r="D30" s="14"/>
      <c r="E30" s="8"/>
      <c r="F30" s="16"/>
      <c r="G30" s="2"/>
      <c r="H30" s="2"/>
      <c r="I30" s="2"/>
      <c r="J30" s="2"/>
      <c r="K30" s="2"/>
      <c r="N30" s="12">
        <f>N29+E30</f>
        <v>2.8</v>
      </c>
      <c r="O30" s="13">
        <f>O29+F30</f>
        <v>0</v>
      </c>
      <c r="P30" s="10">
        <f>P29+G30</f>
        <v>0</v>
      </c>
      <c r="Q30" s="10">
        <f>Q29+H30</f>
        <v>4124</v>
      </c>
      <c r="R30" s="10">
        <f>R29+I30</f>
        <v>0</v>
      </c>
      <c r="S30" s="10">
        <f>S29+J30</f>
        <v>10000000</v>
      </c>
      <c r="T30" s="10" t="e">
        <f>T29+#REF!</f>
        <v>#REF!</v>
      </c>
      <c r="U30" s="10">
        <f>U29+L30</f>
        <v>0</v>
      </c>
      <c r="V30" s="2"/>
      <c r="W30" s="10">
        <f>IF(E30&gt;0,AF29*N29+ABS($D30),AF29*N30)</f>
        <v>3888888.8888888881</v>
      </c>
      <c r="X30" s="10">
        <f>IF(F30&gt;0,AG29*O29+ABS($D30),AG29*O30)</f>
        <v>0</v>
      </c>
      <c r="Y30" s="10">
        <f>IF(G30&gt;0,AH29*P29+ABS($D30),AH29*P30)</f>
        <v>0</v>
      </c>
      <c r="Z30" s="10">
        <f>IF(H30&gt;0,AI29*Q29+ABS($D30),AI29*Q30)</f>
        <v>87595.581988105361</v>
      </c>
      <c r="AA30" s="10">
        <f>IF(I30&gt;0,AJ29*R29+ABS($D30),AJ29*R30)</f>
        <v>0</v>
      </c>
      <c r="AB30" s="10">
        <f>IF(J30&gt;0,AK29*S29+ABS($D30),AK29*S30)</f>
        <v>200000</v>
      </c>
      <c r="AC30" s="10" t="e">
        <f>IF(#REF!&gt;0,AL29*T29+ABS($D30),AL29*T30)</f>
        <v>#REF!</v>
      </c>
      <c r="AD30" s="10">
        <f>IF(L30&gt;0,AM29*U29+ABS($D30),AM29*U30)</f>
        <v>0</v>
      </c>
      <c r="AE30" s="10"/>
      <c r="AF30" s="10">
        <f>IF(N30 &lt;&gt;0, W30/N30, 0)</f>
        <v>1388888.8888888888</v>
      </c>
      <c r="AG30" s="10">
        <f>IF(O30 &lt;&gt;0, X30/O30, 0)</f>
        <v>0</v>
      </c>
      <c r="AH30" s="10">
        <f>IF(P30 &lt;&gt;0, Y30/P30, 0)</f>
        <v>0</v>
      </c>
      <c r="AI30" s="10">
        <f>IF(Q30 &lt;&gt;0, Z30/Q30, 0)</f>
        <v>21.240441801189466</v>
      </c>
      <c r="AJ30" s="10">
        <f>IF(R30 &lt;&gt;0, AA30/R30, 0)</f>
        <v>0</v>
      </c>
      <c r="AK30" s="11">
        <f>IF(S30 &lt;&gt;0, AB30/S30, 0)</f>
        <v>0.02</v>
      </c>
      <c r="AL30" s="10" t="e">
        <f>IF(T30 &lt;&gt;0, AC30/T30, 0)</f>
        <v>#REF!</v>
      </c>
      <c r="AM30" s="10">
        <f t="shared" si="1"/>
        <v>0</v>
      </c>
      <c r="AO30" s="10">
        <f>IF(E30&lt;0, ABS($D30)+E30*AF29, 0)</f>
        <v>0</v>
      </c>
      <c r="AP30" s="10">
        <f>IF(F30&lt;0, ABS($D30)+F30*AG29, 0)</f>
        <v>0</v>
      </c>
      <c r="AQ30" s="10">
        <f>IF(G30&lt;0, ABS($D30)+G30*AH29, 0)</f>
        <v>0</v>
      </c>
      <c r="AR30" s="10">
        <f>IF(H30&lt;0, ABS($D30)+H30*AI29, 0)</f>
        <v>0</v>
      </c>
      <c r="AS30" s="10">
        <f>IF(I30&lt;0, ABS($D30)+I30*AJ29, 0)</f>
        <v>0</v>
      </c>
      <c r="AT30" s="10">
        <f>IF(J30&lt;0, ABS($D30)+J30*AK29, 0)</f>
        <v>0</v>
      </c>
      <c r="AU30" s="10" t="e">
        <f>IF(#REF!&lt;0, ABS($D30)+#REF!*AL29, 0)</f>
        <v>#REF!</v>
      </c>
      <c r="AV30" s="10">
        <f>IF(L30&lt;0, ABS($D30)+L30*AM29, 0)</f>
        <v>0</v>
      </c>
    </row>
    <row r="31" spans="2:48" x14ac:dyDescent="0.4">
      <c r="D31" s="14"/>
      <c r="E31" s="8"/>
      <c r="F31" s="16"/>
      <c r="G31" s="2"/>
      <c r="H31" s="2"/>
      <c r="I31" s="2"/>
      <c r="J31" s="2"/>
      <c r="N31" s="12">
        <f>N30+E31</f>
        <v>2.8</v>
      </c>
      <c r="O31" s="13">
        <f>O30+F31</f>
        <v>0</v>
      </c>
      <c r="P31" s="10">
        <f>P30+G31</f>
        <v>0</v>
      </c>
      <c r="Q31" s="10">
        <f>Q30+H31</f>
        <v>4124</v>
      </c>
      <c r="R31" s="10">
        <f>R30+I31</f>
        <v>0</v>
      </c>
      <c r="S31" s="10">
        <f>S30+J31</f>
        <v>10000000</v>
      </c>
      <c r="T31" s="10" t="e">
        <f>T30+#REF!</f>
        <v>#REF!</v>
      </c>
      <c r="U31" s="10">
        <f>U30+L31</f>
        <v>0</v>
      </c>
      <c r="V31" s="2"/>
      <c r="W31" s="10">
        <f>IF(E31&gt;0,AF30*N30+ABS($D31),AF30*N31)</f>
        <v>3888888.8888888881</v>
      </c>
      <c r="X31" s="10">
        <f>IF(F31&gt;0,AG30*O30+ABS($D31),AG30*O31)</f>
        <v>0</v>
      </c>
      <c r="Y31" s="10">
        <f>IF(G31&gt;0,AH30*P30+ABS($D31),AH30*P31)</f>
        <v>0</v>
      </c>
      <c r="Z31" s="10">
        <f>IF(H31&gt;0,AI30*Q30+ABS($D31),AI30*Q31)</f>
        <v>87595.581988105361</v>
      </c>
      <c r="AA31" s="10">
        <f>IF(I31&gt;0,AJ30*R30+ABS($D31),AJ30*R31)</f>
        <v>0</v>
      </c>
      <c r="AB31" s="10">
        <f>IF(J31&gt;0,AK30*S30+ABS($D31),AK30*S31)</f>
        <v>200000</v>
      </c>
      <c r="AC31" s="10" t="e">
        <f>IF(#REF!&gt;0,AL30*T30+ABS($D31),AL30*T31)</f>
        <v>#REF!</v>
      </c>
      <c r="AD31" s="10">
        <f>IF(L31&gt;0,AM30*U30+ABS($D31),AM30*U31)</f>
        <v>0</v>
      </c>
      <c r="AE31" s="10"/>
      <c r="AF31" s="10">
        <f>IF(N31 &lt;&gt;0, W31/N31, 0)</f>
        <v>1388888.8888888888</v>
      </c>
      <c r="AG31" s="10">
        <f>IF(O31 &lt;&gt;0, X31/O31, 0)</f>
        <v>0</v>
      </c>
      <c r="AH31" s="10">
        <f>IF(P31 &lt;&gt;0, Y31/P31, 0)</f>
        <v>0</v>
      </c>
      <c r="AI31" s="10">
        <f>IF(Q31 &lt;&gt;0, Z31/Q31, 0)</f>
        <v>21.240441801189466</v>
      </c>
      <c r="AJ31" s="10">
        <f>IF(R31 &lt;&gt;0, AA31/R31, 0)</f>
        <v>0</v>
      </c>
      <c r="AK31" s="11">
        <f>IF(S31 &lt;&gt;0, AB31/S31, 0)</f>
        <v>0.02</v>
      </c>
      <c r="AL31" s="10" t="e">
        <f>IF(T31 &lt;&gt;0, AC31/T31, 0)</f>
        <v>#REF!</v>
      </c>
      <c r="AM31" s="10">
        <f t="shared" si="1"/>
        <v>0</v>
      </c>
      <c r="AO31" s="10">
        <f>IF(E31&lt;0, ABS($D31)+E31*AF30, 0)</f>
        <v>0</v>
      </c>
      <c r="AP31" s="10">
        <f>IF(F31&lt;0, ABS($D31)+F31*AG30, 0)</f>
        <v>0</v>
      </c>
      <c r="AQ31" s="10">
        <f>IF(G31&lt;0, ABS($D31)+G31*AH30, 0)</f>
        <v>0</v>
      </c>
      <c r="AR31" s="10">
        <f>IF(H31&lt;0, ABS($D31)+H31*AI30, 0)</f>
        <v>0</v>
      </c>
      <c r="AS31" s="10">
        <f>IF(I31&lt;0, ABS($D31)+I31*AJ30, 0)</f>
        <v>0</v>
      </c>
      <c r="AT31" s="10">
        <f>IF(J31&lt;0, ABS($D31)+J31*AK30, 0)</f>
        <v>0</v>
      </c>
      <c r="AU31" s="10" t="e">
        <f>IF(#REF!&lt;0, ABS($D31)+#REF!*AL30, 0)</f>
        <v>#REF!</v>
      </c>
      <c r="AV31" s="10">
        <f>IF(L31&lt;0, ABS($D31)+L31*AM30, 0)</f>
        <v>0</v>
      </c>
    </row>
    <row r="32" spans="2:48" x14ac:dyDescent="0.4">
      <c r="D32" s="14"/>
      <c r="E32" s="8"/>
      <c r="F32" s="16"/>
      <c r="G32" s="2"/>
      <c r="H32" s="2"/>
      <c r="I32" s="18"/>
      <c r="J32" s="2"/>
      <c r="N32" s="12">
        <f>N31+E32</f>
        <v>2.8</v>
      </c>
      <c r="O32" s="13">
        <f>O31+F32</f>
        <v>0</v>
      </c>
      <c r="P32" s="10">
        <f>P31+G32</f>
        <v>0</v>
      </c>
      <c r="Q32" s="10">
        <f>Q31+H32</f>
        <v>4124</v>
      </c>
      <c r="R32" s="10">
        <f>R31+I32</f>
        <v>0</v>
      </c>
      <c r="S32" s="10">
        <f>S31+J32</f>
        <v>10000000</v>
      </c>
      <c r="T32" s="10" t="e">
        <f>T31+#REF!</f>
        <v>#REF!</v>
      </c>
      <c r="U32" s="10">
        <f>U31+L32</f>
        <v>0</v>
      </c>
      <c r="V32" s="2"/>
      <c r="W32" s="10">
        <f>IF(E32&gt;0,AF31*N31+ABS($D32),AF31*N32)</f>
        <v>3888888.8888888881</v>
      </c>
      <c r="X32" s="10">
        <f>IF(F32&gt;0,AG31*O31+ABS($D32),AG31*O32)</f>
        <v>0</v>
      </c>
      <c r="Y32" s="10">
        <f>IF(G32&gt;0,AH31*P31+ABS($D32),AH31*P32)</f>
        <v>0</v>
      </c>
      <c r="Z32" s="10">
        <f>IF(H32&gt;0,AI31*Q31+ABS($D32),AI31*Q32)</f>
        <v>87595.581988105361</v>
      </c>
      <c r="AA32" s="10">
        <f>IF(I32&gt;0,AJ31*R31+ABS($D32),AJ31*R32)</f>
        <v>0</v>
      </c>
      <c r="AB32" s="10">
        <f>IF(J32&gt;0,AK31*S31+ABS($D32),AK31*S32)</f>
        <v>200000</v>
      </c>
      <c r="AC32" s="10" t="e">
        <f>IF(#REF!&gt;0,AL31*T31+ABS($D32),AL31*T32)</f>
        <v>#REF!</v>
      </c>
      <c r="AD32" s="10">
        <f>IF(L32&gt;0,AM31*U31+ABS($D32),AM31*U32)</f>
        <v>0</v>
      </c>
      <c r="AE32" s="10"/>
      <c r="AF32" s="10">
        <f>IF(N32 &lt;&gt;0, W32/N32, 0)</f>
        <v>1388888.8888888888</v>
      </c>
      <c r="AG32" s="10">
        <f>IF(O32 &lt;&gt;0, X32/O32, 0)</f>
        <v>0</v>
      </c>
      <c r="AH32" s="10">
        <f>IF(P32 &lt;&gt;0, Y32/P32, 0)</f>
        <v>0</v>
      </c>
      <c r="AI32" s="10">
        <f>IF(Q32 &lt;&gt;0, Z32/Q32, 0)</f>
        <v>21.240441801189466</v>
      </c>
      <c r="AJ32" s="10">
        <f>IF(R32 &lt;&gt;0, AA32/R32, 0)</f>
        <v>0</v>
      </c>
      <c r="AK32" s="11">
        <f>IF(S32 &lt;&gt;0, AB32/S32, 0)</f>
        <v>0.02</v>
      </c>
      <c r="AL32" s="10" t="e">
        <f>IF(T32 &lt;&gt;0, AC32/T32, 0)</f>
        <v>#REF!</v>
      </c>
      <c r="AM32" s="10">
        <f t="shared" si="1"/>
        <v>0</v>
      </c>
      <c r="AO32" s="10">
        <f>IF(E32&lt;0, ABS($D32)+E32*AF31, 0)</f>
        <v>0</v>
      </c>
      <c r="AP32" s="10">
        <f>IF(F32&lt;0, ABS($D32)+F32*AG31, 0)</f>
        <v>0</v>
      </c>
      <c r="AQ32" s="10">
        <f>IF(G32&lt;0, ABS($D32)+G32*AH31, 0)</f>
        <v>0</v>
      </c>
      <c r="AR32" s="10">
        <f>IF(H32&lt;0, ABS($D32)+H32*AI31, 0)</f>
        <v>0</v>
      </c>
      <c r="AS32" s="10">
        <f>IF(I32&lt;0, ABS($D32)+I32*AJ31, 0)</f>
        <v>0</v>
      </c>
      <c r="AT32" s="10">
        <f>IF(J32&lt;0, ABS($D32)+J32*AK31, 0)</f>
        <v>0</v>
      </c>
      <c r="AU32" s="10" t="e">
        <f>IF(#REF!&lt;0, ABS($D32)+#REF!*AL31, 0)</f>
        <v>#REF!</v>
      </c>
      <c r="AV32" s="10">
        <f>IF(L32&lt;0, ABS($D32)+L32*AM31, 0)</f>
        <v>0</v>
      </c>
    </row>
    <row r="33" spans="4:48" x14ac:dyDescent="0.4">
      <c r="D33" s="14"/>
      <c r="E33" s="8"/>
      <c r="F33" s="16"/>
      <c r="G33" s="2"/>
      <c r="H33" s="2"/>
      <c r="I33" s="2"/>
      <c r="J33" s="2"/>
      <c r="N33" s="12">
        <f>N32+E33</f>
        <v>2.8</v>
      </c>
      <c r="O33" s="13">
        <f>O32+F33</f>
        <v>0</v>
      </c>
      <c r="P33" s="10">
        <f>P32+G33</f>
        <v>0</v>
      </c>
      <c r="Q33" s="10">
        <f>Q32+H33</f>
        <v>4124</v>
      </c>
      <c r="R33" s="10">
        <f>R32+I33</f>
        <v>0</v>
      </c>
      <c r="S33" s="10">
        <f>S32+J33</f>
        <v>10000000</v>
      </c>
      <c r="T33" s="10" t="e">
        <f>T32+#REF!</f>
        <v>#REF!</v>
      </c>
      <c r="U33" s="10">
        <f>U32+L33</f>
        <v>0</v>
      </c>
      <c r="V33" s="2"/>
      <c r="W33" s="10">
        <f>IF(E33&gt;0,AF32*N32+ABS($D33),AF32*N33)</f>
        <v>3888888.8888888881</v>
      </c>
      <c r="X33" s="10">
        <f>IF(F33&gt;0,AG32*O32+ABS($D33),AG32*O33)</f>
        <v>0</v>
      </c>
      <c r="Y33" s="10">
        <f>IF(G33&gt;0,AH32*P32+ABS($D33),AH32*P33)</f>
        <v>0</v>
      </c>
      <c r="Z33" s="10">
        <f>IF(H33&gt;0,AI32*Q32+ABS($D33),AI32*Q33)</f>
        <v>87595.581988105361</v>
      </c>
      <c r="AA33" s="10">
        <f>IF(I33&gt;0,AJ32*R32+ABS($D33),AJ32*R33)</f>
        <v>0</v>
      </c>
      <c r="AB33" s="10">
        <f>IF(J33&gt;0,AK32*S32+ABS($D33),AK32*S33)</f>
        <v>200000</v>
      </c>
      <c r="AC33" s="10" t="e">
        <f>IF(#REF!&gt;0,AL32*T32+ABS($D33),AL32*T33)</f>
        <v>#REF!</v>
      </c>
      <c r="AD33" s="10">
        <f>IF(L33&gt;0,AM32*U32+ABS($D33),AM32*U33)</f>
        <v>0</v>
      </c>
      <c r="AE33" s="10"/>
      <c r="AF33" s="10">
        <f>IF(N33 &lt;&gt;0, W33/N33, 0)</f>
        <v>1388888.8888888888</v>
      </c>
      <c r="AG33" s="10">
        <f>IF(O33 &lt;&gt;0, X33/O33, 0)</f>
        <v>0</v>
      </c>
      <c r="AH33" s="10">
        <f>IF(P33 &lt;&gt;0, Y33/P33, 0)</f>
        <v>0</v>
      </c>
      <c r="AI33" s="10">
        <f>IF(Q33 &lt;&gt;0, Z33/Q33, 0)</f>
        <v>21.240441801189466</v>
      </c>
      <c r="AJ33" s="10">
        <f>IF(R33 &lt;&gt;0, AA33/R33, 0)</f>
        <v>0</v>
      </c>
      <c r="AK33" s="11">
        <f>IF(S33 &lt;&gt;0, AB33/S33, 0)</f>
        <v>0.02</v>
      </c>
      <c r="AL33" s="10" t="e">
        <f>IF(T33 &lt;&gt;0, AC33/T33, 0)</f>
        <v>#REF!</v>
      </c>
      <c r="AM33" s="10">
        <f t="shared" si="1"/>
        <v>0</v>
      </c>
      <c r="AO33" s="10">
        <f>IF(E33&lt;0, ABS($D33)+E33*AF32, 0)</f>
        <v>0</v>
      </c>
      <c r="AP33" s="10">
        <f>IF(F33&lt;0, ABS($D33)+F33*AG32, 0)</f>
        <v>0</v>
      </c>
      <c r="AQ33" s="10">
        <f>IF(G33&lt;0, ABS($D33)+G33*AH32, 0)</f>
        <v>0</v>
      </c>
      <c r="AR33" s="10">
        <f>IF(H33&lt;0, ABS($D33)+H33*AI32, 0)</f>
        <v>0</v>
      </c>
      <c r="AS33" s="10">
        <f>IF(I33&lt;0, ABS($D33)+I33*AJ32, 0)</f>
        <v>0</v>
      </c>
      <c r="AT33" s="10">
        <f>IF(J33&lt;0, ABS($D33)+J33*AK32, 0)</f>
        <v>0</v>
      </c>
      <c r="AU33" s="10" t="e">
        <f>IF(#REF!&lt;0, ABS($D33)+#REF!*AL32, 0)</f>
        <v>#REF!</v>
      </c>
      <c r="AV33" s="10">
        <f>IF(L33&lt;0, ABS($D33)+L33*AM32, 0)</f>
        <v>0</v>
      </c>
    </row>
    <row r="34" spans="4:48" x14ac:dyDescent="0.4">
      <c r="D34" s="14"/>
      <c r="E34" s="8"/>
      <c r="F34" s="16"/>
      <c r="G34" s="2"/>
      <c r="H34" s="2"/>
      <c r="I34" s="2"/>
      <c r="J34" s="2"/>
      <c r="N34" s="12">
        <f>N33+E34</f>
        <v>2.8</v>
      </c>
      <c r="O34" s="13">
        <f>O33+F34</f>
        <v>0</v>
      </c>
      <c r="P34" s="10">
        <f>P33+G34</f>
        <v>0</v>
      </c>
      <c r="Q34" s="10">
        <f>Q33+H34</f>
        <v>4124</v>
      </c>
      <c r="R34" s="10">
        <f>R33+I34</f>
        <v>0</v>
      </c>
      <c r="S34" s="10">
        <f>S33+J34</f>
        <v>10000000</v>
      </c>
      <c r="T34" s="10" t="e">
        <f>T33+#REF!</f>
        <v>#REF!</v>
      </c>
      <c r="U34" s="10">
        <f>U33+L34</f>
        <v>0</v>
      </c>
      <c r="V34" s="2"/>
      <c r="W34" s="10">
        <f>IF(E34&gt;0,AF33*N33+ABS($D34),AF33*N34)</f>
        <v>3888888.8888888881</v>
      </c>
      <c r="X34" s="10">
        <f>IF(F34&gt;0,AG33*O33+ABS($D34),AG33*O34)</f>
        <v>0</v>
      </c>
      <c r="Y34" s="10">
        <f>IF(G34&gt;0,AH33*P33+ABS($D34),AH33*P34)</f>
        <v>0</v>
      </c>
      <c r="Z34" s="10">
        <f>IF(H34&gt;0,AI33*Q33+ABS($D34),AI33*Q34)</f>
        <v>87595.581988105361</v>
      </c>
      <c r="AA34" s="10">
        <f>IF(I34&gt;0,AJ33*R33+ABS($D34),AJ33*R34)</f>
        <v>0</v>
      </c>
      <c r="AB34" s="10">
        <f>IF(J34&gt;0,AK33*S33+ABS($D34),AK33*S34)</f>
        <v>200000</v>
      </c>
      <c r="AC34" s="10" t="e">
        <f>IF(#REF!&gt;0,AL33*T33+ABS($D34),AL33*T34)</f>
        <v>#REF!</v>
      </c>
      <c r="AD34" s="10">
        <f>IF(L34&gt;0,AM33*U33+ABS($D34),AM33*U34)</f>
        <v>0</v>
      </c>
      <c r="AE34" s="10"/>
      <c r="AF34" s="10">
        <f>IF(N34 &lt;&gt;0, W34/N34, 0)</f>
        <v>1388888.8888888888</v>
      </c>
      <c r="AG34" s="10">
        <f>IF(O34 &lt;&gt;0, X34/O34, 0)</f>
        <v>0</v>
      </c>
      <c r="AH34" s="10">
        <f>IF(P34 &lt;&gt;0, Y34/P34, 0)</f>
        <v>0</v>
      </c>
      <c r="AI34" s="10">
        <f>IF(Q34 &lt;&gt;0, Z34/Q34, 0)</f>
        <v>21.240441801189466</v>
      </c>
      <c r="AJ34" s="10">
        <f>IF(R34 &lt;&gt;0, AA34/R34, 0)</f>
        <v>0</v>
      </c>
      <c r="AK34" s="11">
        <f>IF(S34 &lt;&gt;0, AB34/S34, 0)</f>
        <v>0.02</v>
      </c>
      <c r="AL34" s="10" t="e">
        <f>IF(T34 &lt;&gt;0, AC34/T34, 0)</f>
        <v>#REF!</v>
      </c>
      <c r="AM34" s="10">
        <f t="shared" si="1"/>
        <v>0</v>
      </c>
      <c r="AO34" s="10">
        <f>IF(E34&lt;0, ABS($D34)+E34*AF33, 0)</f>
        <v>0</v>
      </c>
      <c r="AP34" s="10">
        <f>IF(F34&lt;0, ABS($D34)+F34*AG33, 0)</f>
        <v>0</v>
      </c>
      <c r="AQ34" s="10">
        <f>IF(G34&lt;0, ABS($D34)+G34*AH33, 0)</f>
        <v>0</v>
      </c>
      <c r="AR34" s="10">
        <f>IF(H34&lt;0, ABS($D34)+H34*AI33, 0)</f>
        <v>0</v>
      </c>
      <c r="AS34" s="10">
        <f>IF(I34&lt;0, ABS($D34)+I34*AJ33, 0)</f>
        <v>0</v>
      </c>
      <c r="AT34" s="10">
        <f>IF(J34&lt;0, ABS($D34)+J34*AK33, 0)</f>
        <v>0</v>
      </c>
      <c r="AU34" s="10" t="e">
        <f>IF(#REF!&lt;0, ABS($D34)+#REF!*AL33, 0)</f>
        <v>#REF!</v>
      </c>
      <c r="AV34" s="10">
        <f>IF(L34&lt;0, ABS($D34)+L34*AM33, 0)</f>
        <v>0</v>
      </c>
    </row>
    <row r="35" spans="4:48" x14ac:dyDescent="0.4">
      <c r="D35" s="14"/>
      <c r="E35" s="8"/>
      <c r="F35" s="16"/>
      <c r="G35" s="2"/>
      <c r="H35" s="2"/>
      <c r="I35" s="2"/>
      <c r="J35" s="2"/>
      <c r="N35" s="12">
        <f>N34+E35</f>
        <v>2.8</v>
      </c>
      <c r="O35" s="13">
        <f>O34+F35</f>
        <v>0</v>
      </c>
      <c r="P35" s="10">
        <f>P34+G35</f>
        <v>0</v>
      </c>
      <c r="Q35" s="10">
        <f>Q34+H35</f>
        <v>4124</v>
      </c>
      <c r="R35" s="10">
        <f>R34+I35</f>
        <v>0</v>
      </c>
      <c r="S35" s="10">
        <f>S34+J35</f>
        <v>10000000</v>
      </c>
      <c r="T35" s="10" t="e">
        <f>T34+#REF!</f>
        <v>#REF!</v>
      </c>
      <c r="U35" s="10">
        <f>U34+L35</f>
        <v>0</v>
      </c>
      <c r="V35" s="2"/>
      <c r="W35" s="10">
        <f>IF(E35&gt;0,AF34*N34+ABS($D35),AF34*N35)</f>
        <v>3888888.8888888881</v>
      </c>
      <c r="X35" s="10">
        <f>IF(F35&gt;0,AG34*O34+ABS($D35),AG34*O35)</f>
        <v>0</v>
      </c>
      <c r="Y35" s="10">
        <f>IF(G35&gt;0,AH34*P34+ABS($D35),AH34*P35)</f>
        <v>0</v>
      </c>
      <c r="Z35" s="10">
        <f>IF(H35&gt;0,AI34*Q34+ABS($D35),AI34*Q35)</f>
        <v>87595.581988105361</v>
      </c>
      <c r="AA35" s="10">
        <f>IF(I35&gt;0,AJ34*R34+ABS($D35),AJ34*R35)</f>
        <v>0</v>
      </c>
      <c r="AB35" s="10">
        <f>IF(J35&gt;0,AK34*S34+ABS($D35),AK34*S35)</f>
        <v>200000</v>
      </c>
      <c r="AC35" s="10" t="e">
        <f>IF(#REF!&gt;0,AL34*T34+ABS($D35),AL34*T35)</f>
        <v>#REF!</v>
      </c>
      <c r="AD35" s="10">
        <f>IF(L35&gt;0,AM34*U34+ABS($D35),AM34*U35)</f>
        <v>0</v>
      </c>
      <c r="AE35" s="10"/>
      <c r="AF35" s="10">
        <f>IF(N35 &lt;&gt;0, W35/N35, 0)</f>
        <v>1388888.8888888888</v>
      </c>
      <c r="AG35" s="10">
        <f>IF(O35 &lt;&gt;0, X35/O35, 0)</f>
        <v>0</v>
      </c>
      <c r="AH35" s="10">
        <f>IF(P35 &lt;&gt;0, Y35/P35, 0)</f>
        <v>0</v>
      </c>
      <c r="AI35" s="10">
        <f>IF(Q35 &lt;&gt;0, Z35/Q35, 0)</f>
        <v>21.240441801189466</v>
      </c>
      <c r="AJ35" s="10">
        <f>IF(R35 &lt;&gt;0, AA35/R35, 0)</f>
        <v>0</v>
      </c>
      <c r="AK35" s="11">
        <f>IF(S35 &lt;&gt;0, AB35/S35, 0)</f>
        <v>0.02</v>
      </c>
      <c r="AL35" s="10" t="e">
        <f>IF(T35 &lt;&gt;0, AC35/T35, 0)</f>
        <v>#REF!</v>
      </c>
      <c r="AM35" s="10">
        <f t="shared" si="1"/>
        <v>0</v>
      </c>
      <c r="AO35" s="10">
        <f>IF(E35&lt;0, ABS($D35)+E35*AF34, 0)</f>
        <v>0</v>
      </c>
      <c r="AP35" s="10">
        <f>IF(F35&lt;0, ABS($D35)+F35*AG34, 0)</f>
        <v>0</v>
      </c>
      <c r="AQ35" s="10">
        <f>IF(G35&lt;0, ABS($D35)+G35*AH34, 0)</f>
        <v>0</v>
      </c>
      <c r="AR35" s="10">
        <f>IF(H35&lt;0, ABS($D35)+H35*AI34, 0)</f>
        <v>0</v>
      </c>
      <c r="AS35" s="10">
        <f>IF(I35&lt;0, ABS($D35)+I35*AJ34, 0)</f>
        <v>0</v>
      </c>
      <c r="AT35" s="10">
        <f>IF(J35&lt;0, ABS($D35)+J35*AK34, 0)</f>
        <v>0</v>
      </c>
      <c r="AU35" s="10" t="e">
        <f>IF(#REF!&lt;0, ABS($D35)+#REF!*AL34, 0)</f>
        <v>#REF!</v>
      </c>
      <c r="AV35" s="10">
        <f>IF(L35&lt;0, ABS($D35)+L35*AM34, 0)</f>
        <v>0</v>
      </c>
    </row>
    <row r="36" spans="4:48" x14ac:dyDescent="0.4">
      <c r="D36" s="14"/>
      <c r="E36" s="8"/>
      <c r="F36" s="16"/>
      <c r="G36" s="2"/>
      <c r="H36" s="2"/>
      <c r="I36" s="2"/>
      <c r="J36" s="2"/>
      <c r="N36" s="12">
        <f>N35+E36</f>
        <v>2.8</v>
      </c>
      <c r="O36" s="13">
        <f>O35+F36</f>
        <v>0</v>
      </c>
      <c r="P36" s="10">
        <f>P35+G36</f>
        <v>0</v>
      </c>
      <c r="Q36" s="10">
        <f>Q35+H36</f>
        <v>4124</v>
      </c>
      <c r="R36" s="10">
        <f>R35+I36</f>
        <v>0</v>
      </c>
      <c r="S36" s="10">
        <f>S35+J36</f>
        <v>10000000</v>
      </c>
      <c r="T36" s="10" t="e">
        <f>T35+#REF!</f>
        <v>#REF!</v>
      </c>
      <c r="U36" s="10">
        <f>U35+L36</f>
        <v>0</v>
      </c>
      <c r="V36" s="2"/>
      <c r="W36" s="10">
        <f>IF(E36&gt;0,AF35*N35+ABS($D36),AF35*N36)</f>
        <v>3888888.8888888881</v>
      </c>
      <c r="X36" s="10">
        <f>IF(F36&gt;0,AG35*O35+ABS($D36),AG35*O36)</f>
        <v>0</v>
      </c>
      <c r="Y36" s="10">
        <f>IF(G36&gt;0,AH35*P35+ABS($D36),AH35*P36)</f>
        <v>0</v>
      </c>
      <c r="Z36" s="10">
        <f>IF(H36&gt;0,AI35*Q35+ABS($D36),AI35*Q36)</f>
        <v>87595.581988105361</v>
      </c>
      <c r="AA36" s="10">
        <f>IF(I36&gt;0,AJ35*R35+ABS($D36),AJ35*R36)</f>
        <v>0</v>
      </c>
      <c r="AB36" s="10">
        <f>IF(J36&gt;0,AK35*S35+ABS($D36),AK35*S36)</f>
        <v>200000</v>
      </c>
      <c r="AC36" s="10" t="e">
        <f>IF(#REF!&gt;0,AL35*T35+ABS($D36),AL35*T36)</f>
        <v>#REF!</v>
      </c>
      <c r="AD36" s="10">
        <f>IF(L36&gt;0,AM35*U35+ABS($D36),AM35*U36)</f>
        <v>0</v>
      </c>
      <c r="AE36" s="10"/>
      <c r="AF36" s="10">
        <f>IF(N36 &lt;&gt;0, W36/N36, 0)</f>
        <v>1388888.8888888888</v>
      </c>
      <c r="AG36" s="10">
        <f>IF(O36 &lt;&gt;0, X36/O36, 0)</f>
        <v>0</v>
      </c>
      <c r="AH36" s="10">
        <f>IF(P36 &lt;&gt;0, Y36/P36, 0)</f>
        <v>0</v>
      </c>
      <c r="AI36" s="10">
        <f>IF(Q36 &lt;&gt;0, Z36/Q36, 0)</f>
        <v>21.240441801189466</v>
      </c>
      <c r="AJ36" s="10">
        <f>IF(R36 &lt;&gt;0, AA36/R36, 0)</f>
        <v>0</v>
      </c>
      <c r="AK36" s="11">
        <f>IF(S36 &lt;&gt;0, AB36/S36, 0)</f>
        <v>0.02</v>
      </c>
      <c r="AL36" s="10" t="e">
        <f>IF(T36 &lt;&gt;0, AC36/T36, 0)</f>
        <v>#REF!</v>
      </c>
      <c r="AM36" s="10">
        <f t="shared" si="1"/>
        <v>0</v>
      </c>
      <c r="AO36" s="10">
        <f>IF(E36&lt;0, ABS($D36)+E36*AF35, 0)</f>
        <v>0</v>
      </c>
      <c r="AP36" s="10">
        <f>IF(F36&lt;0, ABS($D36)+F36*AG35, 0)</f>
        <v>0</v>
      </c>
      <c r="AQ36" s="10">
        <f>IF(G36&lt;0, ABS($D36)+G36*AH35, 0)</f>
        <v>0</v>
      </c>
      <c r="AR36" s="10">
        <f>IF(H36&lt;0, ABS($D36)+H36*AI35, 0)</f>
        <v>0</v>
      </c>
      <c r="AS36" s="10">
        <f>IF(I36&lt;0, ABS($D36)+I36*AJ35, 0)</f>
        <v>0</v>
      </c>
      <c r="AT36" s="10">
        <f>IF(J36&lt;0, ABS($D36)+J36*AK35, 0)</f>
        <v>0</v>
      </c>
      <c r="AU36" s="10" t="e">
        <f>IF(#REF!&lt;0, ABS($D36)+#REF!*AL35, 0)</f>
        <v>#REF!</v>
      </c>
      <c r="AV36" s="10">
        <f>IF(L36&lt;0, ABS($D36)+L36*AM35, 0)</f>
        <v>0</v>
      </c>
    </row>
    <row r="37" spans="4:48" x14ac:dyDescent="0.4">
      <c r="D37" s="14"/>
      <c r="E37" s="8"/>
      <c r="F37" s="16"/>
      <c r="G37" s="2"/>
      <c r="H37" s="2"/>
      <c r="I37" s="2"/>
      <c r="J37" s="2"/>
      <c r="L37" s="2"/>
      <c r="N37" s="12">
        <f>N36+E37</f>
        <v>2.8</v>
      </c>
      <c r="O37" s="13">
        <f>O36+F37</f>
        <v>0</v>
      </c>
      <c r="P37" s="10">
        <f>P36+G37</f>
        <v>0</v>
      </c>
      <c r="Q37" s="10">
        <f>Q36+H37</f>
        <v>4124</v>
      </c>
      <c r="R37" s="10">
        <f>R36+I37</f>
        <v>0</v>
      </c>
      <c r="S37" s="10">
        <f>S36+J37</f>
        <v>10000000</v>
      </c>
      <c r="T37" s="10" t="e">
        <f>T36+#REF!</f>
        <v>#REF!</v>
      </c>
      <c r="U37" s="10">
        <f>U36+L37</f>
        <v>0</v>
      </c>
      <c r="V37" s="2"/>
      <c r="W37" s="10">
        <f>IF(E37&gt;0,AF36*N36+ABS($D37),AF36*N37)</f>
        <v>3888888.8888888881</v>
      </c>
      <c r="X37" s="10">
        <f>IF(F37&gt;0,AG36*O36+ABS($D37),AG36*O37)</f>
        <v>0</v>
      </c>
      <c r="Y37" s="10">
        <f>IF(G37&gt;0,AH36*P36+ABS($D37),AH36*P37)</f>
        <v>0</v>
      </c>
      <c r="Z37" s="10">
        <f>IF(H37&gt;0,AI36*Q36+ABS($D37),AI36*Q37)</f>
        <v>87595.581988105361</v>
      </c>
      <c r="AA37" s="10">
        <f>IF(I37&gt;0,AJ36*R36+ABS($D37),AJ36*R37)</f>
        <v>0</v>
      </c>
      <c r="AB37" s="10">
        <f>IF(J37&gt;0,AK36*S36+ABS($D37),AK36*S37)</f>
        <v>200000</v>
      </c>
      <c r="AC37" s="10" t="e">
        <f>IF(#REF!&gt;0,AL36*T36+ABS($D37),AL36*T37)</f>
        <v>#REF!</v>
      </c>
      <c r="AD37" s="10">
        <f>IF(L37&gt;0,AM36*U36+ABS($D37),AM36*U37)</f>
        <v>0</v>
      </c>
      <c r="AE37" s="10"/>
      <c r="AF37" s="10">
        <f>IF(N37 &lt;&gt;0, W37/N37, 0)</f>
        <v>1388888.8888888888</v>
      </c>
      <c r="AG37" s="10">
        <f>IF(O37 &lt;&gt;0, X37/O37, 0)</f>
        <v>0</v>
      </c>
      <c r="AH37" s="10">
        <f>IF(P37 &lt;&gt;0, Y37/P37, 0)</f>
        <v>0</v>
      </c>
      <c r="AI37" s="10">
        <f>IF(Q37 &lt;&gt;0, Z37/Q37, 0)</f>
        <v>21.240441801189466</v>
      </c>
      <c r="AJ37" s="10">
        <f>IF(R37 &lt;&gt;0, AA37/R37, 0)</f>
        <v>0</v>
      </c>
      <c r="AK37" s="11">
        <f>IF(S37 &lt;&gt;0, AB37/S37, 0)</f>
        <v>0.02</v>
      </c>
      <c r="AL37" s="10" t="e">
        <f>IF(T37 &lt;&gt;0, AC37/T37, 0)</f>
        <v>#REF!</v>
      </c>
      <c r="AM37" s="10">
        <f t="shared" si="1"/>
        <v>0</v>
      </c>
      <c r="AO37" s="10">
        <f>IF(E37&lt;0, ABS($D37)+E37*AF36, 0)</f>
        <v>0</v>
      </c>
      <c r="AP37" s="10">
        <f>IF(F37&lt;0, ABS($D37)+F37*AG36, 0)</f>
        <v>0</v>
      </c>
      <c r="AQ37" s="10">
        <f>IF(G37&lt;0, ABS($D37)+G37*AH36, 0)</f>
        <v>0</v>
      </c>
      <c r="AR37" s="10">
        <f>IF(H37&lt;0, ABS($D37)+H37*AI36, 0)</f>
        <v>0</v>
      </c>
      <c r="AS37" s="10">
        <f>IF(I37&lt;0, ABS($D37)+I37*AJ36, 0)</f>
        <v>0</v>
      </c>
      <c r="AT37" s="10">
        <f>IF(J37&lt;0, ABS($D37)+J37*AK36, 0)</f>
        <v>0</v>
      </c>
      <c r="AU37" s="10" t="e">
        <f>IF(#REF!&lt;0, ABS($D37)+#REF!*AL36, 0)</f>
        <v>#REF!</v>
      </c>
      <c r="AV37" s="10">
        <f>IF(L37&lt;0, ABS($D37)+L37*AM36, 0)</f>
        <v>0</v>
      </c>
    </row>
    <row r="38" spans="4:48" x14ac:dyDescent="0.4">
      <c r="D38" s="14"/>
      <c r="E38" s="8"/>
      <c r="F38" s="16"/>
      <c r="G38" s="2"/>
      <c r="H38" s="2"/>
      <c r="I38" s="2"/>
      <c r="J38" s="2"/>
      <c r="L38" s="2"/>
      <c r="N38" s="12">
        <f>N37+E38</f>
        <v>2.8</v>
      </c>
      <c r="O38" s="13">
        <f>O37+F38</f>
        <v>0</v>
      </c>
      <c r="P38" s="10">
        <f>P37+G38</f>
        <v>0</v>
      </c>
      <c r="Q38" s="10">
        <f>Q37+H38</f>
        <v>4124</v>
      </c>
      <c r="R38" s="10">
        <f>R37+I38</f>
        <v>0</v>
      </c>
      <c r="S38" s="10">
        <f>S37+J38</f>
        <v>10000000</v>
      </c>
      <c r="T38" s="10" t="e">
        <f>T37+#REF!</f>
        <v>#REF!</v>
      </c>
      <c r="U38" s="10">
        <f>U37+L38</f>
        <v>0</v>
      </c>
      <c r="V38" s="2"/>
      <c r="W38" s="10">
        <f>IF(E38&gt;0,AF37*N37+ABS($D38),AF37*N38)</f>
        <v>3888888.8888888881</v>
      </c>
      <c r="X38" s="10">
        <f>IF(F38&gt;0,AG37*O37+ABS($D38),AG37*O38)</f>
        <v>0</v>
      </c>
      <c r="Y38" s="10">
        <f>IF(G38&gt;0,AH37*P37+ABS($D38),AH37*P38)</f>
        <v>0</v>
      </c>
      <c r="Z38" s="10">
        <f>IF(H38&gt;0,AI37*Q37+ABS($D38),AI37*Q38)</f>
        <v>87595.581988105361</v>
      </c>
      <c r="AA38" s="10">
        <f>IF(I38&gt;0,AJ37*R37+ABS($D38),AJ37*R38)</f>
        <v>0</v>
      </c>
      <c r="AB38" s="10">
        <f>IF(J38&gt;0,AK37*S37+ABS($D38),AK37*S38)</f>
        <v>200000</v>
      </c>
      <c r="AC38" s="10" t="e">
        <f>IF(#REF!&gt;0,AL37*T37+ABS($D38),AL37*T38)</f>
        <v>#REF!</v>
      </c>
      <c r="AD38" s="10">
        <f>IF(L38&gt;0,AM37*U37+ABS($D38),AM37*U38)</f>
        <v>0</v>
      </c>
      <c r="AE38" s="10"/>
      <c r="AF38" s="10">
        <f>IF(N38 &lt;&gt;0, W38/N38, 0)</f>
        <v>1388888.8888888888</v>
      </c>
      <c r="AG38" s="10">
        <f>IF(O38 &lt;&gt;0, X38/O38, 0)</f>
        <v>0</v>
      </c>
      <c r="AH38" s="10">
        <f>IF(P38 &lt;&gt;0, Y38/P38, 0)</f>
        <v>0</v>
      </c>
      <c r="AI38" s="10">
        <f>IF(Q38 &lt;&gt;0, Z38/Q38, 0)</f>
        <v>21.240441801189466</v>
      </c>
      <c r="AJ38" s="10">
        <f>IF(R38 &lt;&gt;0, AA38/R38, 0)</f>
        <v>0</v>
      </c>
      <c r="AK38" s="11">
        <f>IF(S38 &lt;&gt;0, AB38/S38, 0)</f>
        <v>0.02</v>
      </c>
      <c r="AL38" s="10" t="e">
        <f>IF(T38 &lt;&gt;0, AC38/T38, 0)</f>
        <v>#REF!</v>
      </c>
      <c r="AM38" s="10">
        <f t="shared" si="1"/>
        <v>0</v>
      </c>
      <c r="AO38" s="10">
        <f>IF(E38&lt;0, ABS($D38)+E38*AF37, 0)</f>
        <v>0</v>
      </c>
      <c r="AP38" s="10">
        <f>IF(F38&lt;0, ABS($D38)+F38*AG37, 0)</f>
        <v>0</v>
      </c>
      <c r="AQ38" s="10">
        <f>IF(G38&lt;0, ABS($D38)+G38*AH37, 0)</f>
        <v>0</v>
      </c>
      <c r="AR38" s="10">
        <f>IF(H38&lt;0, ABS($D38)+H38*AI37, 0)</f>
        <v>0</v>
      </c>
      <c r="AS38" s="10">
        <f>IF(I38&lt;0, ABS($D38)+I38*AJ37, 0)</f>
        <v>0</v>
      </c>
      <c r="AT38" s="10">
        <f>IF(J38&lt;0, ABS($D38)+J38*AK37, 0)</f>
        <v>0</v>
      </c>
      <c r="AU38" s="10" t="e">
        <f>IF(#REF!&lt;0, ABS($D38)+#REF!*AL37, 0)</f>
        <v>#REF!</v>
      </c>
      <c r="AV38" s="10">
        <f>IF(L38&lt;0, ABS($D38)+L38*AM37, 0)</f>
        <v>0</v>
      </c>
    </row>
    <row r="39" spans="4:48" x14ac:dyDescent="0.4">
      <c r="D39" s="14"/>
      <c r="E39" s="8"/>
      <c r="F39" s="16"/>
      <c r="G39" s="2"/>
      <c r="H39" s="2"/>
      <c r="I39" s="2"/>
      <c r="J39" s="2"/>
      <c r="K39" s="1"/>
      <c r="L39" s="2"/>
      <c r="N39" s="12">
        <f>N38+E39</f>
        <v>2.8</v>
      </c>
      <c r="O39" s="13">
        <f>O38+F39</f>
        <v>0</v>
      </c>
      <c r="P39" s="10">
        <f>P38+G39</f>
        <v>0</v>
      </c>
      <c r="Q39" s="10">
        <f>Q38+H39</f>
        <v>4124</v>
      </c>
      <c r="R39" s="10">
        <f>R38+I39</f>
        <v>0</v>
      </c>
      <c r="S39" s="10">
        <f>S38+J39</f>
        <v>10000000</v>
      </c>
      <c r="T39" s="10" t="e">
        <f>T38+#REF!</f>
        <v>#REF!</v>
      </c>
      <c r="U39" s="10">
        <f>U38+L39</f>
        <v>0</v>
      </c>
      <c r="V39" s="2"/>
      <c r="W39" s="10">
        <f>IF(E39&gt;0,AF38*N38+ABS($D39),AF38*N39)</f>
        <v>3888888.8888888881</v>
      </c>
      <c r="X39" s="10">
        <f>IF(F39&gt;0,AG38*O38+ABS($D39),AG38*O39)</f>
        <v>0</v>
      </c>
      <c r="Y39" s="10">
        <f>IF(G39&gt;0,AH38*P38+ABS($D39),AH38*P39)</f>
        <v>0</v>
      </c>
      <c r="Z39" s="10">
        <f>IF(H39&gt;0,AI38*Q38+ABS($D39),AI38*Q39)</f>
        <v>87595.581988105361</v>
      </c>
      <c r="AA39" s="10">
        <f>IF(I39&gt;0,AJ38*R38+ABS($D39),AJ38*R39)</f>
        <v>0</v>
      </c>
      <c r="AB39" s="10">
        <f>IF(J39&gt;0,AK38*S38+ABS($D39),AK38*S39)</f>
        <v>200000</v>
      </c>
      <c r="AC39" s="10" t="e">
        <f>IF(#REF!&gt;0,AL38*T38+ABS($D39),AL38*T39)</f>
        <v>#REF!</v>
      </c>
      <c r="AD39" s="10">
        <f>IF(L39&gt;0,AM38*U38+ABS($D39),AM38*U39)</f>
        <v>0</v>
      </c>
      <c r="AE39" s="10"/>
      <c r="AF39" s="10">
        <f>IF(N39 &lt;&gt;0, W39/N39, 0)</f>
        <v>1388888.8888888888</v>
      </c>
      <c r="AG39" s="10">
        <f>IF(O39 &lt;&gt;0, X39/O39, 0)</f>
        <v>0</v>
      </c>
      <c r="AH39" s="10">
        <f>IF(P39 &lt;&gt;0, Y39/P39, 0)</f>
        <v>0</v>
      </c>
      <c r="AI39" s="10">
        <f>IF(Q39 &lt;&gt;0, Z39/Q39, 0)</f>
        <v>21.240441801189466</v>
      </c>
      <c r="AJ39" s="10">
        <f>IF(R39 &lt;&gt;0, AA39/R39, 0)</f>
        <v>0</v>
      </c>
      <c r="AK39" s="11">
        <f>IF(S39 &lt;&gt;0, AB39/S39, 0)</f>
        <v>0.02</v>
      </c>
      <c r="AL39" s="10" t="e">
        <f>IF(T39 &lt;&gt;0, AC39/T39, 0)</f>
        <v>#REF!</v>
      </c>
      <c r="AM39" s="10">
        <f t="shared" si="1"/>
        <v>0</v>
      </c>
      <c r="AO39" s="10">
        <f>IF(E39&lt;0, ABS($D39)+E39*AF38, 0)</f>
        <v>0</v>
      </c>
      <c r="AP39" s="10">
        <f>IF(F39&lt;0, ABS($D39)+F39*AG38, 0)</f>
        <v>0</v>
      </c>
      <c r="AQ39" s="10">
        <f>IF(G39&lt;0, ABS($D39)+G39*AH38, 0)</f>
        <v>0</v>
      </c>
      <c r="AR39" s="10">
        <f>IF(H39&lt;0, ABS($D39)+H39*AI38, 0)</f>
        <v>0</v>
      </c>
      <c r="AS39" s="10">
        <f>IF(I39&lt;0, ABS($D39)+I39*AJ38, 0)</f>
        <v>0</v>
      </c>
      <c r="AT39" s="10">
        <f>IF(J39&lt;0, ABS($D39)+J39*AK38, 0)</f>
        <v>0</v>
      </c>
      <c r="AU39" s="10" t="e">
        <f>IF(#REF!&lt;0, ABS($D39)+#REF!*AL38, 0)</f>
        <v>#REF!</v>
      </c>
      <c r="AV39" s="10">
        <f>IF(L39&lt;0, ABS($D39)+L39*AM38, 0)</f>
        <v>0</v>
      </c>
    </row>
    <row r="40" spans="4:48" x14ac:dyDescent="0.4">
      <c r="D40" s="14"/>
      <c r="E40" s="8"/>
      <c r="F40" s="16"/>
      <c r="G40" s="2"/>
      <c r="H40" s="2"/>
      <c r="I40" s="2"/>
      <c r="J40" s="2"/>
      <c r="K40" s="1"/>
      <c r="L40" s="2"/>
      <c r="N40" s="12">
        <f>N39+E40</f>
        <v>2.8</v>
      </c>
      <c r="O40" s="13">
        <f>O39+F40</f>
        <v>0</v>
      </c>
      <c r="P40" s="10">
        <f>P39+G40</f>
        <v>0</v>
      </c>
      <c r="Q40" s="10">
        <f>Q39+H40</f>
        <v>4124</v>
      </c>
      <c r="R40" s="10">
        <f>R39+I40</f>
        <v>0</v>
      </c>
      <c r="S40" s="10">
        <f>S39+J40</f>
        <v>10000000</v>
      </c>
      <c r="T40" s="10" t="e">
        <f>T39+#REF!</f>
        <v>#REF!</v>
      </c>
      <c r="U40" s="10">
        <f>U39+L40</f>
        <v>0</v>
      </c>
      <c r="V40" s="2"/>
      <c r="W40" s="10">
        <f>IF(E40&gt;0,AF39*N39+ABS($D40),AF39*N40)</f>
        <v>3888888.8888888881</v>
      </c>
      <c r="X40" s="10">
        <f>IF(F40&gt;0,AG39*O39+ABS($D40),AG39*O40)</f>
        <v>0</v>
      </c>
      <c r="Y40" s="10">
        <f>IF(G40&gt;0,AH39*P39+ABS($D40),AH39*P40)</f>
        <v>0</v>
      </c>
      <c r="Z40" s="10">
        <f>IF(H40&gt;0,AI39*Q39+ABS($D40),AI39*Q40)</f>
        <v>87595.581988105361</v>
      </c>
      <c r="AA40" s="10">
        <f>IF(I40&gt;0,AJ39*R39+ABS($D40),AJ39*R40)</f>
        <v>0</v>
      </c>
      <c r="AB40" s="10">
        <f>IF(J40&gt;0,AK39*S39+ABS($D40),AK39*S40)</f>
        <v>200000</v>
      </c>
      <c r="AC40" s="10" t="e">
        <f>IF(#REF!&gt;0,AL39*T39+ABS($D40),AL39*T40)</f>
        <v>#REF!</v>
      </c>
      <c r="AD40" s="10">
        <f>IF(L40&gt;0,AM39*U39+ABS($D40),AM39*U40)</f>
        <v>0</v>
      </c>
      <c r="AE40" s="10"/>
      <c r="AF40" s="10">
        <f>IF(N40 &lt;&gt;0, W40/N40, 0)</f>
        <v>1388888.8888888888</v>
      </c>
      <c r="AG40" s="10">
        <f>IF(O40 &lt;&gt;0, X40/O40, 0)</f>
        <v>0</v>
      </c>
      <c r="AH40" s="10">
        <f>IF(P40 &lt;&gt;0, Y40/P40, 0)</f>
        <v>0</v>
      </c>
      <c r="AI40" s="10">
        <f>IF(Q40 &lt;&gt;0, Z40/Q40, 0)</f>
        <v>21.240441801189466</v>
      </c>
      <c r="AJ40" s="10">
        <f>IF(R40 &lt;&gt;0, AA40/R40, 0)</f>
        <v>0</v>
      </c>
      <c r="AK40" s="11">
        <f>IF(S40 &lt;&gt;0, AB40/S40, 0)</f>
        <v>0.02</v>
      </c>
      <c r="AL40" s="10" t="e">
        <f>IF(T40 &lt;&gt;0, AC40/T40, 0)</f>
        <v>#REF!</v>
      </c>
      <c r="AM40" s="10">
        <f t="shared" si="1"/>
        <v>0</v>
      </c>
      <c r="AO40" s="10">
        <f>IF(E40&lt;0, ABS($D40)+E40*AF39, 0)</f>
        <v>0</v>
      </c>
      <c r="AP40" s="10">
        <f>IF(F40&lt;0, ABS($D40)+F40*AG39, 0)</f>
        <v>0</v>
      </c>
      <c r="AQ40" s="10">
        <f>IF(G40&lt;0, ABS($D40)+G40*AH39, 0)</f>
        <v>0</v>
      </c>
      <c r="AR40" s="10">
        <f>IF(H40&lt;0, ABS($D40)+H40*AI39, 0)</f>
        <v>0</v>
      </c>
      <c r="AS40" s="10">
        <f>IF(I40&lt;0, ABS($D40)+I40*AJ39, 0)</f>
        <v>0</v>
      </c>
      <c r="AT40" s="10">
        <f>IF(J40&lt;0, ABS($D40)+J40*AK39, 0)</f>
        <v>0</v>
      </c>
      <c r="AU40" s="10" t="e">
        <f>IF(#REF!&lt;0, ABS($D40)+#REF!*AL39, 0)</f>
        <v>#REF!</v>
      </c>
      <c r="AV40" s="10">
        <f>IF(L40&lt;0, ABS($D40)+L40*AM39, 0)</f>
        <v>0</v>
      </c>
    </row>
    <row r="41" spans="4:48" x14ac:dyDescent="0.4">
      <c r="D41" s="14"/>
      <c r="E41" s="8"/>
      <c r="F41" s="15"/>
      <c r="G41" s="1"/>
      <c r="H41" s="1"/>
      <c r="I41" s="19"/>
      <c r="K41" s="1"/>
      <c r="N41" s="12">
        <f>N40+E41</f>
        <v>2.8</v>
      </c>
      <c r="O41" s="13">
        <f>O40+F41</f>
        <v>0</v>
      </c>
      <c r="P41" s="10">
        <f>P40+G41</f>
        <v>0</v>
      </c>
      <c r="Q41" s="10">
        <f>Q40+H41</f>
        <v>4124</v>
      </c>
      <c r="R41" s="10">
        <f>R40+I41</f>
        <v>0</v>
      </c>
      <c r="S41" s="10">
        <f>S40+J41</f>
        <v>10000000</v>
      </c>
      <c r="T41" s="10" t="e">
        <f>T40+#REF!</f>
        <v>#REF!</v>
      </c>
      <c r="U41" s="10">
        <f>U40+L41</f>
        <v>0</v>
      </c>
      <c r="V41" s="2"/>
      <c r="W41" s="10">
        <f>IF(E41&gt;0,AF40*N40+ABS($D41),AF40*N41)</f>
        <v>3888888.8888888881</v>
      </c>
      <c r="X41" s="10">
        <f>IF(F41&gt;0,AG40*O40+ABS($D41),AG40*O41)</f>
        <v>0</v>
      </c>
      <c r="Y41" s="10">
        <f>IF(G41&gt;0,AH40*P40+ABS($D41),AH40*P41)</f>
        <v>0</v>
      </c>
      <c r="Z41" s="10">
        <f>IF(H41&gt;0,AI40*Q40+ABS($D41),AI40*Q41)</f>
        <v>87595.581988105361</v>
      </c>
      <c r="AA41" s="10">
        <f>IF(I41&gt;0,AJ40*R40+ABS($D41),AJ40*R41)</f>
        <v>0</v>
      </c>
      <c r="AB41" s="10">
        <f>IF(J41&gt;0,AK40*S40+ABS($D41),AK40*S41)</f>
        <v>200000</v>
      </c>
      <c r="AC41" s="10" t="e">
        <f>IF(#REF!&gt;0,AL40*T40+ABS($D41),AL40*T41)</f>
        <v>#REF!</v>
      </c>
      <c r="AD41" s="10">
        <f>IF(L41&gt;0,AM40*U40+ABS($D41),AM40*U41)</f>
        <v>0</v>
      </c>
      <c r="AE41" s="10"/>
      <c r="AF41" s="10">
        <f>IF(N41 &lt;&gt;0, W41/N41, 0)</f>
        <v>1388888.8888888888</v>
      </c>
      <c r="AG41" s="10">
        <f>IF(O41 &lt;&gt;0, X41/O41, 0)</f>
        <v>0</v>
      </c>
      <c r="AH41" s="10">
        <f>IF(P41 &lt;&gt;0, Y41/P41, 0)</f>
        <v>0</v>
      </c>
      <c r="AI41" s="10">
        <f>IF(Q41 &lt;&gt;0, Z41/Q41, 0)</f>
        <v>21.240441801189466</v>
      </c>
      <c r="AJ41" s="10">
        <f>IF(R41 &lt;&gt;0, AA41/R41, 0)</f>
        <v>0</v>
      </c>
      <c r="AK41" s="11">
        <f>IF(S41 &lt;&gt;0, AB41/S41, 0)</f>
        <v>0.02</v>
      </c>
      <c r="AL41" s="10" t="e">
        <f>IF(T41 &lt;&gt;0, AC41/T41, 0)</f>
        <v>#REF!</v>
      </c>
      <c r="AM41" s="10">
        <f t="shared" si="1"/>
        <v>0</v>
      </c>
      <c r="AO41" s="10">
        <f>IF(E41&lt;0, ABS($D41)+E41*AF40, 0)</f>
        <v>0</v>
      </c>
      <c r="AP41" s="10">
        <f>IF(F41&lt;0, ABS($D41)+F41*AG40, 0)</f>
        <v>0</v>
      </c>
      <c r="AQ41" s="10">
        <f>IF(G41&lt;0, ABS($D41)+G41*AH40, 0)</f>
        <v>0</v>
      </c>
      <c r="AR41" s="10">
        <f>IF(H41&lt;0, ABS($D41)+H41*AI40, 0)</f>
        <v>0</v>
      </c>
      <c r="AS41" s="10">
        <f>IF(I41&lt;0, ABS($D41)+I41*AJ40, 0)</f>
        <v>0</v>
      </c>
      <c r="AT41" s="10">
        <f>IF(J41&lt;0, ABS($D41)+J41*AK40, 0)</f>
        <v>0</v>
      </c>
      <c r="AU41" s="10" t="e">
        <f>IF(#REF!&lt;0, ABS($D41)+#REF!*AL40, 0)</f>
        <v>#REF!</v>
      </c>
      <c r="AV41" s="10">
        <f>IF(L41&lt;0, ABS($D41)+L41*AM40, 0)</f>
        <v>0</v>
      </c>
    </row>
    <row r="42" spans="4:48" x14ac:dyDescent="0.4">
      <c r="D42" s="14"/>
      <c r="E42" s="8"/>
      <c r="F42" s="15"/>
      <c r="G42" s="1"/>
      <c r="H42" s="1"/>
      <c r="I42" s="19"/>
      <c r="K42" s="1"/>
      <c r="N42" s="12">
        <f>N41+E42</f>
        <v>2.8</v>
      </c>
      <c r="O42" s="13">
        <f>O41+F42</f>
        <v>0</v>
      </c>
      <c r="P42" s="10">
        <f>P41+G42</f>
        <v>0</v>
      </c>
      <c r="Q42" s="10">
        <f>Q41+H42</f>
        <v>4124</v>
      </c>
      <c r="R42" s="10">
        <f>R41+I42</f>
        <v>0</v>
      </c>
      <c r="S42" s="10">
        <f>S41+J42</f>
        <v>10000000</v>
      </c>
      <c r="T42" s="10" t="e">
        <f>T41+#REF!</f>
        <v>#REF!</v>
      </c>
      <c r="U42" s="10">
        <f>U41+L42</f>
        <v>0</v>
      </c>
      <c r="V42" s="2"/>
      <c r="W42" s="10">
        <f>IF(E42&gt;0,AF41*N41+ABS($D42),AF41*N42)</f>
        <v>3888888.8888888881</v>
      </c>
      <c r="X42" s="10">
        <f>IF(F42&gt;0,AG41*O41+ABS($D42),AG41*O42)</f>
        <v>0</v>
      </c>
      <c r="Y42" s="10">
        <f>IF(G42&gt;0,AH41*P41+ABS($D42),AH41*P42)</f>
        <v>0</v>
      </c>
      <c r="Z42" s="10">
        <f>IF(H42&gt;0,AI41*Q41+ABS($D42),AI41*Q42)</f>
        <v>87595.581988105361</v>
      </c>
      <c r="AA42" s="10">
        <f>IF(I42&gt;0,AJ41*R41+ABS($D42),AJ41*R42)</f>
        <v>0</v>
      </c>
      <c r="AB42" s="10">
        <f>IF(J42&gt;0,AK41*S41+ABS($D42),AK41*S42)</f>
        <v>200000</v>
      </c>
      <c r="AC42" s="10" t="e">
        <f>IF(#REF!&gt;0,AL41*T41+ABS($D42),AL41*T42)</f>
        <v>#REF!</v>
      </c>
      <c r="AD42" s="10">
        <f>IF(L42&gt;0,AM41*U41+ABS($D42),AM41*U42)</f>
        <v>0</v>
      </c>
      <c r="AE42" s="10"/>
      <c r="AF42" s="10">
        <f>IF(N42 &lt;&gt;0, W42/N42, 0)</f>
        <v>1388888.8888888888</v>
      </c>
      <c r="AG42" s="10">
        <f>IF(O42 &lt;&gt;0, X42/O42, 0)</f>
        <v>0</v>
      </c>
      <c r="AH42" s="10">
        <f>IF(P42 &lt;&gt;0, Y42/P42, 0)</f>
        <v>0</v>
      </c>
      <c r="AI42" s="10">
        <f>IF(Q42 &lt;&gt;0, Z42/Q42, 0)</f>
        <v>21.240441801189466</v>
      </c>
      <c r="AJ42" s="10">
        <f>IF(R42 &lt;&gt;0, AA42/R42, 0)</f>
        <v>0</v>
      </c>
      <c r="AK42" s="11">
        <f>IF(S42 &lt;&gt;0, AB42/S42, 0)</f>
        <v>0.02</v>
      </c>
      <c r="AL42" s="10" t="e">
        <f>IF(T42 &lt;&gt;0, AC42/T42, 0)</f>
        <v>#REF!</v>
      </c>
      <c r="AM42" s="10">
        <f t="shared" si="1"/>
        <v>0</v>
      </c>
      <c r="AO42" s="10">
        <f>IF(E42&lt;0, ABS($D42)+E42*AF41, 0)</f>
        <v>0</v>
      </c>
      <c r="AP42" s="10">
        <f>IF(F42&lt;0, ABS($D42)+F42*AG41, 0)</f>
        <v>0</v>
      </c>
      <c r="AQ42" s="10">
        <f>IF(G42&lt;0, ABS($D42)+G42*AH41, 0)</f>
        <v>0</v>
      </c>
      <c r="AR42" s="10">
        <f>IF(H42&lt;0, ABS($D42)+H42*AI41, 0)</f>
        <v>0</v>
      </c>
      <c r="AS42" s="10">
        <f>IF(I42&lt;0, ABS($D42)+I42*AJ41, 0)</f>
        <v>0</v>
      </c>
      <c r="AT42" s="10">
        <f>IF(J42&lt;0, ABS($D42)+J42*AK41, 0)</f>
        <v>0</v>
      </c>
      <c r="AU42" s="10" t="e">
        <f>IF(#REF!&lt;0, ABS($D42)+#REF!*AL41, 0)</f>
        <v>#REF!</v>
      </c>
      <c r="AV42" s="10">
        <f>IF(L42&lt;0, ABS($D42)+L42*AM41, 0)</f>
        <v>0</v>
      </c>
    </row>
    <row r="43" spans="4:48" x14ac:dyDescent="0.4">
      <c r="D43" s="14"/>
      <c r="E43" s="8"/>
      <c r="F43" s="15"/>
      <c r="G43" s="1"/>
      <c r="H43" s="1"/>
      <c r="I43" s="19"/>
      <c r="K43" s="1"/>
      <c r="N43" s="12">
        <f>N42+E43</f>
        <v>2.8</v>
      </c>
      <c r="O43" s="13">
        <f>O42+F43</f>
        <v>0</v>
      </c>
      <c r="P43" s="10">
        <f>P42+G43</f>
        <v>0</v>
      </c>
      <c r="Q43" s="10">
        <f>Q42+H43</f>
        <v>4124</v>
      </c>
      <c r="R43" s="10">
        <f>R42+I43</f>
        <v>0</v>
      </c>
      <c r="S43" s="10">
        <f>S42+J43</f>
        <v>10000000</v>
      </c>
      <c r="T43" s="10" t="e">
        <f>T42+#REF!</f>
        <v>#REF!</v>
      </c>
      <c r="U43" s="10">
        <f>U42+L43</f>
        <v>0</v>
      </c>
      <c r="V43" s="2"/>
      <c r="W43" s="10">
        <f>IF(E43&gt;0,AF42*N42+ABS($D43),AF42*N43)</f>
        <v>3888888.8888888881</v>
      </c>
      <c r="X43" s="10">
        <f>IF(F43&gt;0,AG42*O42+ABS($D43),AG42*O43)</f>
        <v>0</v>
      </c>
      <c r="Y43" s="10">
        <f>IF(G43&gt;0,AH42*P42+ABS($D43),AH42*P43)</f>
        <v>0</v>
      </c>
      <c r="Z43" s="10">
        <f>IF(H43&gt;0,AI42*Q42+ABS($D43),AI42*Q43)</f>
        <v>87595.581988105361</v>
      </c>
      <c r="AA43" s="10">
        <f>IF(I43&gt;0,AJ42*R42+ABS($D43),AJ42*R43)</f>
        <v>0</v>
      </c>
      <c r="AB43" s="10">
        <f>IF(J43&gt;0,AK42*S42+ABS($D43),AK42*S43)</f>
        <v>200000</v>
      </c>
      <c r="AC43" s="10" t="e">
        <f>IF(#REF!&gt;0,AL42*T42+ABS($D43),AL42*T43)</f>
        <v>#REF!</v>
      </c>
      <c r="AD43" s="10">
        <f>IF(L43&gt;0,AM42*U42+ABS($D43),AM42*U43)</f>
        <v>0</v>
      </c>
      <c r="AE43" s="10"/>
      <c r="AF43" s="10">
        <f>IF(N43 &lt;&gt;0, W43/N43, 0)</f>
        <v>1388888.8888888888</v>
      </c>
      <c r="AG43" s="10">
        <f>IF(O43 &lt;&gt;0, X43/O43, 0)</f>
        <v>0</v>
      </c>
      <c r="AH43" s="10">
        <f>IF(P43 &lt;&gt;0, Y43/P43, 0)</f>
        <v>0</v>
      </c>
      <c r="AI43" s="10">
        <f>IF(Q43 &lt;&gt;0, Z43/Q43, 0)</f>
        <v>21.240441801189466</v>
      </c>
      <c r="AJ43" s="10">
        <f>IF(R43 &lt;&gt;0, AA43/R43, 0)</f>
        <v>0</v>
      </c>
      <c r="AK43" s="11">
        <f>IF(S43 &lt;&gt;0, AB43/S43, 0)</f>
        <v>0.02</v>
      </c>
      <c r="AL43" s="10" t="e">
        <f>IF(T43 &lt;&gt;0, AC43/T43, 0)</f>
        <v>#REF!</v>
      </c>
      <c r="AM43" s="10">
        <f t="shared" si="1"/>
        <v>0</v>
      </c>
      <c r="AO43" s="10">
        <f>IF(E43&lt;0, ABS($D43)+E43*AF42, 0)</f>
        <v>0</v>
      </c>
      <c r="AP43" s="10">
        <f>IF(F43&lt;0, ABS($D43)+F43*AG42, 0)</f>
        <v>0</v>
      </c>
      <c r="AQ43" s="10">
        <f>IF(G43&lt;0, ABS($D43)+G43*AH42, 0)</f>
        <v>0</v>
      </c>
      <c r="AR43" s="10">
        <f>IF(H43&lt;0, ABS($D43)+H43*AI42, 0)</f>
        <v>0</v>
      </c>
      <c r="AS43" s="10">
        <f>IF(I43&lt;0, ABS($D43)+I43*AJ42, 0)</f>
        <v>0</v>
      </c>
      <c r="AT43" s="10">
        <f>IF(J43&lt;0, ABS($D43)+J43*AK42, 0)</f>
        <v>0</v>
      </c>
      <c r="AU43" s="10" t="e">
        <f>IF(#REF!&lt;0, ABS($D43)+#REF!*AL42, 0)</f>
        <v>#REF!</v>
      </c>
      <c r="AV43" s="10">
        <f>IF(L43&lt;0, ABS($D43)+L43*AM42, 0)</f>
        <v>0</v>
      </c>
    </row>
    <row r="44" spans="4:48" x14ac:dyDescent="0.4">
      <c r="D44" s="14"/>
      <c r="E44" s="8"/>
      <c r="F44" s="15"/>
      <c r="G44" s="1"/>
      <c r="H44" s="1"/>
      <c r="I44" s="19"/>
      <c r="K44" s="1"/>
      <c r="N44" s="12">
        <f>N43+E44</f>
        <v>2.8</v>
      </c>
      <c r="O44" s="13">
        <f>O43+F44</f>
        <v>0</v>
      </c>
      <c r="P44" s="10">
        <f>P43+G44</f>
        <v>0</v>
      </c>
      <c r="Q44" s="10">
        <f>Q43+H44</f>
        <v>4124</v>
      </c>
      <c r="R44" s="10">
        <f>R43+I44</f>
        <v>0</v>
      </c>
      <c r="S44" s="10">
        <f>S43+J44</f>
        <v>10000000</v>
      </c>
      <c r="T44" s="10" t="e">
        <f>T43+#REF!</f>
        <v>#REF!</v>
      </c>
      <c r="U44" s="10">
        <f>U43+L44</f>
        <v>0</v>
      </c>
      <c r="V44" s="2"/>
      <c r="W44" s="10">
        <f>IF(E44&gt;0,AF43*N43+ABS($D44),AF43*N44)</f>
        <v>3888888.8888888881</v>
      </c>
      <c r="X44" s="10">
        <f>IF(F44&gt;0,AG43*O43+ABS($D44),AG43*O44)</f>
        <v>0</v>
      </c>
      <c r="Y44" s="10">
        <f>IF(G44&gt;0,AH43*P43+ABS($D44),AH43*P44)</f>
        <v>0</v>
      </c>
      <c r="Z44" s="10">
        <f>IF(H44&gt;0,AI43*Q43+ABS($D44),AI43*Q44)</f>
        <v>87595.581988105361</v>
      </c>
      <c r="AA44" s="10">
        <f>IF(I44&gt;0,AJ43*R43+ABS($D44),AJ43*R44)</f>
        <v>0</v>
      </c>
      <c r="AB44" s="10">
        <f>IF(J44&gt;0,AK43*S43+ABS($D44),AK43*S44)</f>
        <v>200000</v>
      </c>
      <c r="AC44" s="10" t="e">
        <f>IF(#REF!&gt;0,AL43*T43+ABS($D44),AL43*T44)</f>
        <v>#REF!</v>
      </c>
      <c r="AD44" s="10">
        <f>IF(L44&gt;0,AM43*U43+ABS($D44),AM43*U44)</f>
        <v>0</v>
      </c>
      <c r="AE44" s="10"/>
      <c r="AF44" s="10">
        <f>IF(N44 &lt;&gt;0, W44/N44, 0)</f>
        <v>1388888.8888888888</v>
      </c>
      <c r="AG44" s="10">
        <f>IF(O44 &lt;&gt;0, X44/O44, 0)</f>
        <v>0</v>
      </c>
      <c r="AH44" s="10">
        <f>IF(P44 &lt;&gt;0, Y44/P44, 0)</f>
        <v>0</v>
      </c>
      <c r="AI44" s="10">
        <f>IF(Q44 &lt;&gt;0, Z44/Q44, 0)</f>
        <v>21.240441801189466</v>
      </c>
      <c r="AJ44" s="10">
        <f>IF(R44 &lt;&gt;0, AA44/R44, 0)</f>
        <v>0</v>
      </c>
      <c r="AK44" s="11">
        <f>IF(S44 &lt;&gt;0, AB44/S44, 0)</f>
        <v>0.02</v>
      </c>
      <c r="AL44" s="10" t="e">
        <f>IF(T44 &lt;&gt;0, AC44/T44, 0)</f>
        <v>#REF!</v>
      </c>
      <c r="AM44" s="10">
        <f t="shared" si="1"/>
        <v>0</v>
      </c>
      <c r="AO44" s="10">
        <f>IF(E44&lt;0, ABS($D44)+E44*AF43, 0)</f>
        <v>0</v>
      </c>
      <c r="AP44" s="10">
        <f>IF(F44&lt;0, ABS($D44)+F44*AG43, 0)</f>
        <v>0</v>
      </c>
      <c r="AQ44" s="10">
        <f>IF(G44&lt;0, ABS($D44)+G44*AH43, 0)</f>
        <v>0</v>
      </c>
      <c r="AR44" s="10">
        <f>IF(H44&lt;0, ABS($D44)+H44*AI43, 0)</f>
        <v>0</v>
      </c>
      <c r="AS44" s="10">
        <f>IF(I44&lt;0, ABS($D44)+I44*AJ43, 0)</f>
        <v>0</v>
      </c>
      <c r="AT44" s="10">
        <f>IF(J44&lt;0, ABS($D44)+J44*AK43, 0)</f>
        <v>0</v>
      </c>
      <c r="AU44" s="10" t="e">
        <f>IF(#REF!&lt;0, ABS($D44)+#REF!*AL43, 0)</f>
        <v>#REF!</v>
      </c>
      <c r="AV44" s="10">
        <f>IF(L44&lt;0, ABS($D44)+L44*AM43, 0)</f>
        <v>0</v>
      </c>
    </row>
    <row r="45" spans="4:48" x14ac:dyDescent="0.4">
      <c r="D45" s="14"/>
      <c r="E45" s="8"/>
      <c r="F45" s="15"/>
      <c r="G45" s="1"/>
      <c r="H45" s="1"/>
      <c r="I45" s="19"/>
      <c r="K45" s="1"/>
      <c r="N45" s="12">
        <f>N44+E45</f>
        <v>2.8</v>
      </c>
      <c r="O45" s="13">
        <f>O44+F45</f>
        <v>0</v>
      </c>
      <c r="P45" s="10">
        <f>P44+G45</f>
        <v>0</v>
      </c>
      <c r="Q45" s="10">
        <f>Q44+H45</f>
        <v>4124</v>
      </c>
      <c r="R45" s="10">
        <f>R44+I45</f>
        <v>0</v>
      </c>
      <c r="S45" s="10">
        <f>S44+J45</f>
        <v>10000000</v>
      </c>
      <c r="T45" s="10" t="e">
        <f>T44+#REF!</f>
        <v>#REF!</v>
      </c>
      <c r="U45" s="10">
        <f>U44+L45</f>
        <v>0</v>
      </c>
      <c r="V45" s="2"/>
      <c r="W45" s="10">
        <f>IF(E45&gt;0,AF44*N44+ABS($D45),AF44*N45)</f>
        <v>3888888.8888888881</v>
      </c>
      <c r="X45" s="10">
        <f>IF(F45&gt;0,AG44*O44+ABS($D45),AG44*O45)</f>
        <v>0</v>
      </c>
      <c r="Y45" s="10">
        <f>IF(G45&gt;0,AH44*P44+ABS($D45),AH44*P45)</f>
        <v>0</v>
      </c>
      <c r="Z45" s="10">
        <f>IF(H45&gt;0,AI44*Q44+ABS($D45),AI44*Q45)</f>
        <v>87595.581988105361</v>
      </c>
      <c r="AA45" s="10">
        <f>IF(I45&gt;0,AJ44*R44+ABS($D45),AJ44*R45)</f>
        <v>0</v>
      </c>
      <c r="AB45" s="10">
        <f>IF(J45&gt;0,AK44*S44+ABS($D45),AK44*S45)</f>
        <v>200000</v>
      </c>
      <c r="AC45" s="10" t="e">
        <f>IF(#REF!&gt;0,AL44*T44+ABS($D45),AL44*T45)</f>
        <v>#REF!</v>
      </c>
      <c r="AD45" s="10">
        <f>IF(L45&gt;0,AM44*U44+ABS($D45),AM44*U45)</f>
        <v>0</v>
      </c>
      <c r="AE45" s="10"/>
      <c r="AF45" s="10">
        <f>IF(N45 &lt;&gt;0, W45/N45, 0)</f>
        <v>1388888.8888888888</v>
      </c>
      <c r="AG45" s="10">
        <f>IF(O45 &lt;&gt;0, X45/O45, 0)</f>
        <v>0</v>
      </c>
      <c r="AH45" s="10">
        <f>IF(P45 &lt;&gt;0, Y45/P45, 0)</f>
        <v>0</v>
      </c>
      <c r="AI45" s="10">
        <f>IF(Q45 &lt;&gt;0, Z45/Q45, 0)</f>
        <v>21.240441801189466</v>
      </c>
      <c r="AJ45" s="10">
        <f>IF(R45 &lt;&gt;0, AA45/R45, 0)</f>
        <v>0</v>
      </c>
      <c r="AK45" s="11">
        <f>IF(S45 &lt;&gt;0, AB45/S45, 0)</f>
        <v>0.02</v>
      </c>
      <c r="AL45" s="10" t="e">
        <f>IF(T45 &lt;&gt;0, AC45/T45, 0)</f>
        <v>#REF!</v>
      </c>
      <c r="AM45" s="10">
        <f t="shared" si="1"/>
        <v>0</v>
      </c>
      <c r="AO45" s="10">
        <f>IF(E45&lt;0, ABS($D45)+E45*AF44, 0)</f>
        <v>0</v>
      </c>
      <c r="AP45" s="10">
        <f>IF(F45&lt;0, ABS($D45)+F45*AG44, 0)</f>
        <v>0</v>
      </c>
      <c r="AQ45" s="10">
        <f>IF(G45&lt;0, ABS($D45)+G45*AH44, 0)</f>
        <v>0</v>
      </c>
      <c r="AR45" s="10">
        <f>IF(H45&lt;0, ABS($D45)+H45*AI44, 0)</f>
        <v>0</v>
      </c>
      <c r="AS45" s="10">
        <f>IF(I45&lt;0, ABS($D45)+I45*AJ44, 0)</f>
        <v>0</v>
      </c>
      <c r="AT45" s="10">
        <f>IF(J45&lt;0, ABS($D45)+J45*AK44, 0)</f>
        <v>0</v>
      </c>
      <c r="AU45" s="10" t="e">
        <f>IF(#REF!&lt;0, ABS($D45)+#REF!*AL44, 0)</f>
        <v>#REF!</v>
      </c>
      <c r="AV45" s="10">
        <f>IF(L45&lt;0, ABS($D45)+L45*AM44, 0)</f>
        <v>0</v>
      </c>
    </row>
    <row r="46" spans="4:48" x14ac:dyDescent="0.4">
      <c r="D46" s="14"/>
      <c r="E46" s="8"/>
      <c r="F46" s="15"/>
      <c r="G46" s="1"/>
      <c r="H46" s="1"/>
      <c r="I46" s="19"/>
      <c r="K46" s="1"/>
      <c r="N46" s="12">
        <f>N45+E46</f>
        <v>2.8</v>
      </c>
      <c r="O46" s="13">
        <f>O45+F46</f>
        <v>0</v>
      </c>
      <c r="P46" s="10">
        <f>P45+G46</f>
        <v>0</v>
      </c>
      <c r="Q46" s="10">
        <f>Q45+H46</f>
        <v>4124</v>
      </c>
      <c r="R46" s="10">
        <f>R45+I46</f>
        <v>0</v>
      </c>
      <c r="S46" s="10">
        <f>S45+J46</f>
        <v>10000000</v>
      </c>
      <c r="T46" s="10" t="e">
        <f>T45+#REF!</f>
        <v>#REF!</v>
      </c>
      <c r="U46" s="10">
        <f>U45+L46</f>
        <v>0</v>
      </c>
      <c r="V46" s="2"/>
      <c r="W46" s="10">
        <f>IF(E46&gt;0,AF45*N45+ABS($D46),AF45*N46)</f>
        <v>3888888.8888888881</v>
      </c>
      <c r="X46" s="10">
        <f>IF(F46&gt;0,AG45*O45+ABS($D46),AG45*O46)</f>
        <v>0</v>
      </c>
      <c r="Y46" s="10">
        <f>IF(G46&gt;0,AH45*P45+ABS($D46),AH45*P46)</f>
        <v>0</v>
      </c>
      <c r="Z46" s="10">
        <f>IF(H46&gt;0,AI45*Q45+ABS($D46),AI45*Q46)</f>
        <v>87595.581988105361</v>
      </c>
      <c r="AA46" s="10">
        <f>IF(I46&gt;0,AJ45*R45+ABS($D46),AJ45*R46)</f>
        <v>0</v>
      </c>
      <c r="AB46" s="10">
        <f>IF(J46&gt;0,AK45*S45+ABS($D46),AK45*S46)</f>
        <v>200000</v>
      </c>
      <c r="AC46" s="10" t="e">
        <f>IF(#REF!&gt;0,AL45*T45+ABS($D46),AL45*T46)</f>
        <v>#REF!</v>
      </c>
      <c r="AD46" s="10">
        <f>IF(L46&gt;0,AM45*U45+ABS($D46),AM45*U46)</f>
        <v>0</v>
      </c>
      <c r="AE46" s="10"/>
      <c r="AF46" s="10">
        <f>IF(N46 &lt;&gt;0, W46/N46, 0)</f>
        <v>1388888.8888888888</v>
      </c>
      <c r="AG46" s="10">
        <f>IF(O46 &lt;&gt;0, X46/O46, 0)</f>
        <v>0</v>
      </c>
      <c r="AH46" s="10">
        <f>IF(P46 &lt;&gt;0, Y46/P46, 0)</f>
        <v>0</v>
      </c>
      <c r="AI46" s="10">
        <f>IF(Q46 &lt;&gt;0, Z46/Q46, 0)</f>
        <v>21.240441801189466</v>
      </c>
      <c r="AJ46" s="10">
        <f>IF(R46 &lt;&gt;0, AA46/R46, 0)</f>
        <v>0</v>
      </c>
      <c r="AK46" s="11">
        <f>IF(S46 &lt;&gt;0, AB46/S46, 0)</f>
        <v>0.02</v>
      </c>
      <c r="AL46" s="10" t="e">
        <f>IF(T46 &lt;&gt;0, AC46/T46, 0)</f>
        <v>#REF!</v>
      </c>
      <c r="AM46" s="10">
        <f t="shared" si="1"/>
        <v>0</v>
      </c>
      <c r="AO46" s="10">
        <f>IF(E46&lt;0, ABS($D46)+E46*AF45, 0)</f>
        <v>0</v>
      </c>
      <c r="AP46" s="10">
        <f>IF(F46&lt;0, ABS($D46)+F46*AG45, 0)</f>
        <v>0</v>
      </c>
      <c r="AQ46" s="10">
        <f>IF(G46&lt;0, ABS($D46)+G46*AH45, 0)</f>
        <v>0</v>
      </c>
      <c r="AR46" s="10">
        <f>IF(H46&lt;0, ABS($D46)+H46*AI45, 0)</f>
        <v>0</v>
      </c>
      <c r="AS46" s="10">
        <f>IF(I46&lt;0, ABS($D46)+I46*AJ45, 0)</f>
        <v>0</v>
      </c>
      <c r="AT46" s="10">
        <f>IF(J46&lt;0, ABS($D46)+J46*AK45, 0)</f>
        <v>0</v>
      </c>
      <c r="AU46" s="10" t="e">
        <f>IF(#REF!&lt;0, ABS($D46)+#REF!*AL45, 0)</f>
        <v>#REF!</v>
      </c>
      <c r="AV46" s="10">
        <f>IF(L46&lt;0, ABS($D46)+L46*AM45, 0)</f>
        <v>0</v>
      </c>
    </row>
    <row r="47" spans="4:48" x14ac:dyDescent="0.4">
      <c r="D47" s="14"/>
      <c r="E47" s="8"/>
      <c r="F47" s="15"/>
      <c r="G47" s="1"/>
      <c r="H47" s="1"/>
      <c r="I47" s="19"/>
      <c r="K47" s="1"/>
      <c r="N47" s="12">
        <f>N46+E47</f>
        <v>2.8</v>
      </c>
      <c r="O47" s="13">
        <f>O46+F47</f>
        <v>0</v>
      </c>
      <c r="P47" s="10">
        <f>P46+G47</f>
        <v>0</v>
      </c>
      <c r="Q47" s="10">
        <f>Q46+H47</f>
        <v>4124</v>
      </c>
      <c r="R47" s="10">
        <f>R46+I47</f>
        <v>0</v>
      </c>
      <c r="S47" s="10">
        <f>S46+J47</f>
        <v>10000000</v>
      </c>
      <c r="T47" s="10" t="e">
        <f>T46+#REF!</f>
        <v>#REF!</v>
      </c>
      <c r="U47" s="10">
        <f>U46+L47</f>
        <v>0</v>
      </c>
      <c r="V47" s="2"/>
      <c r="W47" s="10">
        <f>IF(E47&gt;0,AF46*N46+ABS($D47),AF46*N47)</f>
        <v>3888888.8888888881</v>
      </c>
      <c r="X47" s="10">
        <f>IF(F47&gt;0,AG46*O46+ABS($D47),AG46*O47)</f>
        <v>0</v>
      </c>
      <c r="Y47" s="10">
        <f>IF(G47&gt;0,AH46*P46+ABS($D47),AH46*P47)</f>
        <v>0</v>
      </c>
      <c r="Z47" s="10">
        <f>IF(H47&gt;0,AI46*Q46+ABS($D47),AI46*Q47)</f>
        <v>87595.581988105361</v>
      </c>
      <c r="AA47" s="10">
        <f>IF(I47&gt;0,AJ46*R46+ABS($D47),AJ46*R47)</f>
        <v>0</v>
      </c>
      <c r="AB47" s="10">
        <f>IF(J47&gt;0,AK46*S46+ABS($D47),AK46*S47)</f>
        <v>200000</v>
      </c>
      <c r="AC47" s="10" t="e">
        <f>IF(#REF!&gt;0,AL46*T46+ABS($D47),AL46*T47)</f>
        <v>#REF!</v>
      </c>
      <c r="AD47" s="10">
        <f>IF(L47&gt;0,AM46*U46+ABS($D47),AM46*U47)</f>
        <v>0</v>
      </c>
      <c r="AE47" s="10"/>
      <c r="AF47" s="10">
        <f>IF(N47 &lt;&gt;0, W47/N47, 0)</f>
        <v>1388888.8888888888</v>
      </c>
      <c r="AG47" s="10">
        <f>IF(O47 &lt;&gt;0, X47/O47, 0)</f>
        <v>0</v>
      </c>
      <c r="AH47" s="10">
        <f>IF(P47 &lt;&gt;0, Y47/P47, 0)</f>
        <v>0</v>
      </c>
      <c r="AI47" s="10">
        <f>IF(Q47 &lt;&gt;0, Z47/Q47, 0)</f>
        <v>21.240441801189466</v>
      </c>
      <c r="AJ47" s="10">
        <f>IF(R47 &lt;&gt;0, AA47/R47, 0)</f>
        <v>0</v>
      </c>
      <c r="AK47" s="11">
        <f>IF(S47 &lt;&gt;0, AB47/S47, 0)</f>
        <v>0.02</v>
      </c>
      <c r="AL47" s="10" t="e">
        <f>IF(T47 &lt;&gt;0, AC47/T47, 0)</f>
        <v>#REF!</v>
      </c>
      <c r="AM47" s="10">
        <f t="shared" si="1"/>
        <v>0</v>
      </c>
      <c r="AO47" s="10">
        <f>IF(E47&lt;0, ABS($D47)+E47*AF46, 0)</f>
        <v>0</v>
      </c>
      <c r="AP47" s="10">
        <f>IF(F47&lt;0, ABS($D47)+F47*AG46, 0)</f>
        <v>0</v>
      </c>
      <c r="AQ47" s="10">
        <f>IF(G47&lt;0, ABS($D47)+G47*AH46, 0)</f>
        <v>0</v>
      </c>
      <c r="AR47" s="10">
        <f>IF(H47&lt;0, ABS($D47)+H47*AI46, 0)</f>
        <v>0</v>
      </c>
      <c r="AS47" s="10">
        <f>IF(I47&lt;0, ABS($D47)+I47*AJ46, 0)</f>
        <v>0</v>
      </c>
      <c r="AT47" s="10">
        <f>IF(J47&lt;0, ABS($D47)+J47*AK46, 0)</f>
        <v>0</v>
      </c>
      <c r="AU47" s="10" t="e">
        <f>IF(#REF!&lt;0, ABS($D47)+#REF!*AL46, 0)</f>
        <v>#REF!</v>
      </c>
      <c r="AV47" s="10">
        <f>IF(L47&lt;0, ABS($D47)+L47*AM46, 0)</f>
        <v>0</v>
      </c>
    </row>
    <row r="48" spans="4:48" x14ac:dyDescent="0.4">
      <c r="D48" s="14"/>
      <c r="E48" s="8"/>
      <c r="F48" s="15"/>
      <c r="G48" s="1"/>
      <c r="H48" s="1"/>
      <c r="I48" s="19"/>
      <c r="K48" s="1"/>
      <c r="N48" s="12">
        <f>N47+E48</f>
        <v>2.8</v>
      </c>
      <c r="O48" s="13">
        <f>O47+F48</f>
        <v>0</v>
      </c>
      <c r="P48" s="10">
        <f>P47+G48</f>
        <v>0</v>
      </c>
      <c r="Q48" s="10">
        <f>Q47+H48</f>
        <v>4124</v>
      </c>
      <c r="R48" s="10">
        <f>R47+I48</f>
        <v>0</v>
      </c>
      <c r="S48" s="10">
        <f>S47+J48</f>
        <v>10000000</v>
      </c>
      <c r="T48" s="10" t="e">
        <f>T47+#REF!</f>
        <v>#REF!</v>
      </c>
      <c r="U48" s="10">
        <f>U47+L48</f>
        <v>0</v>
      </c>
      <c r="V48" s="2"/>
      <c r="W48" s="10">
        <f>IF(E48&gt;0,AF47*N47+ABS($D48),AF47*N48)</f>
        <v>3888888.8888888881</v>
      </c>
      <c r="X48" s="10">
        <f>IF(F48&gt;0,AG47*O47+ABS($D48),AG47*O48)</f>
        <v>0</v>
      </c>
      <c r="Y48" s="10">
        <f>IF(G48&gt;0,AH47*P47+ABS($D48),AH47*P48)</f>
        <v>0</v>
      </c>
      <c r="Z48" s="10">
        <f>IF(H48&gt;0,AI47*Q47+ABS($D48),AI47*Q48)</f>
        <v>87595.581988105361</v>
      </c>
      <c r="AA48" s="10">
        <f>IF(I48&gt;0,AJ47*R47+ABS($D48),AJ47*R48)</f>
        <v>0</v>
      </c>
      <c r="AB48" s="10">
        <f>IF(J48&gt;0,AK47*S47+ABS($D48),AK47*S48)</f>
        <v>200000</v>
      </c>
      <c r="AC48" s="10" t="e">
        <f>IF(#REF!&gt;0,AL47*T47+ABS($D48),AL47*T48)</f>
        <v>#REF!</v>
      </c>
      <c r="AD48" s="10">
        <f>IF(L48&gt;0,AM47*U47+ABS($D48),AM47*U48)</f>
        <v>0</v>
      </c>
      <c r="AE48" s="10"/>
      <c r="AF48" s="10">
        <f>IF(N48 &lt;&gt;0, W48/N48, 0)</f>
        <v>1388888.8888888888</v>
      </c>
      <c r="AG48" s="10">
        <f>IF(O48 &lt;&gt;0, X48/O48, 0)</f>
        <v>0</v>
      </c>
      <c r="AH48" s="10">
        <f>IF(P48 &lt;&gt;0, Y48/P48, 0)</f>
        <v>0</v>
      </c>
      <c r="AI48" s="10">
        <f>IF(Q48 &lt;&gt;0, Z48/Q48, 0)</f>
        <v>21.240441801189466</v>
      </c>
      <c r="AJ48" s="10">
        <f>IF(R48 &lt;&gt;0, AA48/R48, 0)</f>
        <v>0</v>
      </c>
      <c r="AK48" s="11">
        <f>IF(S48 &lt;&gt;0, AB48/S48, 0)</f>
        <v>0.02</v>
      </c>
      <c r="AL48" s="10" t="e">
        <f>IF(T48 &lt;&gt;0, AC48/T48, 0)</f>
        <v>#REF!</v>
      </c>
      <c r="AM48" s="10">
        <f t="shared" si="1"/>
        <v>0</v>
      </c>
      <c r="AO48" s="10">
        <f>IF(E48&lt;0, ABS($D48)+E48*AF47, 0)</f>
        <v>0</v>
      </c>
      <c r="AP48" s="10">
        <f>IF(F48&lt;0, ABS($D48)+F48*AG47, 0)</f>
        <v>0</v>
      </c>
      <c r="AQ48" s="10">
        <f>IF(G48&lt;0, ABS($D48)+G48*AH47, 0)</f>
        <v>0</v>
      </c>
      <c r="AR48" s="10">
        <f>IF(H48&lt;0, ABS($D48)+H48*AI47, 0)</f>
        <v>0</v>
      </c>
      <c r="AS48" s="10">
        <f>IF(I48&lt;0, ABS($D48)+I48*AJ47, 0)</f>
        <v>0</v>
      </c>
      <c r="AT48" s="10">
        <f>IF(J48&lt;0, ABS($D48)+J48*AK47, 0)</f>
        <v>0</v>
      </c>
      <c r="AU48" s="10" t="e">
        <f>IF(#REF!&lt;0, ABS($D48)+#REF!*AL47, 0)</f>
        <v>#REF!</v>
      </c>
      <c r="AV48" s="10">
        <f>IF(L48&lt;0, ABS($D48)+L48*AM47, 0)</f>
        <v>0</v>
      </c>
    </row>
    <row r="49" spans="2:48" x14ac:dyDescent="0.4">
      <c r="D49" s="14"/>
      <c r="E49" s="8"/>
      <c r="F49" s="15"/>
      <c r="G49" s="1"/>
      <c r="H49" s="1"/>
      <c r="I49" s="19"/>
      <c r="K49" s="1"/>
      <c r="L49" s="2"/>
      <c r="N49" s="12">
        <f>N48+E49</f>
        <v>2.8</v>
      </c>
      <c r="O49" s="13">
        <f>O48+F49</f>
        <v>0</v>
      </c>
      <c r="P49" s="10">
        <f>P48+G49</f>
        <v>0</v>
      </c>
      <c r="Q49" s="10">
        <f>Q48+H49</f>
        <v>4124</v>
      </c>
      <c r="R49" s="10">
        <f>R48+I49</f>
        <v>0</v>
      </c>
      <c r="S49" s="10">
        <f>S48+J49</f>
        <v>10000000</v>
      </c>
      <c r="T49" s="10" t="e">
        <f>T48+#REF!</f>
        <v>#REF!</v>
      </c>
      <c r="U49" s="10">
        <f>U48+L49</f>
        <v>0</v>
      </c>
      <c r="V49" s="2"/>
      <c r="W49" s="10">
        <f>IF(E49&gt;0,AF48*N48+ABS($D49),AF48*N49)</f>
        <v>3888888.8888888881</v>
      </c>
      <c r="X49" s="10">
        <f>IF(F49&gt;0,AG48*O48+ABS($D49),AG48*O49)</f>
        <v>0</v>
      </c>
      <c r="Y49" s="10">
        <f>IF(G49&gt;0,AH48*P48+ABS($D49),AH48*P49)</f>
        <v>0</v>
      </c>
      <c r="Z49" s="10">
        <f>IF(H49&gt;0,AI48*Q48+ABS($D49),AI48*Q49)</f>
        <v>87595.581988105361</v>
      </c>
      <c r="AA49" s="10">
        <f>IF(I49&gt;0,AJ48*R48+ABS($D49),AJ48*R49)</f>
        <v>0</v>
      </c>
      <c r="AB49" s="10">
        <f>IF(J49&gt;0,AK48*S48+ABS($D49),AK48*S49)</f>
        <v>200000</v>
      </c>
      <c r="AC49" s="10" t="e">
        <f>IF(#REF!&gt;0,AL48*T48+ABS($D49),AL48*T49)</f>
        <v>#REF!</v>
      </c>
      <c r="AD49" s="10">
        <f>IF(L49&gt;0,AM48*U48+ABS($D49),AM48*U49)</f>
        <v>0</v>
      </c>
      <c r="AE49" s="10"/>
      <c r="AF49" s="10">
        <f>IF(N49 &lt;&gt;0, W49/N49, 0)</f>
        <v>1388888.8888888888</v>
      </c>
      <c r="AG49" s="10">
        <f>IF(O49 &lt;&gt;0, X49/O49, 0)</f>
        <v>0</v>
      </c>
      <c r="AH49" s="10">
        <f>IF(P49 &lt;&gt;0, Y49/P49, 0)</f>
        <v>0</v>
      </c>
      <c r="AI49" s="10">
        <f>IF(Q49 &lt;&gt;0, Z49/Q49, 0)</f>
        <v>21.240441801189466</v>
      </c>
      <c r="AJ49" s="10">
        <f>IF(R49 &lt;&gt;0, AA49/R49, 0)</f>
        <v>0</v>
      </c>
      <c r="AK49" s="11">
        <f>IF(S49 &lt;&gt;0, AB49/S49, 0)</f>
        <v>0.02</v>
      </c>
      <c r="AL49" s="10" t="e">
        <f>IF(T49 &lt;&gt;0, AC49/T49, 0)</f>
        <v>#REF!</v>
      </c>
      <c r="AM49" s="10">
        <f t="shared" si="1"/>
        <v>0</v>
      </c>
      <c r="AO49" s="10">
        <f>IF(E49&lt;0, ABS($D49)+E49*AF48, 0)</f>
        <v>0</v>
      </c>
      <c r="AP49" s="10">
        <f>IF(F49&lt;0, ABS($D49)+F49*AG48, 0)</f>
        <v>0</v>
      </c>
      <c r="AQ49" s="10">
        <f>IF(G49&lt;0, ABS($D49)+G49*AH48, 0)</f>
        <v>0</v>
      </c>
      <c r="AR49" s="10">
        <f>IF(H49&lt;0, ABS($D49)+H49*AI48, 0)</f>
        <v>0</v>
      </c>
      <c r="AS49" s="10">
        <f>IF(I49&lt;0, ABS($D49)+I49*AJ48, 0)</f>
        <v>0</v>
      </c>
      <c r="AT49" s="10">
        <f>IF(J49&lt;0, ABS($D49)+J49*AK48, 0)</f>
        <v>0</v>
      </c>
      <c r="AU49" s="10" t="e">
        <f>IF(#REF!&lt;0, ABS($D49)+#REF!*AL48, 0)</f>
        <v>#REF!</v>
      </c>
      <c r="AV49" s="10">
        <f>IF(L49&lt;0, ABS($D49)+L49*AM48, 0)</f>
        <v>0</v>
      </c>
    </row>
    <row r="50" spans="2:48" x14ac:dyDescent="0.4">
      <c r="D50" s="14"/>
      <c r="E50" s="8"/>
      <c r="F50" s="15"/>
      <c r="G50" s="1"/>
      <c r="H50" s="1"/>
      <c r="I50" s="19"/>
      <c r="K50" s="1"/>
      <c r="L50" s="2"/>
      <c r="N50" s="12">
        <f>N49+E50</f>
        <v>2.8</v>
      </c>
      <c r="O50" s="13">
        <f>O49+F50</f>
        <v>0</v>
      </c>
      <c r="P50" s="10">
        <f>P49+G50</f>
        <v>0</v>
      </c>
      <c r="Q50" s="10">
        <f>Q49+H50</f>
        <v>4124</v>
      </c>
      <c r="R50" s="10">
        <f>R49+I50</f>
        <v>0</v>
      </c>
      <c r="S50" s="10">
        <f>S49+J50</f>
        <v>10000000</v>
      </c>
      <c r="T50" s="10" t="e">
        <f>T49+#REF!</f>
        <v>#REF!</v>
      </c>
      <c r="U50" s="10">
        <f>U49+L50</f>
        <v>0</v>
      </c>
      <c r="V50" s="2"/>
      <c r="W50" s="10">
        <f>IF(E50&gt;0,AF49*N49+ABS($D50),AF49*N50)</f>
        <v>3888888.8888888881</v>
      </c>
      <c r="X50" s="10">
        <f>IF(F50&gt;0,AG49*O49+ABS($D50),AG49*O50)</f>
        <v>0</v>
      </c>
      <c r="Y50" s="10">
        <f>IF(G50&gt;0,AH49*P49+ABS($D50),AH49*P50)</f>
        <v>0</v>
      </c>
      <c r="Z50" s="10">
        <f>IF(H50&gt;0,AI49*Q49+ABS($D50),AI49*Q50)</f>
        <v>87595.581988105361</v>
      </c>
      <c r="AA50" s="10">
        <f>IF(I50&gt;0,AJ49*R49+ABS($D50),AJ49*R50)</f>
        <v>0</v>
      </c>
      <c r="AB50" s="10">
        <f>IF(J50&gt;0,AK49*S49+ABS($D50),AK49*S50)</f>
        <v>200000</v>
      </c>
      <c r="AC50" s="10" t="e">
        <f>IF(#REF!&gt;0,AL49*T49+ABS($D50),AL49*T50)</f>
        <v>#REF!</v>
      </c>
      <c r="AD50" s="10">
        <f>IF(L50&gt;0,AM49*U49+ABS($D50),AM49*U50)</f>
        <v>0</v>
      </c>
      <c r="AE50" s="10"/>
      <c r="AF50" s="10">
        <f>IF(N50 &lt;&gt;0, W50/N50, 0)</f>
        <v>1388888.8888888888</v>
      </c>
      <c r="AG50" s="10">
        <f>IF(O50 &lt;&gt;0, X50/O50, 0)</f>
        <v>0</v>
      </c>
      <c r="AH50" s="10">
        <f>IF(P50 &lt;&gt;0, Y50/P50, 0)</f>
        <v>0</v>
      </c>
      <c r="AI50" s="10">
        <f>IF(Q50 &lt;&gt;0, Z50/Q50, 0)</f>
        <v>21.240441801189466</v>
      </c>
      <c r="AJ50" s="10">
        <f>IF(R50 &lt;&gt;0, AA50/R50, 0)</f>
        <v>0</v>
      </c>
      <c r="AK50" s="11">
        <f>IF(S50 &lt;&gt;0, AB50/S50, 0)</f>
        <v>0.02</v>
      </c>
      <c r="AL50" s="10" t="e">
        <f>IF(T50 &lt;&gt;0, AC50/T50, 0)</f>
        <v>#REF!</v>
      </c>
      <c r="AM50" s="10">
        <f t="shared" si="1"/>
        <v>0</v>
      </c>
      <c r="AO50" s="10">
        <f>IF(E50&lt;0, ABS($D50)+E50*AF49, 0)</f>
        <v>0</v>
      </c>
      <c r="AP50" s="10">
        <f>IF(F50&lt;0, ABS($D50)+F50*AG49, 0)</f>
        <v>0</v>
      </c>
      <c r="AQ50" s="10">
        <f>IF(G50&lt;0, ABS($D50)+G50*AH49, 0)</f>
        <v>0</v>
      </c>
      <c r="AR50" s="10">
        <f>IF(H50&lt;0, ABS($D50)+H50*AI49, 0)</f>
        <v>0</v>
      </c>
      <c r="AS50" s="10">
        <f>IF(I50&lt;0, ABS($D50)+I50*AJ49, 0)</f>
        <v>0</v>
      </c>
      <c r="AT50" s="10">
        <f>IF(J50&lt;0, ABS($D50)+J50*AK49, 0)</f>
        <v>0</v>
      </c>
      <c r="AU50" s="10" t="e">
        <f>IF(#REF!&lt;0, ABS($D50)+#REF!*AL49, 0)</f>
        <v>#REF!</v>
      </c>
      <c r="AV50" s="10">
        <f>IF(L50&lt;0, ABS($D50)+L50*AM49, 0)</f>
        <v>0</v>
      </c>
    </row>
    <row r="51" spans="2:48" x14ac:dyDescent="0.4">
      <c r="D51" s="14"/>
      <c r="E51" s="8"/>
      <c r="F51" s="15"/>
      <c r="G51" s="1"/>
      <c r="H51" s="1"/>
      <c r="I51" s="19"/>
      <c r="K51" s="1"/>
      <c r="L51" s="2"/>
      <c r="N51" s="12">
        <f>N50+E51</f>
        <v>2.8</v>
      </c>
      <c r="O51" s="13">
        <f>O50+F51</f>
        <v>0</v>
      </c>
      <c r="P51" s="10">
        <f>P50+G51</f>
        <v>0</v>
      </c>
      <c r="Q51" s="10">
        <f>Q50+H51</f>
        <v>4124</v>
      </c>
      <c r="R51" s="10">
        <f>R50+I51</f>
        <v>0</v>
      </c>
      <c r="S51" s="10">
        <f>S50+J51</f>
        <v>10000000</v>
      </c>
      <c r="T51" s="10" t="e">
        <f>T50+#REF!</f>
        <v>#REF!</v>
      </c>
      <c r="U51" s="10">
        <f>U50+L51</f>
        <v>0</v>
      </c>
      <c r="V51" s="2"/>
      <c r="W51" s="10">
        <f>IF(E51&gt;0,AF50*N50+ABS($D51),AF50*N51)</f>
        <v>3888888.8888888881</v>
      </c>
      <c r="X51" s="10">
        <f>IF(F51&gt;0,AG50*O50+ABS($D51),AG50*O51)</f>
        <v>0</v>
      </c>
      <c r="Y51" s="10">
        <f>IF(G51&gt;0,AH50*P50+ABS($D51),AH50*P51)</f>
        <v>0</v>
      </c>
      <c r="Z51" s="10">
        <f>IF(H51&gt;0,AI50*Q50+ABS($D51),AI50*Q51)</f>
        <v>87595.581988105361</v>
      </c>
      <c r="AA51" s="10">
        <f>IF(I51&gt;0,AJ50*R50+ABS($D51),AJ50*R51)</f>
        <v>0</v>
      </c>
      <c r="AB51" s="10">
        <f>IF(J51&gt;0,AK50*S50+ABS($D51),AK50*S51)</f>
        <v>200000</v>
      </c>
      <c r="AC51" s="10" t="e">
        <f>IF(#REF!&gt;0,AL50*T50+ABS($D51),AL50*T51)</f>
        <v>#REF!</v>
      </c>
      <c r="AD51" s="10">
        <f>IF(L51&gt;0,AM50*U50+ABS($D51),AM50*U51)</f>
        <v>0</v>
      </c>
      <c r="AE51" s="10"/>
      <c r="AF51" s="10">
        <f>IF(N51 &lt;&gt;0, W51/N51, 0)</f>
        <v>1388888.8888888888</v>
      </c>
      <c r="AG51" s="10">
        <f>IF(O51 &lt;&gt;0, X51/O51, 0)</f>
        <v>0</v>
      </c>
      <c r="AH51" s="10">
        <f>IF(P51 &lt;&gt;0, Y51/P51, 0)</f>
        <v>0</v>
      </c>
      <c r="AI51" s="10">
        <f>IF(Q51 &lt;&gt;0, Z51/Q51, 0)</f>
        <v>21.240441801189466</v>
      </c>
      <c r="AJ51" s="10">
        <f>IF(R51 &lt;&gt;0, AA51/R51, 0)</f>
        <v>0</v>
      </c>
      <c r="AK51" s="11">
        <f>IF(S51 &lt;&gt;0, AB51/S51, 0)</f>
        <v>0.02</v>
      </c>
      <c r="AL51" s="10" t="e">
        <f>IF(T51 &lt;&gt;0, AC51/T51, 0)</f>
        <v>#REF!</v>
      </c>
      <c r="AM51" s="10">
        <f t="shared" si="1"/>
        <v>0</v>
      </c>
      <c r="AO51" s="10">
        <f>IF(E51&lt;0, ABS($D51)+E51*AF50, 0)</f>
        <v>0</v>
      </c>
      <c r="AP51" s="10">
        <f>IF(F51&lt;0, ABS($D51)+F51*AG50, 0)</f>
        <v>0</v>
      </c>
      <c r="AQ51" s="10">
        <f>IF(G51&lt;0, ABS($D51)+G51*AH50, 0)</f>
        <v>0</v>
      </c>
      <c r="AR51" s="10">
        <f>IF(H51&lt;0, ABS($D51)+H51*AI50, 0)</f>
        <v>0</v>
      </c>
      <c r="AS51" s="10">
        <f>IF(I51&lt;0, ABS($D51)+I51*AJ50, 0)</f>
        <v>0</v>
      </c>
      <c r="AT51" s="10">
        <f>IF(J51&lt;0, ABS($D51)+J51*AK50, 0)</f>
        <v>0</v>
      </c>
      <c r="AU51" s="10" t="e">
        <f>IF(#REF!&lt;0, ABS($D51)+#REF!*AL50, 0)</f>
        <v>#REF!</v>
      </c>
      <c r="AV51" s="10">
        <f>IF(L51&lt;0, ABS($D51)+L51*AM50, 0)</f>
        <v>0</v>
      </c>
    </row>
    <row r="52" spans="2:48" x14ac:dyDescent="0.4">
      <c r="D52" s="14"/>
      <c r="E52" s="8"/>
      <c r="F52" s="15"/>
      <c r="G52" s="1"/>
      <c r="H52" s="1"/>
      <c r="I52" s="19"/>
      <c r="K52" s="1"/>
      <c r="L52" s="2"/>
      <c r="N52" s="12">
        <f>N51+E52</f>
        <v>2.8</v>
      </c>
      <c r="O52" s="13">
        <f>O51+F52</f>
        <v>0</v>
      </c>
      <c r="P52" s="10">
        <f>P51+G52</f>
        <v>0</v>
      </c>
      <c r="Q52" s="10">
        <f>Q51+H52</f>
        <v>4124</v>
      </c>
      <c r="R52" s="10">
        <f>R51+I52</f>
        <v>0</v>
      </c>
      <c r="S52" s="10">
        <f>S51+J52</f>
        <v>10000000</v>
      </c>
      <c r="T52" s="10" t="e">
        <f>T51+#REF!</f>
        <v>#REF!</v>
      </c>
      <c r="U52" s="10">
        <f>U51+L52</f>
        <v>0</v>
      </c>
      <c r="V52" s="2"/>
      <c r="W52" s="10">
        <f>IF(E52&gt;0,AF51*N51+ABS($D52),AF51*N52)</f>
        <v>3888888.8888888881</v>
      </c>
      <c r="X52" s="10">
        <f>IF(F52&gt;0,AG51*O51+ABS($D52),AG51*O52)</f>
        <v>0</v>
      </c>
      <c r="Y52" s="10">
        <f>IF(G52&gt;0,AH51*P51+ABS($D52),AH51*P52)</f>
        <v>0</v>
      </c>
      <c r="Z52" s="10">
        <f>IF(H52&gt;0,AI51*Q51+ABS($D52),AI51*Q52)</f>
        <v>87595.581988105361</v>
      </c>
      <c r="AA52" s="10">
        <f>IF(I52&gt;0,AJ51*R51+ABS($D52),AJ51*R52)</f>
        <v>0</v>
      </c>
      <c r="AB52" s="10">
        <f>IF(J52&gt;0,AK51*S51+ABS($D52),AK51*S52)</f>
        <v>200000</v>
      </c>
      <c r="AC52" s="10" t="e">
        <f>IF(#REF!&gt;0,AL51*T51+ABS($D52),AL51*T52)</f>
        <v>#REF!</v>
      </c>
      <c r="AD52" s="10">
        <f>IF(L52&gt;0,AM51*U51+ABS($D52),AM51*U52)</f>
        <v>0</v>
      </c>
      <c r="AE52" s="10"/>
      <c r="AF52" s="10">
        <f>IF(N52 &lt;&gt;0, W52/N52, 0)</f>
        <v>1388888.8888888888</v>
      </c>
      <c r="AG52" s="10">
        <f>IF(O52 &lt;&gt;0, X52/O52, 0)</f>
        <v>0</v>
      </c>
      <c r="AH52" s="10">
        <f>IF(P52 &lt;&gt;0, Y52/P52, 0)</f>
        <v>0</v>
      </c>
      <c r="AI52" s="10">
        <f>IF(Q52 &lt;&gt;0, Z52/Q52, 0)</f>
        <v>21.240441801189466</v>
      </c>
      <c r="AJ52" s="10">
        <f>IF(R52 &lt;&gt;0, AA52/R52, 0)</f>
        <v>0</v>
      </c>
      <c r="AK52" s="11">
        <f>IF(S52 &lt;&gt;0, AB52/S52, 0)</f>
        <v>0.02</v>
      </c>
      <c r="AL52" s="10" t="e">
        <f>IF(T52 &lt;&gt;0, AC52/T52, 0)</f>
        <v>#REF!</v>
      </c>
      <c r="AM52" s="10">
        <f t="shared" si="1"/>
        <v>0</v>
      </c>
      <c r="AO52" s="10">
        <f>IF(E52&lt;0, ABS($D52)+E52*AF51, 0)</f>
        <v>0</v>
      </c>
      <c r="AP52" s="10">
        <f>IF(F52&lt;0, ABS($D52)+F52*AG51, 0)</f>
        <v>0</v>
      </c>
      <c r="AQ52" s="10">
        <f>IF(G52&lt;0, ABS($D52)+G52*AH51, 0)</f>
        <v>0</v>
      </c>
      <c r="AR52" s="10">
        <f>IF(H52&lt;0, ABS($D52)+H52*AI51, 0)</f>
        <v>0</v>
      </c>
      <c r="AS52" s="10">
        <f>IF(I52&lt;0, ABS($D52)+I52*AJ51, 0)</f>
        <v>0</v>
      </c>
      <c r="AT52" s="10">
        <f>IF(J52&lt;0, ABS($D52)+J52*AK51, 0)</f>
        <v>0</v>
      </c>
      <c r="AU52" s="10" t="e">
        <f>IF(#REF!&lt;0, ABS($D52)+#REF!*AL51, 0)</f>
        <v>#REF!</v>
      </c>
      <c r="AV52" s="10">
        <f>IF(L52&lt;0, ABS($D52)+L52*AM51, 0)</f>
        <v>0</v>
      </c>
    </row>
    <row r="53" spans="2:48" x14ac:dyDescent="0.4">
      <c r="D53" s="14"/>
      <c r="E53" s="8"/>
      <c r="F53" s="15"/>
      <c r="G53" s="1"/>
      <c r="H53" s="1"/>
      <c r="I53" s="19"/>
      <c r="K53" s="1"/>
      <c r="L53" s="2"/>
      <c r="N53" s="12">
        <f>N52+E53</f>
        <v>2.8</v>
      </c>
      <c r="O53" s="13">
        <f>O52+F53</f>
        <v>0</v>
      </c>
      <c r="P53" s="10">
        <f>P52+G53</f>
        <v>0</v>
      </c>
      <c r="Q53" s="10">
        <f>Q52+H53</f>
        <v>4124</v>
      </c>
      <c r="R53" s="10">
        <f>R52+I53</f>
        <v>0</v>
      </c>
      <c r="S53" s="10">
        <f>S52+J53</f>
        <v>10000000</v>
      </c>
      <c r="T53" s="10" t="e">
        <f>T52+#REF!</f>
        <v>#REF!</v>
      </c>
      <c r="U53" s="10">
        <f>U52+L53</f>
        <v>0</v>
      </c>
      <c r="V53" s="2"/>
      <c r="W53" s="10">
        <f>IF(E53&gt;0,AF52*N52+ABS($D53),AF52*N53)</f>
        <v>3888888.8888888881</v>
      </c>
      <c r="X53" s="10">
        <f>IF(F53&gt;0,AG52*O52+ABS($D53),AG52*O53)</f>
        <v>0</v>
      </c>
      <c r="Y53" s="10">
        <f>IF(G53&gt;0,AH52*P52+ABS($D53),AH52*P53)</f>
        <v>0</v>
      </c>
      <c r="Z53" s="10">
        <f>IF(H53&gt;0,AI52*Q52+ABS($D53),AI52*Q53)</f>
        <v>87595.581988105361</v>
      </c>
      <c r="AA53" s="10">
        <f>IF(I53&gt;0,AJ52*R52+ABS($D53),AJ52*R53)</f>
        <v>0</v>
      </c>
      <c r="AB53" s="10">
        <f>IF(J53&gt;0,AK52*S52+ABS($D53),AK52*S53)</f>
        <v>200000</v>
      </c>
      <c r="AC53" s="10" t="e">
        <f>IF(#REF!&gt;0,AL52*T52+ABS($D53),AL52*T53)</f>
        <v>#REF!</v>
      </c>
      <c r="AD53" s="10">
        <f>IF(L53&gt;0,AM52*U52+ABS($D53),AM52*U53)</f>
        <v>0</v>
      </c>
      <c r="AE53" s="10"/>
      <c r="AF53" s="10">
        <f>IF(N53 &lt;&gt;0, W53/N53, 0)</f>
        <v>1388888.8888888888</v>
      </c>
      <c r="AG53" s="10">
        <f>IF(O53 &lt;&gt;0, X53/O53, 0)</f>
        <v>0</v>
      </c>
      <c r="AH53" s="10">
        <f>IF(P53 &lt;&gt;0, Y53/P53, 0)</f>
        <v>0</v>
      </c>
      <c r="AI53" s="10">
        <f>IF(Q53 &lt;&gt;0, Z53/Q53, 0)</f>
        <v>21.240441801189466</v>
      </c>
      <c r="AJ53" s="10">
        <f>IF(R53 &lt;&gt;0, AA53/R53, 0)</f>
        <v>0</v>
      </c>
      <c r="AK53" s="11">
        <f>IF(S53 &lt;&gt;0, AB53/S53, 0)</f>
        <v>0.02</v>
      </c>
      <c r="AL53" s="10" t="e">
        <f>IF(T53 &lt;&gt;0, AC53/T53, 0)</f>
        <v>#REF!</v>
      </c>
      <c r="AM53" s="10">
        <f t="shared" si="1"/>
        <v>0</v>
      </c>
      <c r="AO53" s="10">
        <f>IF(E53&lt;0, ABS($D53)+E53*AF52, 0)</f>
        <v>0</v>
      </c>
      <c r="AP53" s="10">
        <f>IF(F53&lt;0, ABS($D53)+F53*AG52, 0)</f>
        <v>0</v>
      </c>
      <c r="AQ53" s="10">
        <f>IF(G53&lt;0, ABS($D53)+G53*AH52, 0)</f>
        <v>0</v>
      </c>
      <c r="AR53" s="10">
        <f>IF(H53&lt;0, ABS($D53)+H53*AI52, 0)</f>
        <v>0</v>
      </c>
      <c r="AS53" s="10">
        <f>IF(I53&lt;0, ABS($D53)+I53*AJ52, 0)</f>
        <v>0</v>
      </c>
      <c r="AT53" s="10">
        <f>IF(J53&lt;0, ABS($D53)+J53*AK52, 0)</f>
        <v>0</v>
      </c>
      <c r="AU53" s="10" t="e">
        <f>IF(#REF!&lt;0, ABS($D53)+#REF!*AL52, 0)</f>
        <v>#REF!</v>
      </c>
      <c r="AV53" s="10">
        <f>IF(L53&lt;0, ABS($D53)+L53*AM52, 0)</f>
        <v>0</v>
      </c>
    </row>
    <row r="54" spans="2:48" x14ac:dyDescent="0.4">
      <c r="D54" s="14"/>
      <c r="E54" s="8"/>
      <c r="F54" s="16"/>
      <c r="G54" s="2"/>
      <c r="H54" s="2"/>
      <c r="I54" s="2"/>
      <c r="J54" s="2"/>
      <c r="K54" s="1"/>
      <c r="L54" s="2"/>
      <c r="N54" s="12">
        <f>N53+E54</f>
        <v>2.8</v>
      </c>
      <c r="O54" s="13">
        <f>O53+F54</f>
        <v>0</v>
      </c>
      <c r="P54" s="10">
        <f>P53+G54</f>
        <v>0</v>
      </c>
      <c r="Q54" s="10">
        <f>Q53+H54</f>
        <v>4124</v>
      </c>
      <c r="R54" s="10">
        <f>R53+I54</f>
        <v>0</v>
      </c>
      <c r="S54" s="10">
        <f>S53+J54</f>
        <v>10000000</v>
      </c>
      <c r="T54" s="10" t="e">
        <f>T53+#REF!</f>
        <v>#REF!</v>
      </c>
      <c r="U54" s="10">
        <f>U53+L54</f>
        <v>0</v>
      </c>
      <c r="V54" s="2"/>
      <c r="W54" s="10">
        <f>IF(E54&gt;0,AF53*N53+ABS($D54),AF53*N54)</f>
        <v>3888888.8888888881</v>
      </c>
      <c r="X54" s="10">
        <f>IF(F54&gt;0,AG53*O53+ABS($D54),AG53*O54)</f>
        <v>0</v>
      </c>
      <c r="Y54" s="10">
        <f>IF(G54&gt;0,AH53*P53+ABS($D54),AH53*P54)</f>
        <v>0</v>
      </c>
      <c r="Z54" s="10">
        <f>IF(H54&gt;0,AI53*Q53+ABS($D54),AI53*Q54)</f>
        <v>87595.581988105361</v>
      </c>
      <c r="AA54" s="10">
        <f>IF(I54&gt;0,AJ53*R53+ABS($D54),AJ53*R54)</f>
        <v>0</v>
      </c>
      <c r="AB54" s="10">
        <f>IF(J54&gt;0,AK53*S53+ABS($D54),AK53*S54)</f>
        <v>200000</v>
      </c>
      <c r="AC54" s="10" t="e">
        <f>IF(#REF!&gt;0,AL53*T53+ABS($D54),AL53*T54)</f>
        <v>#REF!</v>
      </c>
      <c r="AD54" s="10">
        <f>IF(L54&gt;0,AM53*U53+ABS($D54),AM53*U54)</f>
        <v>0</v>
      </c>
      <c r="AE54" s="10"/>
      <c r="AF54" s="10">
        <f>IF(N54 &lt;&gt;0, W54/N54, 0)</f>
        <v>1388888.8888888888</v>
      </c>
      <c r="AG54" s="10">
        <f>IF(O54 &lt;&gt;0, X54/O54, 0)</f>
        <v>0</v>
      </c>
      <c r="AH54" s="10">
        <f>IF(P54 &lt;&gt;0, Y54/P54, 0)</f>
        <v>0</v>
      </c>
      <c r="AI54" s="10">
        <f>IF(Q54 &lt;&gt;0, Z54/Q54, 0)</f>
        <v>21.240441801189466</v>
      </c>
      <c r="AJ54" s="10">
        <f>IF(R54 &lt;&gt;0, AA54/R54, 0)</f>
        <v>0</v>
      </c>
      <c r="AK54" s="11">
        <f>IF(S54 &lt;&gt;0, AB54/S54, 0)</f>
        <v>0.02</v>
      </c>
      <c r="AL54" s="10" t="e">
        <f>IF(T54 &lt;&gt;0, AC54/T54, 0)</f>
        <v>#REF!</v>
      </c>
      <c r="AM54" s="10">
        <f t="shared" si="1"/>
        <v>0</v>
      </c>
      <c r="AO54" s="10">
        <f>IF(E54&lt;0, ABS($D54)+E54*AF53, 0)</f>
        <v>0</v>
      </c>
      <c r="AP54" s="10">
        <f>IF(F54&lt;0, ABS($D54)+F54*AG53, 0)</f>
        <v>0</v>
      </c>
      <c r="AQ54" s="10">
        <f>IF(G54&lt;0, ABS($D54)+G54*AH53, 0)</f>
        <v>0</v>
      </c>
      <c r="AR54" s="10">
        <f>IF(H54&lt;0, ABS($D54)+H54*AI53, 0)</f>
        <v>0</v>
      </c>
      <c r="AS54" s="10">
        <f>IF(I54&lt;0, ABS($D54)+I54*AJ53, 0)</f>
        <v>0</v>
      </c>
      <c r="AT54" s="10">
        <f>IF(J54&lt;0, ABS($D54)+J54*AK53, 0)</f>
        <v>0</v>
      </c>
      <c r="AU54" s="10" t="e">
        <f>IF(#REF!&lt;0, ABS($D54)+#REF!*AL53, 0)</f>
        <v>#REF!</v>
      </c>
      <c r="AV54" s="10">
        <f>IF(L54&lt;0, ABS($D54)+L54*AM53, 0)</f>
        <v>0</v>
      </c>
    </row>
    <row r="55" spans="2:48" x14ac:dyDescent="0.4">
      <c r="B55" s="20"/>
      <c r="C55" s="41"/>
      <c r="D55" s="14"/>
      <c r="E55" s="8"/>
      <c r="F55" s="9"/>
      <c r="G55" s="2"/>
      <c r="H55" s="2"/>
      <c r="I55" s="2"/>
      <c r="J55" s="2"/>
      <c r="K55" s="2"/>
      <c r="L55" s="2"/>
      <c r="N55" s="12">
        <f>N54+E55</f>
        <v>2.8</v>
      </c>
      <c r="O55" s="13">
        <f>O54+F55</f>
        <v>0</v>
      </c>
      <c r="P55" s="10">
        <f>P54+G55</f>
        <v>0</v>
      </c>
      <c r="Q55" s="10">
        <f>Q54+H55</f>
        <v>4124</v>
      </c>
      <c r="R55" s="10">
        <f>R54+I55</f>
        <v>0</v>
      </c>
      <c r="S55" s="10">
        <f>S54+J55</f>
        <v>10000000</v>
      </c>
      <c r="T55" s="10" t="e">
        <f>T54+#REF!</f>
        <v>#REF!</v>
      </c>
      <c r="U55" s="10">
        <f>U54+L55</f>
        <v>0</v>
      </c>
      <c r="V55" s="2"/>
      <c r="W55" s="10">
        <f>IF(E55&gt;0,AF54*N54+ABS($D55),AF54*N55)</f>
        <v>3888888.8888888881</v>
      </c>
      <c r="X55" s="10">
        <f>IF(F55&gt;0,AG54*O54+ABS($D55),AG54*O55)</f>
        <v>0</v>
      </c>
      <c r="Y55" s="10">
        <f>IF(G55&gt;0,AH54*P54+ABS($D55),AH54*P55)</f>
        <v>0</v>
      </c>
      <c r="Z55" s="10">
        <f>IF(H55&gt;0,AI54*Q54+ABS($D55),AI54*Q55)</f>
        <v>87595.581988105361</v>
      </c>
      <c r="AA55" s="10">
        <f>IF(I55&gt;0,AJ54*R54+ABS($D55),AJ54*R55)</f>
        <v>0</v>
      </c>
      <c r="AB55" s="10">
        <f>IF(J55&gt;0,AK54*S54+ABS($D55),AK54*S55)</f>
        <v>200000</v>
      </c>
      <c r="AC55" s="10" t="e">
        <f>IF(#REF!&gt;0,AL54*T54+ABS($D55),AL54*T55)</f>
        <v>#REF!</v>
      </c>
      <c r="AD55" s="10">
        <f>IF(L55&gt;0,AM54*U54+ABS($D55),AM54*U55)</f>
        <v>0</v>
      </c>
      <c r="AE55" s="10"/>
      <c r="AF55" s="10">
        <f>IF(N55 &lt;&gt;0, W55/N55, 0)</f>
        <v>1388888.8888888888</v>
      </c>
      <c r="AG55" s="10">
        <f>IF(O55 &lt;&gt;0, X55/O55, 0)</f>
        <v>0</v>
      </c>
      <c r="AH55" s="10">
        <f>IF(P55 &lt;&gt;0, Y55/P55, 0)</f>
        <v>0</v>
      </c>
      <c r="AI55" s="10">
        <f>IF(Q55 &lt;&gt;0, Z55/Q55, 0)</f>
        <v>21.240441801189466</v>
      </c>
      <c r="AJ55" s="10">
        <f>IF(R55 &lt;&gt;0, AA55/R55, 0)</f>
        <v>0</v>
      </c>
      <c r="AK55" s="11">
        <f>IF(S55 &lt;&gt;0, AB55/S55, 0)</f>
        <v>0.02</v>
      </c>
      <c r="AL55" s="10" t="e">
        <f>IF(T55 &lt;&gt;0, AC55/T55, 0)</f>
        <v>#REF!</v>
      </c>
      <c r="AM55" s="10">
        <f t="shared" si="1"/>
        <v>0</v>
      </c>
      <c r="AO55" s="10">
        <f>IF(E55&lt;0, ABS($D55)+E55*AF54, 0)</f>
        <v>0</v>
      </c>
      <c r="AP55" s="10">
        <f>IF(F55&lt;0, ABS($D55)+F55*AG54, 0)</f>
        <v>0</v>
      </c>
      <c r="AQ55" s="10">
        <f>IF(G55&lt;0, ABS($D55)+G55*AH54, 0)</f>
        <v>0</v>
      </c>
      <c r="AR55" s="10">
        <f>IF(H55&lt;0, ABS($D55)+H55*AI54, 0)</f>
        <v>0</v>
      </c>
      <c r="AS55" s="10">
        <f>IF(I55&lt;0, ABS($D55)+I55*AJ54, 0)</f>
        <v>0</v>
      </c>
      <c r="AT55" s="10">
        <f>IF(J55&lt;0, ABS($D55)+J55*AK54, 0)</f>
        <v>0</v>
      </c>
      <c r="AU55" s="10" t="e">
        <f>IF(#REF!&lt;0, ABS($D55)+#REF!*AL54, 0)</f>
        <v>#REF!</v>
      </c>
      <c r="AV55" s="10">
        <f>IF(L55&lt;0, ABS($D55)+L55*AM54, 0)</f>
        <v>0</v>
      </c>
    </row>
    <row r="56" spans="2:48" x14ac:dyDescent="0.4">
      <c r="B56" s="20"/>
      <c r="D56" s="14"/>
      <c r="E56" s="8"/>
      <c r="F56" s="9"/>
      <c r="G56" s="2"/>
      <c r="H56" s="2"/>
      <c r="I56" s="2"/>
      <c r="J56" s="2"/>
      <c r="K56" s="2"/>
      <c r="L56" s="2"/>
      <c r="N56" s="12">
        <f>N55+E56</f>
        <v>2.8</v>
      </c>
      <c r="O56" s="13">
        <f>O55+F56</f>
        <v>0</v>
      </c>
      <c r="P56" s="10">
        <f>P55+G56</f>
        <v>0</v>
      </c>
      <c r="Q56" s="10">
        <f>Q55+H56</f>
        <v>4124</v>
      </c>
      <c r="R56" s="10">
        <f>R55+I56</f>
        <v>0</v>
      </c>
      <c r="S56" s="10">
        <f>S55+J56</f>
        <v>10000000</v>
      </c>
      <c r="T56" s="10" t="e">
        <f>T55+#REF!</f>
        <v>#REF!</v>
      </c>
      <c r="U56" s="10">
        <f>U55+L56</f>
        <v>0</v>
      </c>
      <c r="V56" s="2"/>
      <c r="W56" s="10">
        <f>IF(E56&gt;0,AF55*N55+ABS($D56),AF55*N56)</f>
        <v>3888888.8888888881</v>
      </c>
      <c r="X56" s="10">
        <f>IF(F56&gt;0,AG55*O55+ABS($D56),AG55*O56)</f>
        <v>0</v>
      </c>
      <c r="Y56" s="10">
        <f>IF(G56&gt;0,AH55*P55+ABS($D56),AH55*P56)</f>
        <v>0</v>
      </c>
      <c r="Z56" s="10">
        <f>IF(H56&gt;0,AI55*Q55+ABS($D56),AI55*Q56)</f>
        <v>87595.581988105361</v>
      </c>
      <c r="AA56" s="10">
        <f>IF(I56&gt;0,AJ55*R55+ABS($D56),AJ55*R56)</f>
        <v>0</v>
      </c>
      <c r="AB56" s="10">
        <f>IF(J56&gt;0,AK55*S55+ABS($D56),AK55*S56)</f>
        <v>200000</v>
      </c>
      <c r="AC56" s="10" t="e">
        <f>IF(#REF!&gt;0,AL55*T55+ABS($D56),AL55*T56)</f>
        <v>#REF!</v>
      </c>
      <c r="AD56" s="10">
        <f>IF(L56&gt;0,AM55*U55+ABS($D56),AM55*U56)</f>
        <v>0</v>
      </c>
      <c r="AE56" s="10"/>
      <c r="AF56" s="10">
        <f>IF(N56 &lt;&gt;0, W56/N56, 0)</f>
        <v>1388888.8888888888</v>
      </c>
      <c r="AG56" s="10">
        <f>IF(O56 &lt;&gt;0, X56/O56, 0)</f>
        <v>0</v>
      </c>
      <c r="AH56" s="10">
        <f>IF(P56 &lt;&gt;0, Y56/P56, 0)</f>
        <v>0</v>
      </c>
      <c r="AI56" s="10">
        <f>IF(Q56 &lt;&gt;0, Z56/Q56, 0)</f>
        <v>21.240441801189466</v>
      </c>
      <c r="AJ56" s="10">
        <f>IF(R56 &lt;&gt;0, AA56/R56, 0)</f>
        <v>0</v>
      </c>
      <c r="AK56" s="11">
        <f>IF(S56 &lt;&gt;0, AB56/S56, 0)</f>
        <v>0.02</v>
      </c>
      <c r="AL56" s="10" t="e">
        <f>IF(T56 &lt;&gt;0, AC56/T56, 0)</f>
        <v>#REF!</v>
      </c>
      <c r="AM56" s="10">
        <f t="shared" si="1"/>
        <v>0</v>
      </c>
      <c r="AO56" s="10">
        <f>IF(E56&lt;0, ABS($D56)+E56*AF55, 0)</f>
        <v>0</v>
      </c>
      <c r="AP56" s="10">
        <f>IF(F56&lt;0, ABS($D56)+F56*AG55, 0)</f>
        <v>0</v>
      </c>
      <c r="AQ56" s="10">
        <f>IF(G56&lt;0, ABS($D56)+G56*AH55, 0)</f>
        <v>0</v>
      </c>
      <c r="AR56" s="10">
        <f>IF(H56&lt;0, ABS($D56)+H56*AI55, 0)</f>
        <v>0</v>
      </c>
      <c r="AS56" s="10">
        <f>IF(I56&lt;0, ABS($D56)+I56*AJ55, 0)</f>
        <v>0</v>
      </c>
      <c r="AT56" s="10">
        <f>IF(J56&lt;0, ABS($D56)+J56*AK55, 0)</f>
        <v>0</v>
      </c>
      <c r="AU56" s="10" t="e">
        <f>IF(#REF!&lt;0, ABS($D56)+#REF!*AL55, 0)</f>
        <v>#REF!</v>
      </c>
      <c r="AV56" s="10">
        <f>IF(L56&lt;0, ABS($D56)+L56*AM55, 0)</f>
        <v>0</v>
      </c>
    </row>
    <row r="57" spans="2:48" x14ac:dyDescent="0.4">
      <c r="B57" s="20"/>
      <c r="D57" s="14"/>
      <c r="E57" s="8"/>
      <c r="F57" s="9"/>
      <c r="G57" s="2"/>
      <c r="H57" s="2"/>
      <c r="I57" s="2"/>
      <c r="J57" s="2"/>
      <c r="K57" s="2"/>
      <c r="L57" s="2"/>
      <c r="N57" s="12">
        <f>N56+E57</f>
        <v>2.8</v>
      </c>
      <c r="O57" s="13">
        <f>O56+F57</f>
        <v>0</v>
      </c>
      <c r="P57" s="10">
        <f>P56+G57</f>
        <v>0</v>
      </c>
      <c r="Q57" s="10">
        <f>Q56+H57</f>
        <v>4124</v>
      </c>
      <c r="R57" s="10">
        <f>R56+I57</f>
        <v>0</v>
      </c>
      <c r="S57" s="10">
        <f>S56+J57</f>
        <v>10000000</v>
      </c>
      <c r="T57" s="10" t="e">
        <f>T56+#REF!</f>
        <v>#REF!</v>
      </c>
      <c r="U57" s="10">
        <f>U56+L57</f>
        <v>0</v>
      </c>
      <c r="V57" s="2"/>
      <c r="W57" s="10">
        <f>IF(E57&gt;0,AF56*N56+ABS($D57),AF56*N57)</f>
        <v>3888888.8888888881</v>
      </c>
      <c r="X57" s="10">
        <f>IF(F57&gt;0,AG56*O56+ABS($D57),AG56*O57)</f>
        <v>0</v>
      </c>
      <c r="Y57" s="10">
        <f>IF(G57&gt;0,AH56*P56+ABS($D57),AH56*P57)</f>
        <v>0</v>
      </c>
      <c r="Z57" s="10">
        <f>IF(H57&gt;0,AI56*Q56+ABS($D57),AI56*Q57)</f>
        <v>87595.581988105361</v>
      </c>
      <c r="AA57" s="10">
        <f>IF(I57&gt;0,AJ56*R56+ABS($D57),AJ56*R57)</f>
        <v>0</v>
      </c>
      <c r="AB57" s="10">
        <f>IF(J57&gt;0,AK56*S56+ABS($D57),AK56*S57)</f>
        <v>200000</v>
      </c>
      <c r="AC57" s="10" t="e">
        <f>IF(#REF!&gt;0,AL56*T56+ABS($D57),AL56*T57)</f>
        <v>#REF!</v>
      </c>
      <c r="AD57" s="10">
        <f>IF(L57&gt;0,AM56*U56+ABS($D57),AM56*U57)</f>
        <v>0</v>
      </c>
      <c r="AE57" s="10"/>
      <c r="AF57" s="10">
        <f>IF(N57 &lt;&gt;0, W57/N57, 0)</f>
        <v>1388888.8888888888</v>
      </c>
      <c r="AG57" s="10">
        <f>IF(O57 &lt;&gt;0, X57/O57, 0)</f>
        <v>0</v>
      </c>
      <c r="AH57" s="10">
        <f>IF(P57 &lt;&gt;0, Y57/P57, 0)</f>
        <v>0</v>
      </c>
      <c r="AI57" s="10">
        <f>IF(Q57 &lt;&gt;0, Z57/Q57, 0)</f>
        <v>21.240441801189466</v>
      </c>
      <c r="AJ57" s="10">
        <f>IF(R57 &lt;&gt;0, AA57/R57, 0)</f>
        <v>0</v>
      </c>
      <c r="AK57" s="11">
        <f>IF(S57 &lt;&gt;0, AB57/S57, 0)</f>
        <v>0.02</v>
      </c>
      <c r="AL57" s="10" t="e">
        <f>IF(T57 &lt;&gt;0, AC57/T57, 0)</f>
        <v>#REF!</v>
      </c>
      <c r="AM57" s="10">
        <f t="shared" si="1"/>
        <v>0</v>
      </c>
      <c r="AO57" s="10">
        <f>IF(E57&lt;0, ABS($D57)+E57*AF56, 0)</f>
        <v>0</v>
      </c>
      <c r="AP57" s="10">
        <f>IF(F57&lt;0, ABS($D57)+F57*AG56, 0)</f>
        <v>0</v>
      </c>
      <c r="AQ57" s="10">
        <f>IF(G57&lt;0, ABS($D57)+G57*AH56, 0)</f>
        <v>0</v>
      </c>
      <c r="AR57" s="10">
        <f>IF(H57&lt;0, ABS($D57)+H57*AI56, 0)</f>
        <v>0</v>
      </c>
      <c r="AS57" s="10">
        <f>IF(I57&lt;0, ABS($D57)+I57*AJ56, 0)</f>
        <v>0</v>
      </c>
      <c r="AT57" s="10">
        <f>IF(J57&lt;0, ABS($D57)+J57*AK56, 0)</f>
        <v>0</v>
      </c>
      <c r="AU57" s="10" t="e">
        <f>IF(#REF!&lt;0, ABS($D57)+#REF!*AL56, 0)</f>
        <v>#REF!</v>
      </c>
      <c r="AV57" s="10">
        <f>IF(L57&lt;0, ABS($D57)+L57*AM56, 0)</f>
        <v>0</v>
      </c>
    </row>
    <row r="58" spans="2:48" x14ac:dyDescent="0.4">
      <c r="B58" s="20"/>
      <c r="C58" s="41"/>
      <c r="D58" s="14"/>
      <c r="E58" s="8"/>
      <c r="F58" s="9"/>
      <c r="G58" s="2"/>
      <c r="H58" s="2"/>
      <c r="I58" s="2"/>
      <c r="J58" s="2"/>
      <c r="K58" s="2"/>
      <c r="L58" s="2"/>
      <c r="N58" s="12">
        <f>N57+E58</f>
        <v>2.8</v>
      </c>
      <c r="O58" s="13">
        <f>O57+F58</f>
        <v>0</v>
      </c>
      <c r="P58" s="10">
        <f>P57+G58</f>
        <v>0</v>
      </c>
      <c r="Q58" s="10">
        <f>Q57+H58</f>
        <v>4124</v>
      </c>
      <c r="R58" s="10">
        <f>R57+I58</f>
        <v>0</v>
      </c>
      <c r="S58" s="10">
        <f>S57+J58</f>
        <v>10000000</v>
      </c>
      <c r="T58" s="10" t="e">
        <f>T57+#REF!</f>
        <v>#REF!</v>
      </c>
      <c r="U58" s="10">
        <f>U57+L58</f>
        <v>0</v>
      </c>
      <c r="V58" s="2"/>
      <c r="W58" s="10">
        <f>IF(E58&gt;0,AF57*N57+ABS($D58),AF57*N58)</f>
        <v>3888888.8888888881</v>
      </c>
      <c r="X58" s="10">
        <f>IF(F58&gt;0,AG57*O57+ABS($D58),AG57*O58)</f>
        <v>0</v>
      </c>
      <c r="Y58" s="10">
        <f>IF(G58&gt;0,AH57*P57+ABS($D58),AH57*P58)</f>
        <v>0</v>
      </c>
      <c r="Z58" s="10">
        <f>IF(H58&gt;0,AI57*Q57+ABS($D58),AI57*Q58)</f>
        <v>87595.581988105361</v>
      </c>
      <c r="AA58" s="10">
        <f>IF(I58&gt;0,AJ57*R57+ABS($D58),AJ57*R58)</f>
        <v>0</v>
      </c>
      <c r="AB58" s="10">
        <f>IF(J58&gt;0,AK57*S57+ABS($D58),AK57*S58)</f>
        <v>200000</v>
      </c>
      <c r="AC58" s="10" t="e">
        <f>IF(#REF!&gt;0,AL57*T57+ABS($D58),AL57*T58)</f>
        <v>#REF!</v>
      </c>
      <c r="AD58" s="10">
        <f>IF(L58&gt;0,AM57*U57+ABS($D58),AM57*U58)</f>
        <v>0</v>
      </c>
      <c r="AE58" s="10"/>
      <c r="AF58" s="10">
        <f>IF(N58 &lt;&gt;0, W58/N58, 0)</f>
        <v>1388888.8888888888</v>
      </c>
      <c r="AG58" s="10">
        <f>IF(O58 &lt;&gt;0, X58/O58, 0)</f>
        <v>0</v>
      </c>
      <c r="AH58" s="10">
        <f>IF(P58 &lt;&gt;0, Y58/P58, 0)</f>
        <v>0</v>
      </c>
      <c r="AI58" s="10">
        <f>IF(Q58 &lt;&gt;0, Z58/Q58, 0)</f>
        <v>21.240441801189466</v>
      </c>
      <c r="AJ58" s="10">
        <f>IF(R58 &lt;&gt;0, AA58/R58, 0)</f>
        <v>0</v>
      </c>
      <c r="AK58" s="11">
        <f>IF(S58 &lt;&gt;0, AB58/S58, 0)</f>
        <v>0.02</v>
      </c>
      <c r="AL58" s="10" t="e">
        <f>IF(T58 &lt;&gt;0, AC58/T58, 0)</f>
        <v>#REF!</v>
      </c>
      <c r="AM58" s="10">
        <f t="shared" si="1"/>
        <v>0</v>
      </c>
      <c r="AO58" s="10">
        <f>IF(E58&lt;0, ABS($D58)+E58*AF57, 0)</f>
        <v>0</v>
      </c>
      <c r="AP58" s="10">
        <f>IF(F58&lt;0, ABS($D58)+F58*AG57, 0)</f>
        <v>0</v>
      </c>
      <c r="AQ58" s="10">
        <f>IF(G58&lt;0, ABS($D58)+G58*AH57, 0)</f>
        <v>0</v>
      </c>
      <c r="AR58" s="10">
        <f>IF(H58&lt;0, ABS($D58)+H58*AI57, 0)</f>
        <v>0</v>
      </c>
      <c r="AS58" s="10">
        <f>IF(I58&lt;0, ABS($D58)+I58*AJ57, 0)</f>
        <v>0</v>
      </c>
      <c r="AT58" s="10">
        <f>IF(J58&lt;0, ABS($D58)+J58*AK57, 0)</f>
        <v>0</v>
      </c>
      <c r="AU58" s="10" t="e">
        <f>IF(#REF!&lt;0, ABS($D58)+#REF!*AL57, 0)</f>
        <v>#REF!</v>
      </c>
      <c r="AV58" s="10">
        <f>IF(L58&lt;0, ABS($D58)+L58*AM57, 0)</f>
        <v>0</v>
      </c>
    </row>
    <row r="59" spans="2:48" x14ac:dyDescent="0.4">
      <c r="B59" s="20"/>
      <c r="D59" s="14"/>
      <c r="E59" s="8"/>
      <c r="F59" s="9"/>
      <c r="G59" s="2"/>
      <c r="H59" s="2"/>
      <c r="I59" s="2"/>
      <c r="J59" s="2"/>
      <c r="K59" s="2"/>
      <c r="L59" s="2"/>
      <c r="N59" s="12">
        <f>N58+E59</f>
        <v>2.8</v>
      </c>
      <c r="O59" s="13">
        <f>O58+F59</f>
        <v>0</v>
      </c>
      <c r="P59" s="10">
        <f>P58+G59</f>
        <v>0</v>
      </c>
      <c r="Q59" s="10">
        <f>Q58+H59</f>
        <v>4124</v>
      </c>
      <c r="R59" s="10">
        <f>R58+I59</f>
        <v>0</v>
      </c>
      <c r="S59" s="10">
        <f>S58+J59</f>
        <v>10000000</v>
      </c>
      <c r="T59" s="10" t="e">
        <f>T58+#REF!</f>
        <v>#REF!</v>
      </c>
      <c r="U59" s="10">
        <f>U58+L59</f>
        <v>0</v>
      </c>
      <c r="V59" s="2"/>
      <c r="W59" s="10">
        <f>IF(E59&gt;0,AF58*N58+ABS($D59),AF58*N59)</f>
        <v>3888888.8888888881</v>
      </c>
      <c r="X59" s="10">
        <f>IF(F59&gt;0,AG58*O58+ABS($D59),AG58*O59)</f>
        <v>0</v>
      </c>
      <c r="Y59" s="10">
        <f>IF(G59&gt;0,AH58*P58+ABS($D59),AH58*P59)</f>
        <v>0</v>
      </c>
      <c r="Z59" s="10">
        <f>IF(H59&gt;0,AI58*Q58+ABS($D59),AI58*Q59)</f>
        <v>87595.581988105361</v>
      </c>
      <c r="AA59" s="10">
        <f>IF(I59&gt;0,AJ58*R58+ABS($D59),AJ58*R59)</f>
        <v>0</v>
      </c>
      <c r="AB59" s="10">
        <f>IF(J59&gt;0,AK58*S58+ABS($D59),AK58*S59)</f>
        <v>200000</v>
      </c>
      <c r="AC59" s="10" t="e">
        <f>IF(#REF!&gt;0,AL58*T58+ABS($D59),AL58*T59)</f>
        <v>#REF!</v>
      </c>
      <c r="AD59" s="10">
        <f>IF(L59&gt;0,AM58*U58+ABS($D59),AM58*U59)</f>
        <v>0</v>
      </c>
      <c r="AE59" s="10"/>
      <c r="AF59" s="10">
        <f>IF(N59 &lt;&gt;0, W59/N59, 0)</f>
        <v>1388888.8888888888</v>
      </c>
      <c r="AG59" s="10">
        <f>IF(O59 &lt;&gt;0, X59/O59, 0)</f>
        <v>0</v>
      </c>
      <c r="AH59" s="10">
        <f>IF(P59 &lt;&gt;0, Y59/P59, 0)</f>
        <v>0</v>
      </c>
      <c r="AI59" s="10">
        <f>IF(Q59 &lt;&gt;0, Z59/Q59, 0)</f>
        <v>21.240441801189466</v>
      </c>
      <c r="AJ59" s="10">
        <f>IF(R59 &lt;&gt;0, AA59/R59, 0)</f>
        <v>0</v>
      </c>
      <c r="AK59" s="11">
        <f>IF(S59 &lt;&gt;0, AB59/S59, 0)</f>
        <v>0.02</v>
      </c>
      <c r="AL59" s="10" t="e">
        <f>IF(T59 &lt;&gt;0, AC59/T59, 0)</f>
        <v>#REF!</v>
      </c>
      <c r="AM59" s="10">
        <f t="shared" si="1"/>
        <v>0</v>
      </c>
      <c r="AO59" s="10">
        <f>IF(E59&lt;0, ABS($D59)+E59*AF58, 0)</f>
        <v>0</v>
      </c>
      <c r="AP59" s="10">
        <f>IF(F59&lt;0, ABS($D59)+F59*AG58, 0)</f>
        <v>0</v>
      </c>
      <c r="AQ59" s="10">
        <f>IF(G59&lt;0, ABS($D59)+G59*AH58, 0)</f>
        <v>0</v>
      </c>
      <c r="AR59" s="10">
        <f>IF(H59&lt;0, ABS($D59)+H59*AI58, 0)</f>
        <v>0</v>
      </c>
      <c r="AS59" s="10">
        <f>IF(I59&lt;0, ABS($D59)+I59*AJ58, 0)</f>
        <v>0</v>
      </c>
      <c r="AT59" s="10">
        <f>IF(J59&lt;0, ABS($D59)+J59*AK58, 0)</f>
        <v>0</v>
      </c>
      <c r="AU59" s="10" t="e">
        <f>IF(#REF!&lt;0, ABS($D59)+#REF!*AL58, 0)</f>
        <v>#REF!</v>
      </c>
      <c r="AV59" s="10">
        <f>IF(L59&lt;0, ABS($D59)+L59*AM58, 0)</f>
        <v>0</v>
      </c>
    </row>
    <row r="60" spans="2:48" x14ac:dyDescent="0.4">
      <c r="D60" s="14"/>
      <c r="E60" s="8"/>
      <c r="F60" s="9"/>
      <c r="G60" s="2"/>
      <c r="H60" s="2"/>
      <c r="I60" s="2"/>
      <c r="J60" s="21"/>
      <c r="K60" s="2"/>
      <c r="L60" s="2"/>
      <c r="N60" s="12">
        <f>N59+E60</f>
        <v>2.8</v>
      </c>
      <c r="O60" s="13">
        <f>O59+F60</f>
        <v>0</v>
      </c>
      <c r="P60" s="10">
        <f>P59+G60</f>
        <v>0</v>
      </c>
      <c r="Q60" s="10">
        <f>Q59+H60</f>
        <v>4124</v>
      </c>
      <c r="R60" s="10">
        <f>R59+I60</f>
        <v>0</v>
      </c>
      <c r="S60" s="10">
        <f>S59+J60</f>
        <v>10000000</v>
      </c>
      <c r="T60" s="10" t="e">
        <f>T59+#REF!</f>
        <v>#REF!</v>
      </c>
      <c r="U60" s="10">
        <f>U59+L60</f>
        <v>0</v>
      </c>
      <c r="V60" s="2"/>
      <c r="W60" s="10">
        <f>IF(E60&gt;0,AF59*N59+ABS($D60),AF59*N60)</f>
        <v>3888888.8888888881</v>
      </c>
      <c r="X60" s="10">
        <f>IF(F60&gt;0,AG59*O59+ABS($D60),AG59*O60)</f>
        <v>0</v>
      </c>
      <c r="Y60" s="10">
        <f>IF(G60&gt;0,AH59*P59+ABS($D60),AH59*P60)</f>
        <v>0</v>
      </c>
      <c r="Z60" s="10">
        <f>IF(H60&gt;0,AI59*Q59+ABS($D60),AI59*Q60)</f>
        <v>87595.581988105361</v>
      </c>
      <c r="AA60" s="10">
        <f>IF(I60&gt;0,AJ59*R59+ABS($D60),AJ59*R60)</f>
        <v>0</v>
      </c>
      <c r="AB60" s="10">
        <f>IF(J60&gt;0,AK59*S59+ABS($D60),AK59*S60)</f>
        <v>200000</v>
      </c>
      <c r="AC60" s="10" t="e">
        <f>IF(#REF!&gt;0,AL59*T59+ABS($D60),AL59*T60)</f>
        <v>#REF!</v>
      </c>
      <c r="AD60" s="10">
        <f>IF(L60&gt;0,AM59*U59+ABS($D60),AM59*U60)</f>
        <v>0</v>
      </c>
      <c r="AE60" s="10"/>
      <c r="AF60" s="10">
        <f>IF(N60 &lt;&gt;0, W60/N60, 0)</f>
        <v>1388888.8888888888</v>
      </c>
      <c r="AG60" s="10">
        <f>IF(O60 &lt;&gt;0, X60/O60, 0)</f>
        <v>0</v>
      </c>
      <c r="AH60" s="10">
        <f>IF(P60 &lt;&gt;0, Y60/P60, 0)</f>
        <v>0</v>
      </c>
      <c r="AI60" s="10">
        <f>IF(Q60 &lt;&gt;0, Z60/Q60, 0)</f>
        <v>21.240441801189466</v>
      </c>
      <c r="AJ60" s="10">
        <f>IF(R60 &lt;&gt;0, AA60/R60, 0)</f>
        <v>0</v>
      </c>
      <c r="AK60" s="11">
        <f>IF(S60 &lt;&gt;0, AB60/S60, 0)</f>
        <v>0.02</v>
      </c>
      <c r="AL60" s="10" t="e">
        <f>IF(T60 &lt;&gt;0, AC60/T60, 0)</f>
        <v>#REF!</v>
      </c>
      <c r="AM60" s="10">
        <f t="shared" si="1"/>
        <v>0</v>
      </c>
      <c r="AO60" s="10">
        <f>IF(E60&lt;0, ABS($D60)+E60*AF59, 0)</f>
        <v>0</v>
      </c>
      <c r="AP60" s="10">
        <f>IF(F60&lt;0, ABS($D60)+F60*AG59, 0)</f>
        <v>0</v>
      </c>
      <c r="AQ60" s="10">
        <f>IF(G60&lt;0, ABS($D60)+G60*AH59, 0)</f>
        <v>0</v>
      </c>
      <c r="AR60" s="10">
        <f>IF(H60&lt;0, ABS($D60)+H60*AI59, 0)</f>
        <v>0</v>
      </c>
      <c r="AS60" s="10">
        <f>IF(I60&lt;0, ABS($D60)+I60*AJ59, 0)</f>
        <v>0</v>
      </c>
      <c r="AT60" s="10">
        <f>IF(J60&lt;0, ABS($D60)+J60*AK59, 0)</f>
        <v>0</v>
      </c>
      <c r="AU60" s="10" t="e">
        <f>IF(#REF!&lt;0, ABS($D60)+#REF!*AL59, 0)</f>
        <v>#REF!</v>
      </c>
      <c r="AV60" s="10">
        <f>IF(L60&lt;0, ABS($D60)+L60*AM59, 0)</f>
        <v>0</v>
      </c>
    </row>
    <row r="61" spans="2:48" x14ac:dyDescent="0.4">
      <c r="N61" s="12">
        <f>N60+E61</f>
        <v>2.8</v>
      </c>
      <c r="O61" s="13">
        <f>O60+F61</f>
        <v>0</v>
      </c>
      <c r="P61" s="10">
        <f>P60+G61</f>
        <v>0</v>
      </c>
      <c r="Q61" s="10">
        <f>Q60+H61</f>
        <v>4124</v>
      </c>
      <c r="R61" s="10">
        <f>R60+I61</f>
        <v>0</v>
      </c>
      <c r="S61" s="10">
        <f>S60+J61</f>
        <v>10000000</v>
      </c>
      <c r="T61" s="10" t="e">
        <f>T60+#REF!</f>
        <v>#REF!</v>
      </c>
      <c r="U61" s="10">
        <f>U60+L61</f>
        <v>0</v>
      </c>
      <c r="V61" s="2"/>
      <c r="W61" s="10">
        <f>IF(E61&gt;0,AF60*N60+ABS($D61),AF60*N61)</f>
        <v>3888888.8888888881</v>
      </c>
      <c r="X61" s="10">
        <f>IF(F61&gt;0,AG60*O60+ABS($D61),AG60*O61)</f>
        <v>0</v>
      </c>
      <c r="Y61" s="10">
        <f>IF(G61&gt;0,AH60*P60+ABS($D61),AH60*P61)</f>
        <v>0</v>
      </c>
      <c r="Z61" s="10">
        <f>IF(H61&gt;0,AI60*Q60+ABS($D61),AI60*Q61)</f>
        <v>87595.581988105361</v>
      </c>
      <c r="AA61" s="10">
        <f>IF(I61&gt;0,AJ60*R60+ABS($D61),AJ60*R61)</f>
        <v>0</v>
      </c>
      <c r="AB61" s="10">
        <f>IF(J61&gt;0,AK60*S60+ABS($D61),AK60*S61)</f>
        <v>200000</v>
      </c>
      <c r="AC61" s="10" t="e">
        <f>IF(#REF!&gt;0,AL60*T60+ABS($D61),AL60*T61)</f>
        <v>#REF!</v>
      </c>
      <c r="AD61" s="10">
        <f>IF(L61&gt;0,AM60*U60+ABS($D61),AM60*U61)</f>
        <v>0</v>
      </c>
      <c r="AE61" s="10"/>
      <c r="AF61" s="10">
        <f>IF(N61 &lt;&gt;0, W61/N61, 0)</f>
        <v>1388888.8888888888</v>
      </c>
      <c r="AG61" s="10">
        <f>IF(O61 &lt;&gt;0, X61/O61, 0)</f>
        <v>0</v>
      </c>
      <c r="AH61" s="10">
        <f>IF(P61 &lt;&gt;0, Y61/P61, 0)</f>
        <v>0</v>
      </c>
      <c r="AI61" s="10">
        <f>IF(Q61 &lt;&gt;0, Z61/Q61, 0)</f>
        <v>21.240441801189466</v>
      </c>
      <c r="AJ61" s="10">
        <f>IF(R61 &lt;&gt;0, AA61/R61, 0)</f>
        <v>0</v>
      </c>
      <c r="AK61" s="11">
        <f>IF(S61 &lt;&gt;0, AB61/S61, 0)</f>
        <v>0.02</v>
      </c>
      <c r="AL61" s="10" t="e">
        <f>IF(T61 &lt;&gt;0, AC61/T61, 0)</f>
        <v>#REF!</v>
      </c>
      <c r="AM61" s="10">
        <f t="shared" si="1"/>
        <v>0</v>
      </c>
      <c r="AO61" s="10">
        <f>IF(E61&lt;0, ABS($D61)+E61*AF60, 0)</f>
        <v>0</v>
      </c>
      <c r="AP61" s="10">
        <f>IF(F61&lt;0, ABS($D61)+F61*AG60, 0)</f>
        <v>0</v>
      </c>
      <c r="AQ61" s="10">
        <f>IF(G61&lt;0, ABS($D61)+G61*AH60, 0)</f>
        <v>0</v>
      </c>
      <c r="AR61" s="10">
        <f>IF(H61&lt;0, ABS($D61)+H61*AI60, 0)</f>
        <v>0</v>
      </c>
      <c r="AS61" s="10">
        <f>IF(I61&lt;0, ABS($D61)+I61*AJ60, 0)</f>
        <v>0</v>
      </c>
      <c r="AT61" s="10">
        <f>IF(J61&lt;0, ABS($D61)+J61*AK60, 0)</f>
        <v>0</v>
      </c>
      <c r="AU61" s="10" t="e">
        <f>IF(#REF!&lt;0, ABS($D61)+#REF!*AL60, 0)</f>
        <v>#REF!</v>
      </c>
      <c r="AV61" s="10">
        <f>IF(L61&lt;0, ABS($D61)+L61*AM60, 0)</f>
        <v>0</v>
      </c>
    </row>
    <row r="62" spans="2:48" x14ac:dyDescent="0.4">
      <c r="N62" s="12">
        <f>N61+E62</f>
        <v>2.8</v>
      </c>
      <c r="O62" s="13">
        <f>O61+F62</f>
        <v>0</v>
      </c>
      <c r="P62" s="10">
        <f>P61+G62</f>
        <v>0</v>
      </c>
      <c r="Q62" s="10">
        <f>Q61+H62</f>
        <v>4124</v>
      </c>
      <c r="R62" s="10">
        <f>R61+I62</f>
        <v>0</v>
      </c>
      <c r="S62" s="10">
        <f>S61+J62</f>
        <v>10000000</v>
      </c>
      <c r="T62" s="10" t="e">
        <f>T61+#REF!</f>
        <v>#REF!</v>
      </c>
      <c r="U62" s="10">
        <f>U61+L62</f>
        <v>0</v>
      </c>
      <c r="V62" s="2"/>
      <c r="W62" s="10">
        <f>IF(E62&gt;0,AF61*N61+ABS($D62),AF61*N62)</f>
        <v>3888888.8888888881</v>
      </c>
      <c r="X62" s="10">
        <f>IF(F62&gt;0,AG61*O61+ABS($D62),AG61*O62)</f>
        <v>0</v>
      </c>
      <c r="Y62" s="10">
        <f>IF(G62&gt;0,AH61*P61+ABS($D62),AH61*P62)</f>
        <v>0</v>
      </c>
      <c r="Z62" s="10">
        <f>IF(H62&gt;0,AI61*Q61+ABS($D62),AI61*Q62)</f>
        <v>87595.581988105361</v>
      </c>
      <c r="AA62" s="10">
        <f>IF(I62&gt;0,AJ61*R61+ABS($D62),AJ61*R62)</f>
        <v>0</v>
      </c>
      <c r="AB62" s="10">
        <f>IF(J62&gt;0,AK61*S61+ABS($D62),AK61*S62)</f>
        <v>200000</v>
      </c>
      <c r="AC62" s="10" t="e">
        <f>IF(#REF!&gt;0,AL61*T61+ABS($D62),AL61*T62)</f>
        <v>#REF!</v>
      </c>
      <c r="AD62" s="10">
        <f>IF(L62&gt;0,AM61*U61+ABS($D62),AM61*U62)</f>
        <v>0</v>
      </c>
      <c r="AE62" s="10"/>
      <c r="AF62" s="10">
        <f>IF(N62 &lt;&gt;0, W62/N62, 0)</f>
        <v>1388888.8888888888</v>
      </c>
      <c r="AG62" s="10">
        <f>IF(O62 &lt;&gt;0, X62/O62, 0)</f>
        <v>0</v>
      </c>
      <c r="AH62" s="10">
        <f>IF(P62 &lt;&gt;0, Y62/P62, 0)</f>
        <v>0</v>
      </c>
      <c r="AI62" s="10">
        <f>IF(Q62 &lt;&gt;0, Z62/Q62, 0)</f>
        <v>21.240441801189466</v>
      </c>
      <c r="AJ62" s="10">
        <f>IF(R62 &lt;&gt;0, AA62/R62, 0)</f>
        <v>0</v>
      </c>
      <c r="AK62" s="11">
        <f>IF(S62 &lt;&gt;0, AB62/S62, 0)</f>
        <v>0.02</v>
      </c>
      <c r="AL62" s="10" t="e">
        <f>IF(T62 &lt;&gt;0, AC62/T62, 0)</f>
        <v>#REF!</v>
      </c>
      <c r="AM62" s="10">
        <f t="shared" si="1"/>
        <v>0</v>
      </c>
      <c r="AO62" s="10">
        <f>IF(E62&lt;0, ABS($D62)+E62*AF61, 0)</f>
        <v>0</v>
      </c>
      <c r="AP62" s="10">
        <f>IF(F62&lt;0, ABS($D62)+F62*AG61, 0)</f>
        <v>0</v>
      </c>
      <c r="AQ62" s="10">
        <f>IF(G62&lt;0, ABS($D62)+G62*AH61, 0)</f>
        <v>0</v>
      </c>
      <c r="AR62" s="10">
        <f>IF(H62&lt;0, ABS($D62)+H62*AI61, 0)</f>
        <v>0</v>
      </c>
      <c r="AS62" s="10">
        <f>IF(I62&lt;0, ABS($D62)+I62*AJ61, 0)</f>
        <v>0</v>
      </c>
      <c r="AT62" s="10">
        <f>IF(J62&lt;0, ABS($D62)+J62*AK61, 0)</f>
        <v>0</v>
      </c>
      <c r="AU62" s="10" t="e">
        <f>IF(#REF!&lt;0, ABS($D62)+#REF!*AL61, 0)</f>
        <v>#REF!</v>
      </c>
      <c r="AV62" s="10">
        <f>IF(L62&lt;0, ABS($D62)+L62*AM61, 0)</f>
        <v>0</v>
      </c>
    </row>
    <row r="63" spans="2:48" x14ac:dyDescent="0.4">
      <c r="N63" s="12">
        <f>N62+E63</f>
        <v>2.8</v>
      </c>
      <c r="O63" s="13">
        <f>O62+F63</f>
        <v>0</v>
      </c>
      <c r="P63" s="10">
        <f>P62+G63</f>
        <v>0</v>
      </c>
      <c r="Q63" s="10">
        <f>Q62+H63</f>
        <v>4124</v>
      </c>
      <c r="R63" s="10">
        <f>R62+I63</f>
        <v>0</v>
      </c>
      <c r="S63" s="10">
        <f>S62+J63</f>
        <v>10000000</v>
      </c>
      <c r="T63" s="10" t="e">
        <f>T62+#REF!</f>
        <v>#REF!</v>
      </c>
      <c r="U63" s="10">
        <f>U62+L63</f>
        <v>0</v>
      </c>
      <c r="V63" s="2"/>
      <c r="W63" s="10">
        <f>IF(E63&gt;0,AF62*N62+ABS($D63),AF62*N63)</f>
        <v>3888888.8888888881</v>
      </c>
      <c r="X63" s="10">
        <f>IF(F63&gt;0,AG62*O62+ABS($D63),AG62*O63)</f>
        <v>0</v>
      </c>
      <c r="Y63" s="10">
        <f>IF(G63&gt;0,AH62*P62+ABS($D63),AH62*P63)</f>
        <v>0</v>
      </c>
      <c r="Z63" s="10">
        <f>IF(H63&gt;0,AI62*Q62+ABS($D63),AI62*Q63)</f>
        <v>87595.581988105361</v>
      </c>
      <c r="AA63" s="10">
        <f>IF(I63&gt;0,AJ62*R62+ABS($D63),AJ62*R63)</f>
        <v>0</v>
      </c>
      <c r="AB63" s="10">
        <f>IF(J63&gt;0,AK62*S62+ABS($D63),AK62*S63)</f>
        <v>200000</v>
      </c>
      <c r="AC63" s="10" t="e">
        <f>IF(#REF!&gt;0,AL62*T62+ABS($D63),AL62*T63)</f>
        <v>#REF!</v>
      </c>
      <c r="AD63" s="10">
        <f>IF(L63&gt;0,AM62*U62+ABS($D63),AM62*U63)</f>
        <v>0</v>
      </c>
      <c r="AE63" s="10"/>
      <c r="AF63" s="10">
        <f>IF(N63 &lt;&gt;0, W63/N63, 0)</f>
        <v>1388888.8888888888</v>
      </c>
      <c r="AG63" s="10">
        <f>IF(O63 &lt;&gt;0, X63/O63, 0)</f>
        <v>0</v>
      </c>
      <c r="AH63" s="10">
        <f>IF(P63 &lt;&gt;0, Y63/P63, 0)</f>
        <v>0</v>
      </c>
      <c r="AI63" s="10">
        <f>IF(Q63 &lt;&gt;0, Z63/Q63, 0)</f>
        <v>21.240441801189466</v>
      </c>
      <c r="AJ63" s="10">
        <f>IF(R63 &lt;&gt;0, AA63/R63, 0)</f>
        <v>0</v>
      </c>
      <c r="AK63" s="11">
        <f>IF(S63 &lt;&gt;0, AB63/S63, 0)</f>
        <v>0.02</v>
      </c>
      <c r="AL63" s="10" t="e">
        <f>IF(T63 &lt;&gt;0, AC63/T63, 0)</f>
        <v>#REF!</v>
      </c>
      <c r="AM63" s="10">
        <f t="shared" si="1"/>
        <v>0</v>
      </c>
      <c r="AO63" s="10">
        <f>IF(E63&lt;0, ABS($D63)+E63*AF62, 0)</f>
        <v>0</v>
      </c>
      <c r="AP63" s="10">
        <f>IF(F63&lt;0, ABS($D63)+F63*AG62, 0)</f>
        <v>0</v>
      </c>
      <c r="AQ63" s="10">
        <f>IF(G63&lt;0, ABS($D63)+G63*AH62, 0)</f>
        <v>0</v>
      </c>
      <c r="AR63" s="10">
        <f>IF(H63&lt;0, ABS($D63)+H63*AI62, 0)</f>
        <v>0</v>
      </c>
      <c r="AS63" s="10">
        <f>IF(I63&lt;0, ABS($D63)+I63*AJ62, 0)</f>
        <v>0</v>
      </c>
      <c r="AT63" s="10">
        <f>IF(J63&lt;0, ABS($D63)+J63*AK62, 0)</f>
        <v>0</v>
      </c>
      <c r="AU63" s="10" t="e">
        <f>IF(#REF!&lt;0, ABS($D63)+#REF!*AL62, 0)</f>
        <v>#REF!</v>
      </c>
      <c r="AV63" s="10">
        <f>IF(L63&lt;0, ABS($D63)+L63*AM62, 0)</f>
        <v>0</v>
      </c>
    </row>
    <row r="64" spans="2:48" x14ac:dyDescent="0.4">
      <c r="N64" s="12">
        <f>N63+E64</f>
        <v>2.8</v>
      </c>
      <c r="O64" s="13">
        <f>O63+F64</f>
        <v>0</v>
      </c>
      <c r="P64" s="10">
        <f>P63+G64</f>
        <v>0</v>
      </c>
      <c r="Q64" s="10">
        <f>Q63+H64</f>
        <v>4124</v>
      </c>
      <c r="R64" s="10">
        <f>R63+I64</f>
        <v>0</v>
      </c>
      <c r="S64" s="10">
        <f>S63+J64</f>
        <v>10000000</v>
      </c>
      <c r="T64" s="10" t="e">
        <f>T63+#REF!</f>
        <v>#REF!</v>
      </c>
      <c r="U64" s="10">
        <f>U63+L64</f>
        <v>0</v>
      </c>
      <c r="V64" s="2"/>
      <c r="W64" s="10">
        <f>IF(E64&gt;0,AF63*N63+ABS($D64),AF63*N64)</f>
        <v>3888888.8888888881</v>
      </c>
      <c r="X64" s="10">
        <f>IF(F64&gt;0,AG63*O63+ABS($D64),AG63*O64)</f>
        <v>0</v>
      </c>
      <c r="Y64" s="10">
        <f>IF(G64&gt;0,AH63*P63+ABS($D64),AH63*P64)</f>
        <v>0</v>
      </c>
      <c r="Z64" s="10">
        <f>IF(H64&gt;0,AI63*Q63+ABS($D64),AI63*Q64)</f>
        <v>87595.581988105361</v>
      </c>
      <c r="AA64" s="10">
        <f>IF(I64&gt;0,AJ63*R63+ABS($D64),AJ63*R64)</f>
        <v>0</v>
      </c>
      <c r="AB64" s="10">
        <f>IF(J64&gt;0,AK63*S63+ABS($D64),AK63*S64)</f>
        <v>200000</v>
      </c>
      <c r="AC64" s="10" t="e">
        <f>IF(#REF!&gt;0,AL63*T63+ABS($D64),AL63*T64)</f>
        <v>#REF!</v>
      </c>
      <c r="AD64" s="10">
        <f>IF(L64&gt;0,AM63*U63+ABS($D64),AM63*U64)</f>
        <v>0</v>
      </c>
      <c r="AE64" s="10"/>
      <c r="AF64" s="10">
        <f>IF(N64 &lt;&gt;0, W64/N64, 0)</f>
        <v>1388888.8888888888</v>
      </c>
      <c r="AG64" s="10">
        <f>IF(O64 &lt;&gt;0, X64/O64, 0)</f>
        <v>0</v>
      </c>
      <c r="AH64" s="10">
        <f>IF(P64 &lt;&gt;0, Y64/P64, 0)</f>
        <v>0</v>
      </c>
      <c r="AI64" s="10">
        <f>IF(Q64 &lt;&gt;0, Z64/Q64, 0)</f>
        <v>21.240441801189466</v>
      </c>
      <c r="AJ64" s="10">
        <f>IF(R64 &lt;&gt;0, AA64/R64, 0)</f>
        <v>0</v>
      </c>
      <c r="AK64" s="11">
        <f>IF(S64 &lt;&gt;0, AB64/S64, 0)</f>
        <v>0.02</v>
      </c>
      <c r="AL64" s="10" t="e">
        <f>IF(T64 &lt;&gt;0, AC64/T64, 0)</f>
        <v>#REF!</v>
      </c>
      <c r="AM64" s="10">
        <f t="shared" si="1"/>
        <v>0</v>
      </c>
      <c r="AO64" s="10">
        <f>IF(E64&lt;0, ABS($D64)+E64*AF63, 0)</f>
        <v>0</v>
      </c>
      <c r="AP64" s="10">
        <f>IF(F64&lt;0, ABS($D64)+F64*AG63, 0)</f>
        <v>0</v>
      </c>
      <c r="AQ64" s="10">
        <f>IF(G64&lt;0, ABS($D64)+G64*AH63, 0)</f>
        <v>0</v>
      </c>
      <c r="AR64" s="10">
        <f>IF(H64&lt;0, ABS($D64)+H64*AI63, 0)</f>
        <v>0</v>
      </c>
      <c r="AS64" s="10">
        <f>IF(I64&lt;0, ABS($D64)+I64*AJ63, 0)</f>
        <v>0</v>
      </c>
      <c r="AT64" s="10">
        <f>IF(J64&lt;0, ABS($D64)+J64*AK63, 0)</f>
        <v>0</v>
      </c>
      <c r="AU64" s="10" t="e">
        <f>IF(#REF!&lt;0, ABS($D64)+#REF!*AL63, 0)</f>
        <v>#REF!</v>
      </c>
      <c r="AV64" s="10">
        <f>IF(L64&lt;0, ABS($D64)+L64*AM63, 0)</f>
        <v>0</v>
      </c>
    </row>
    <row r="65" spans="14:48" x14ac:dyDescent="0.4">
      <c r="N65" s="12">
        <f>N64+E65</f>
        <v>2.8</v>
      </c>
      <c r="O65" s="13">
        <f>O64+F65</f>
        <v>0</v>
      </c>
      <c r="P65" s="10">
        <f>P64+G65</f>
        <v>0</v>
      </c>
      <c r="Q65" s="10">
        <f>Q64+H65</f>
        <v>4124</v>
      </c>
      <c r="R65" s="10">
        <f>R64+I65</f>
        <v>0</v>
      </c>
      <c r="S65" s="10">
        <f>S64+J65</f>
        <v>10000000</v>
      </c>
      <c r="T65" s="10" t="e">
        <f>T64+#REF!</f>
        <v>#REF!</v>
      </c>
      <c r="U65" s="10">
        <f>U64+L65</f>
        <v>0</v>
      </c>
      <c r="V65" s="2"/>
      <c r="W65" s="10">
        <f>IF(E65&gt;0,AF64*N64+ABS($D65),AF64*N65)</f>
        <v>3888888.8888888881</v>
      </c>
      <c r="X65" s="10">
        <f>IF(F65&gt;0,AG64*O64+ABS($D65),AG64*O65)</f>
        <v>0</v>
      </c>
      <c r="Y65" s="10">
        <f>IF(G65&gt;0,AH64*P64+ABS($D65),AH64*P65)</f>
        <v>0</v>
      </c>
      <c r="Z65" s="10">
        <f>IF(H65&gt;0,AI64*Q64+ABS($D65),AI64*Q65)</f>
        <v>87595.581988105361</v>
      </c>
      <c r="AA65" s="10">
        <f>IF(I65&gt;0,AJ64*R64+ABS($D65),AJ64*R65)</f>
        <v>0</v>
      </c>
      <c r="AB65" s="10">
        <f>IF(J65&gt;0,AK64*S64+ABS($D65),AK64*S65)</f>
        <v>200000</v>
      </c>
      <c r="AC65" s="10" t="e">
        <f>IF(#REF!&gt;0,AL64*T64+ABS($D65),AL64*T65)</f>
        <v>#REF!</v>
      </c>
      <c r="AD65" s="10">
        <f>IF(L65&gt;0,AM64*U64+ABS($D65),AM64*U65)</f>
        <v>0</v>
      </c>
      <c r="AE65" s="10"/>
      <c r="AF65" s="10">
        <f>IF(N65 &lt;&gt;0, W65/N65, 0)</f>
        <v>1388888.8888888888</v>
      </c>
      <c r="AG65" s="10">
        <f>IF(O65 &lt;&gt;0, X65/O65, 0)</f>
        <v>0</v>
      </c>
      <c r="AH65" s="10">
        <f>IF(P65 &lt;&gt;0, Y65/P65, 0)</f>
        <v>0</v>
      </c>
      <c r="AI65" s="10">
        <f>IF(Q65 &lt;&gt;0, Z65/Q65, 0)</f>
        <v>21.240441801189466</v>
      </c>
      <c r="AJ65" s="10">
        <f>IF(R65 &lt;&gt;0, AA65/R65, 0)</f>
        <v>0</v>
      </c>
      <c r="AK65" s="11">
        <f>IF(S65 &lt;&gt;0, AB65/S65, 0)</f>
        <v>0.02</v>
      </c>
      <c r="AL65" s="10" t="e">
        <f>IF(T65 &lt;&gt;0, AC65/T65, 0)</f>
        <v>#REF!</v>
      </c>
      <c r="AM65" s="10">
        <f t="shared" si="1"/>
        <v>0</v>
      </c>
      <c r="AO65" s="10">
        <f>IF(E65&lt;0, ABS($D65)+E65*AF64, 0)</f>
        <v>0</v>
      </c>
      <c r="AP65" s="10">
        <f>IF(F65&lt;0, ABS($D65)+F65*AG64, 0)</f>
        <v>0</v>
      </c>
      <c r="AQ65" s="10">
        <f>IF(G65&lt;0, ABS($D65)+G65*AH64, 0)</f>
        <v>0</v>
      </c>
      <c r="AR65" s="10">
        <f>IF(H65&lt;0, ABS($D65)+H65*AI64, 0)</f>
        <v>0</v>
      </c>
      <c r="AS65" s="10">
        <f>IF(I65&lt;0, ABS($D65)+I65*AJ64, 0)</f>
        <v>0</v>
      </c>
      <c r="AT65" s="10">
        <f>IF(J65&lt;0, ABS($D65)+J65*AK64, 0)</f>
        <v>0</v>
      </c>
      <c r="AU65" s="10" t="e">
        <f>IF(#REF!&lt;0, ABS($D65)+#REF!*AL64, 0)</f>
        <v>#REF!</v>
      </c>
      <c r="AV65" s="10">
        <f>IF(L65&lt;0, ABS($D65)+L65*AM64, 0)</f>
        <v>0</v>
      </c>
    </row>
    <row r="66" spans="14:48" x14ac:dyDescent="0.4">
      <c r="N66" s="12">
        <f>N65+E66</f>
        <v>2.8</v>
      </c>
      <c r="O66" s="13">
        <f>O65+F66</f>
        <v>0</v>
      </c>
      <c r="P66" s="10">
        <f>P65+G66</f>
        <v>0</v>
      </c>
      <c r="Q66" s="10">
        <f>Q65+H66</f>
        <v>4124</v>
      </c>
      <c r="R66" s="10">
        <f>R65+I66</f>
        <v>0</v>
      </c>
      <c r="S66" s="10">
        <f>S65+J66</f>
        <v>10000000</v>
      </c>
      <c r="T66" s="10" t="e">
        <f>T65+#REF!</f>
        <v>#REF!</v>
      </c>
      <c r="U66" s="10">
        <f>U65+L66</f>
        <v>0</v>
      </c>
      <c r="V66" s="2"/>
      <c r="W66" s="10">
        <f>IF(E66&gt;0,AF65*N65+ABS($D66),AF65*N66)</f>
        <v>3888888.8888888881</v>
      </c>
      <c r="X66" s="10">
        <f>IF(F66&gt;0,AG65*O65+ABS($D66),AG65*O66)</f>
        <v>0</v>
      </c>
      <c r="Y66" s="10">
        <f>IF(G66&gt;0,AH65*P65+ABS($D66),AH65*P66)</f>
        <v>0</v>
      </c>
      <c r="Z66" s="10">
        <f>IF(H66&gt;0,AI65*Q65+ABS($D66),AI65*Q66)</f>
        <v>87595.581988105361</v>
      </c>
      <c r="AA66" s="10">
        <f>IF(I66&gt;0,AJ65*R65+ABS($D66),AJ65*R66)</f>
        <v>0</v>
      </c>
      <c r="AB66" s="10">
        <f>IF(J66&gt;0,AK65*S65+ABS($D66),AK65*S66)</f>
        <v>200000</v>
      </c>
      <c r="AC66" s="10" t="e">
        <f>IF(#REF!&gt;0,AL65*T65+ABS($D66),AL65*T66)</f>
        <v>#REF!</v>
      </c>
      <c r="AD66" s="10">
        <f>IF(L66&gt;0,AM65*U65+ABS($D66),AM65*U66)</f>
        <v>0</v>
      </c>
      <c r="AE66" s="10"/>
      <c r="AF66" s="10">
        <f>IF(N66 &lt;&gt;0, W66/N66, 0)</f>
        <v>1388888.8888888888</v>
      </c>
      <c r="AG66" s="10">
        <f>IF(O66 &lt;&gt;0, X66/O66, 0)</f>
        <v>0</v>
      </c>
      <c r="AH66" s="10">
        <f>IF(P66 &lt;&gt;0, Y66/P66, 0)</f>
        <v>0</v>
      </c>
      <c r="AI66" s="10">
        <f>IF(Q66 &lt;&gt;0, Z66/Q66, 0)</f>
        <v>21.240441801189466</v>
      </c>
      <c r="AJ66" s="10">
        <f>IF(R66 &lt;&gt;0, AA66/R66, 0)</f>
        <v>0</v>
      </c>
      <c r="AK66" s="11">
        <f>IF(S66 &lt;&gt;0, AB66/S66, 0)</f>
        <v>0.02</v>
      </c>
      <c r="AL66" s="10" t="e">
        <f>IF(T66 &lt;&gt;0, AC66/T66, 0)</f>
        <v>#REF!</v>
      </c>
      <c r="AM66" s="10">
        <f t="shared" si="1"/>
        <v>0</v>
      </c>
      <c r="AO66" s="10">
        <f>IF(E66&lt;0, ABS($D66)+E66*AF65, 0)</f>
        <v>0</v>
      </c>
      <c r="AP66" s="10">
        <f>IF(F66&lt;0, ABS($D66)+F66*AG65, 0)</f>
        <v>0</v>
      </c>
      <c r="AQ66" s="10">
        <f>IF(G66&lt;0, ABS($D66)+G66*AH65, 0)</f>
        <v>0</v>
      </c>
      <c r="AR66" s="10">
        <f>IF(H66&lt;0, ABS($D66)+H66*AI65, 0)</f>
        <v>0</v>
      </c>
      <c r="AS66" s="10">
        <f>IF(I66&lt;0, ABS($D66)+I66*AJ65, 0)</f>
        <v>0</v>
      </c>
      <c r="AT66" s="10">
        <f>IF(J66&lt;0, ABS($D66)+J66*AK65, 0)</f>
        <v>0</v>
      </c>
      <c r="AU66" s="10" t="e">
        <f>IF(#REF!&lt;0, ABS($D66)+#REF!*AL65, 0)</f>
        <v>#REF!</v>
      </c>
      <c r="AV66" s="10">
        <f>IF(L66&lt;0, ABS($D66)+L66*AM65, 0)</f>
        <v>0</v>
      </c>
    </row>
    <row r="67" spans="14:48" x14ac:dyDescent="0.4">
      <c r="N67" s="12">
        <f>N66+E67</f>
        <v>2.8</v>
      </c>
      <c r="O67" s="13">
        <f>O66+F67</f>
        <v>0</v>
      </c>
      <c r="P67" s="10">
        <f>P66+G67</f>
        <v>0</v>
      </c>
      <c r="Q67" s="10">
        <f>Q66+H67</f>
        <v>4124</v>
      </c>
      <c r="R67" s="10">
        <f>R66+I67</f>
        <v>0</v>
      </c>
      <c r="S67" s="10">
        <f>S66+J67</f>
        <v>10000000</v>
      </c>
      <c r="T67" s="10" t="e">
        <f>T66+#REF!</f>
        <v>#REF!</v>
      </c>
      <c r="U67" s="10">
        <f>U66+L67</f>
        <v>0</v>
      </c>
      <c r="V67" s="2"/>
      <c r="W67" s="10">
        <f>IF(E67&gt;0,AF66*N66+ABS($D67),AF66*N67)</f>
        <v>3888888.8888888881</v>
      </c>
      <c r="X67" s="10">
        <f>IF(F67&gt;0,AG66*O66+ABS($D67),AG66*O67)</f>
        <v>0</v>
      </c>
      <c r="Y67" s="10">
        <f>IF(G67&gt;0,AH66*P66+ABS($D67),AH66*P67)</f>
        <v>0</v>
      </c>
      <c r="Z67" s="10">
        <f>IF(H67&gt;0,AI66*Q66+ABS($D67),AI66*Q67)</f>
        <v>87595.581988105361</v>
      </c>
      <c r="AA67" s="10">
        <f>IF(I67&gt;0,AJ66*R66+ABS($D67),AJ66*R67)</f>
        <v>0</v>
      </c>
      <c r="AB67" s="10">
        <f>IF(J67&gt;0,AK66*S66+ABS($D67),AK66*S67)</f>
        <v>200000</v>
      </c>
      <c r="AC67" s="10" t="e">
        <f>IF(#REF!&gt;0,AL66*T66+ABS($D67),AL66*T67)</f>
        <v>#REF!</v>
      </c>
      <c r="AD67" s="10">
        <f>IF(L67&gt;0,AM66*U66+ABS($D67),AM66*U67)</f>
        <v>0</v>
      </c>
      <c r="AE67" s="10"/>
      <c r="AF67" s="10">
        <f>IF(N67 &lt;&gt;0, W67/N67, 0)</f>
        <v>1388888.8888888888</v>
      </c>
      <c r="AG67" s="10">
        <f>IF(O67 &lt;&gt;0, X67/O67, 0)</f>
        <v>0</v>
      </c>
      <c r="AH67" s="10">
        <f>IF(P67 &lt;&gt;0, Y67/P67, 0)</f>
        <v>0</v>
      </c>
      <c r="AI67" s="10">
        <f>IF(Q67 &lt;&gt;0, Z67/Q67, 0)</f>
        <v>21.240441801189466</v>
      </c>
      <c r="AJ67" s="10">
        <f>IF(R67 &lt;&gt;0, AA67/R67, 0)</f>
        <v>0</v>
      </c>
      <c r="AK67" s="11">
        <f>IF(S67 &lt;&gt;0, AB67/S67, 0)</f>
        <v>0.02</v>
      </c>
      <c r="AL67" s="10" t="e">
        <f>IF(T67 &lt;&gt;0, AC67/T67, 0)</f>
        <v>#REF!</v>
      </c>
      <c r="AM67" s="10">
        <f t="shared" si="1"/>
        <v>0</v>
      </c>
      <c r="AO67" s="10">
        <f>IF(E67&lt;0, ABS($D67)+E67*AF66, 0)</f>
        <v>0</v>
      </c>
      <c r="AP67" s="10">
        <f>IF(F67&lt;0, ABS($D67)+F67*AG66, 0)</f>
        <v>0</v>
      </c>
      <c r="AQ67" s="10">
        <f>IF(G67&lt;0, ABS($D67)+G67*AH66, 0)</f>
        <v>0</v>
      </c>
      <c r="AR67" s="10">
        <f>IF(H67&lt;0, ABS($D67)+H67*AI66, 0)</f>
        <v>0</v>
      </c>
      <c r="AS67" s="10">
        <f>IF(I67&lt;0, ABS($D67)+I67*AJ66, 0)</f>
        <v>0</v>
      </c>
      <c r="AT67" s="10">
        <f>IF(J67&lt;0, ABS($D67)+J67*AK66, 0)</f>
        <v>0</v>
      </c>
      <c r="AU67" s="10" t="e">
        <f>IF(#REF!&lt;0, ABS($D67)+#REF!*AL66, 0)</f>
        <v>#REF!</v>
      </c>
      <c r="AV67" s="10">
        <f>IF(L67&lt;0, ABS($D67)+L67*AM66, 0)</f>
        <v>0</v>
      </c>
    </row>
    <row r="68" spans="14:48" x14ac:dyDescent="0.4">
      <c r="N68" s="12">
        <f>N67+E68</f>
        <v>2.8</v>
      </c>
      <c r="O68" s="13">
        <f>O67+F68</f>
        <v>0</v>
      </c>
      <c r="P68" s="10">
        <f>P67+G68</f>
        <v>0</v>
      </c>
      <c r="Q68" s="10">
        <f>Q67+H68</f>
        <v>4124</v>
      </c>
      <c r="R68" s="10">
        <f>R67+I68</f>
        <v>0</v>
      </c>
      <c r="S68" s="10">
        <f>S67+J68</f>
        <v>10000000</v>
      </c>
      <c r="T68" s="10" t="e">
        <f>T67+#REF!</f>
        <v>#REF!</v>
      </c>
      <c r="U68" s="10">
        <f>U67+L68</f>
        <v>0</v>
      </c>
      <c r="V68" s="2"/>
      <c r="W68" s="10">
        <f>IF(E68&gt;0,AF67*N67+ABS($D68),AF67*N68)</f>
        <v>3888888.8888888881</v>
      </c>
      <c r="X68" s="10">
        <f>IF(F68&gt;0,AG67*O67+ABS($D68),AG67*O68)</f>
        <v>0</v>
      </c>
      <c r="Y68" s="10">
        <f>IF(G68&gt;0,AH67*P67+ABS($D68),AH67*P68)</f>
        <v>0</v>
      </c>
      <c r="Z68" s="10">
        <f>IF(H68&gt;0,AI67*Q67+ABS($D68),AI67*Q68)</f>
        <v>87595.581988105361</v>
      </c>
      <c r="AA68" s="10">
        <f>IF(I68&gt;0,AJ67*R67+ABS($D68),AJ67*R68)</f>
        <v>0</v>
      </c>
      <c r="AB68" s="10">
        <f>IF(J68&gt;0,AK67*S67+ABS($D68),AK67*S68)</f>
        <v>200000</v>
      </c>
      <c r="AC68" s="10" t="e">
        <f>IF(#REF!&gt;0,AL67*T67+ABS($D68),AL67*T68)</f>
        <v>#REF!</v>
      </c>
      <c r="AD68" s="10">
        <f>IF(L68&gt;0,AM67*U67+ABS($D68),AM67*U68)</f>
        <v>0</v>
      </c>
      <c r="AE68" s="10"/>
      <c r="AF68" s="10">
        <f>IF(N68 &lt;&gt;0, W68/N68, 0)</f>
        <v>1388888.8888888888</v>
      </c>
      <c r="AG68" s="10">
        <f>IF(O68 &lt;&gt;0, X68/O68, 0)</f>
        <v>0</v>
      </c>
      <c r="AH68" s="10">
        <f>IF(P68 &lt;&gt;0, Y68/P68, 0)</f>
        <v>0</v>
      </c>
      <c r="AI68" s="10">
        <f>IF(Q68 &lt;&gt;0, Z68/Q68, 0)</f>
        <v>21.240441801189466</v>
      </c>
      <c r="AJ68" s="10">
        <f>IF(R68 &lt;&gt;0, AA68/R68, 0)</f>
        <v>0</v>
      </c>
      <c r="AK68" s="11">
        <f>IF(S68 &lt;&gt;0, AB68/S68, 0)</f>
        <v>0.02</v>
      </c>
      <c r="AL68" s="10" t="e">
        <f>IF(T68 &lt;&gt;0, AC68/T68, 0)</f>
        <v>#REF!</v>
      </c>
      <c r="AM68" s="10">
        <f t="shared" si="1"/>
        <v>0</v>
      </c>
      <c r="AO68" s="10">
        <f>IF(E68&lt;0, ABS($D68)+E68*AF67, 0)</f>
        <v>0</v>
      </c>
      <c r="AP68" s="10">
        <f>IF(F68&lt;0, ABS($D68)+F68*AG67, 0)</f>
        <v>0</v>
      </c>
      <c r="AQ68" s="10">
        <f>IF(G68&lt;0, ABS($D68)+G68*AH67, 0)</f>
        <v>0</v>
      </c>
      <c r="AR68" s="10">
        <f>IF(H68&lt;0, ABS($D68)+H68*AI67, 0)</f>
        <v>0</v>
      </c>
      <c r="AS68" s="10">
        <f>IF(I68&lt;0, ABS($D68)+I68*AJ67, 0)</f>
        <v>0</v>
      </c>
      <c r="AT68" s="10">
        <f>IF(J68&lt;0, ABS($D68)+J68*AK67, 0)</f>
        <v>0</v>
      </c>
      <c r="AU68" s="10" t="e">
        <f>IF(#REF!&lt;0, ABS($D68)+#REF!*AL67, 0)</f>
        <v>#REF!</v>
      </c>
      <c r="AV68" s="10">
        <f>IF(L68&lt;0, ABS($D68)+L68*AM67, 0)</f>
        <v>0</v>
      </c>
    </row>
    <row r="69" spans="14:48" x14ac:dyDescent="0.4">
      <c r="N69" s="12">
        <f>N68+E69</f>
        <v>2.8</v>
      </c>
      <c r="O69" s="13">
        <f>O68+F69</f>
        <v>0</v>
      </c>
      <c r="P69" s="10">
        <f>P68+G69</f>
        <v>0</v>
      </c>
      <c r="Q69" s="10">
        <f>Q68+H69</f>
        <v>4124</v>
      </c>
      <c r="R69" s="10">
        <f>R68+I69</f>
        <v>0</v>
      </c>
      <c r="S69" s="10">
        <f>S68+J69</f>
        <v>10000000</v>
      </c>
      <c r="T69" s="10" t="e">
        <f>T68+#REF!</f>
        <v>#REF!</v>
      </c>
      <c r="U69" s="10">
        <f>U68+L69</f>
        <v>0</v>
      </c>
      <c r="V69" s="2"/>
      <c r="W69" s="10">
        <f>IF(E69&gt;0,AF68*N68+ABS($D69),AF68*N69)</f>
        <v>3888888.8888888881</v>
      </c>
      <c r="X69" s="10">
        <f>IF(F69&gt;0,AG68*O68+ABS($D69),AG68*O69)</f>
        <v>0</v>
      </c>
      <c r="Y69" s="10">
        <f>IF(G69&gt;0,AH68*P68+ABS($D69),AH68*P69)</f>
        <v>0</v>
      </c>
      <c r="Z69" s="10">
        <f>IF(H69&gt;0,AI68*Q68+ABS($D69),AI68*Q69)</f>
        <v>87595.581988105361</v>
      </c>
      <c r="AA69" s="10">
        <f>IF(I69&gt;0,AJ68*R68+ABS($D69),AJ68*R69)</f>
        <v>0</v>
      </c>
      <c r="AB69" s="10">
        <f>IF(J69&gt;0,AK68*S68+ABS($D69),AK68*S69)</f>
        <v>200000</v>
      </c>
      <c r="AC69" s="10" t="e">
        <f>IF(#REF!&gt;0,AL68*T68+ABS($D69),AL68*T69)</f>
        <v>#REF!</v>
      </c>
      <c r="AD69" s="10">
        <f>IF(L69&gt;0,AM68*U68+ABS($D69),AM68*U69)</f>
        <v>0</v>
      </c>
      <c r="AE69" s="10"/>
      <c r="AF69" s="10">
        <f>IF(N69 &lt;&gt;0, W69/N69, 0)</f>
        <v>1388888.8888888888</v>
      </c>
      <c r="AG69" s="10">
        <f>IF(O69 &lt;&gt;0, X69/O69, 0)</f>
        <v>0</v>
      </c>
      <c r="AH69" s="10">
        <f>IF(P69 &lt;&gt;0, Y69/P69, 0)</f>
        <v>0</v>
      </c>
      <c r="AI69" s="10">
        <f>IF(Q69 &lt;&gt;0, Z69/Q69, 0)</f>
        <v>21.240441801189466</v>
      </c>
      <c r="AJ69" s="10">
        <f>IF(R69 &lt;&gt;0, AA69/R69, 0)</f>
        <v>0</v>
      </c>
      <c r="AK69" s="11">
        <f>IF(S69 &lt;&gt;0, AB69/S69, 0)</f>
        <v>0.02</v>
      </c>
      <c r="AL69" s="10" t="e">
        <f>IF(T69 &lt;&gt;0, AC69/T69, 0)</f>
        <v>#REF!</v>
      </c>
      <c r="AM69" s="10">
        <f t="shared" ref="AM69:AM132" si="2">IF(U69 &lt;&gt;0, AD69/U69, 0)</f>
        <v>0</v>
      </c>
      <c r="AO69" s="10">
        <f>IF(E69&lt;0, ABS($D69)+E69*AF68, 0)</f>
        <v>0</v>
      </c>
      <c r="AP69" s="10">
        <f>IF(F69&lt;0, ABS($D69)+F69*AG68, 0)</f>
        <v>0</v>
      </c>
      <c r="AQ69" s="10">
        <f>IF(G69&lt;0, ABS($D69)+G69*AH68, 0)</f>
        <v>0</v>
      </c>
      <c r="AR69" s="10">
        <f>IF(H69&lt;0, ABS($D69)+H69*AI68, 0)</f>
        <v>0</v>
      </c>
      <c r="AS69" s="10">
        <f>IF(I69&lt;0, ABS($D69)+I69*AJ68, 0)</f>
        <v>0</v>
      </c>
      <c r="AT69" s="10">
        <f>IF(J69&lt;0, ABS($D69)+J69*AK68, 0)</f>
        <v>0</v>
      </c>
      <c r="AU69" s="10" t="e">
        <f>IF(#REF!&lt;0, ABS($D69)+#REF!*AL68, 0)</f>
        <v>#REF!</v>
      </c>
      <c r="AV69" s="10">
        <f>IF(L69&lt;0, ABS($D69)+L69*AM68, 0)</f>
        <v>0</v>
      </c>
    </row>
    <row r="70" spans="14:48" x14ac:dyDescent="0.4">
      <c r="N70" s="12">
        <f>N69+E70</f>
        <v>2.8</v>
      </c>
      <c r="O70" s="13">
        <f>O69+F70</f>
        <v>0</v>
      </c>
      <c r="P70" s="10">
        <f>P69+G70</f>
        <v>0</v>
      </c>
      <c r="Q70" s="10">
        <f>Q69+H70</f>
        <v>4124</v>
      </c>
      <c r="R70" s="10">
        <f>R69+I70</f>
        <v>0</v>
      </c>
      <c r="S70" s="10">
        <f>S69+J70</f>
        <v>10000000</v>
      </c>
      <c r="T70" s="10" t="e">
        <f>T69+#REF!</f>
        <v>#REF!</v>
      </c>
      <c r="U70" s="10">
        <f>U69+L70</f>
        <v>0</v>
      </c>
      <c r="V70" s="2"/>
      <c r="W70" s="10">
        <f>IF(E70&gt;0,AF69*N69+ABS($D70),AF69*N70)</f>
        <v>3888888.8888888881</v>
      </c>
      <c r="X70" s="10">
        <f>IF(F70&gt;0,AG69*O69+ABS($D70),AG69*O70)</f>
        <v>0</v>
      </c>
      <c r="Y70" s="10">
        <f>IF(G70&gt;0,AH69*P69+ABS($D70),AH69*P70)</f>
        <v>0</v>
      </c>
      <c r="Z70" s="10">
        <f>IF(H70&gt;0,AI69*Q69+ABS($D70),AI69*Q70)</f>
        <v>87595.581988105361</v>
      </c>
      <c r="AA70" s="10">
        <f>IF(I70&gt;0,AJ69*R69+ABS($D70),AJ69*R70)</f>
        <v>0</v>
      </c>
      <c r="AB70" s="10">
        <f>IF(J70&gt;0,AK69*S69+ABS($D70),AK69*S70)</f>
        <v>200000</v>
      </c>
      <c r="AC70" s="10" t="e">
        <f>IF(#REF!&gt;0,AL69*T69+ABS($D70),AL69*T70)</f>
        <v>#REF!</v>
      </c>
      <c r="AD70" s="10">
        <f>IF(L70&gt;0,AM69*U69+ABS($D70),AM69*U70)</f>
        <v>0</v>
      </c>
      <c r="AE70" s="10"/>
      <c r="AF70" s="10">
        <f>IF(N70 &lt;&gt;0, W70/N70, 0)</f>
        <v>1388888.8888888888</v>
      </c>
      <c r="AG70" s="10">
        <f>IF(O70 &lt;&gt;0, X70/O70, 0)</f>
        <v>0</v>
      </c>
      <c r="AH70" s="10">
        <f>IF(P70 &lt;&gt;0, Y70/P70, 0)</f>
        <v>0</v>
      </c>
      <c r="AI70" s="10">
        <f>IF(Q70 &lt;&gt;0, Z70/Q70, 0)</f>
        <v>21.240441801189466</v>
      </c>
      <c r="AJ70" s="10">
        <f>IF(R70 &lt;&gt;0, AA70/R70, 0)</f>
        <v>0</v>
      </c>
      <c r="AK70" s="11">
        <f>IF(S70 &lt;&gt;0, AB70/S70, 0)</f>
        <v>0.02</v>
      </c>
      <c r="AL70" s="10" t="e">
        <f>IF(T70 &lt;&gt;0, AC70/T70, 0)</f>
        <v>#REF!</v>
      </c>
      <c r="AM70" s="10">
        <f t="shared" si="2"/>
        <v>0</v>
      </c>
      <c r="AO70" s="10">
        <f>IF(E70&lt;0, ABS($D70)+E70*AF69, 0)</f>
        <v>0</v>
      </c>
      <c r="AP70" s="10">
        <f>IF(F70&lt;0, ABS($D70)+F70*AG69, 0)</f>
        <v>0</v>
      </c>
      <c r="AQ70" s="10">
        <f>IF(G70&lt;0, ABS($D70)+G70*AH69, 0)</f>
        <v>0</v>
      </c>
      <c r="AR70" s="10">
        <f>IF(H70&lt;0, ABS($D70)+H70*AI69, 0)</f>
        <v>0</v>
      </c>
      <c r="AS70" s="10">
        <f>IF(I70&lt;0, ABS($D70)+I70*AJ69, 0)</f>
        <v>0</v>
      </c>
      <c r="AT70" s="10">
        <f>IF(J70&lt;0, ABS($D70)+J70*AK69, 0)</f>
        <v>0</v>
      </c>
      <c r="AU70" s="10" t="e">
        <f>IF(#REF!&lt;0, ABS($D70)+#REF!*AL69, 0)</f>
        <v>#REF!</v>
      </c>
      <c r="AV70" s="10">
        <f>IF(L70&lt;0, ABS($D70)+L70*AM69, 0)</f>
        <v>0</v>
      </c>
    </row>
    <row r="71" spans="14:48" x14ac:dyDescent="0.4">
      <c r="N71" s="12">
        <f>N70+E71</f>
        <v>2.8</v>
      </c>
      <c r="O71" s="13">
        <f>O70+F71</f>
        <v>0</v>
      </c>
      <c r="P71" s="10">
        <f>P70+G71</f>
        <v>0</v>
      </c>
      <c r="Q71" s="10">
        <f>Q70+H71</f>
        <v>4124</v>
      </c>
      <c r="R71" s="10">
        <f>R70+I71</f>
        <v>0</v>
      </c>
      <c r="S71" s="10">
        <f>S70+J71</f>
        <v>10000000</v>
      </c>
      <c r="T71" s="10" t="e">
        <f>T70+#REF!</f>
        <v>#REF!</v>
      </c>
      <c r="U71" s="10">
        <f>U70+L71</f>
        <v>0</v>
      </c>
      <c r="V71" s="2"/>
      <c r="W71" s="10">
        <f>IF(E71&gt;0,AF70*N70+ABS($D71),AF70*N71)</f>
        <v>3888888.8888888881</v>
      </c>
      <c r="X71" s="10">
        <f>IF(F71&gt;0,AG70*O70+ABS($D71),AG70*O71)</f>
        <v>0</v>
      </c>
      <c r="Y71" s="10">
        <f>IF(G71&gt;0,AH70*P70+ABS($D71),AH70*P71)</f>
        <v>0</v>
      </c>
      <c r="Z71" s="10">
        <f>IF(H71&gt;0,AI70*Q70+ABS($D71),AI70*Q71)</f>
        <v>87595.581988105361</v>
      </c>
      <c r="AA71" s="10">
        <f>IF(I71&gt;0,AJ70*R70+ABS($D71),AJ70*R71)</f>
        <v>0</v>
      </c>
      <c r="AB71" s="10">
        <f>IF(J71&gt;0,AK70*S70+ABS($D71),AK70*S71)</f>
        <v>200000</v>
      </c>
      <c r="AC71" s="10" t="e">
        <f>IF(#REF!&gt;0,AL70*T70+ABS($D71),AL70*T71)</f>
        <v>#REF!</v>
      </c>
      <c r="AD71" s="10">
        <f>IF(L71&gt;0,AM70*U70+ABS($D71),AM70*U71)</f>
        <v>0</v>
      </c>
      <c r="AE71" s="10"/>
      <c r="AF71" s="10">
        <f>IF(N71 &lt;&gt;0, W71/N71, 0)</f>
        <v>1388888.8888888888</v>
      </c>
      <c r="AG71" s="10">
        <f>IF(O71 &lt;&gt;0, X71/O71, 0)</f>
        <v>0</v>
      </c>
      <c r="AH71" s="10">
        <f>IF(P71 &lt;&gt;0, Y71/P71, 0)</f>
        <v>0</v>
      </c>
      <c r="AI71" s="10">
        <f>IF(Q71 &lt;&gt;0, Z71/Q71, 0)</f>
        <v>21.240441801189466</v>
      </c>
      <c r="AJ71" s="10">
        <f>IF(R71 &lt;&gt;0, AA71/R71, 0)</f>
        <v>0</v>
      </c>
      <c r="AK71" s="11">
        <f>IF(S71 &lt;&gt;0, AB71/S71, 0)</f>
        <v>0.02</v>
      </c>
      <c r="AL71" s="10" t="e">
        <f>IF(T71 &lt;&gt;0, AC71/T71, 0)</f>
        <v>#REF!</v>
      </c>
      <c r="AM71" s="10">
        <f t="shared" si="2"/>
        <v>0</v>
      </c>
      <c r="AO71" s="10">
        <f>IF(E71&lt;0, ABS($D71)+E71*AF70, 0)</f>
        <v>0</v>
      </c>
      <c r="AP71" s="10">
        <f>IF(F71&lt;0, ABS($D71)+F71*AG70, 0)</f>
        <v>0</v>
      </c>
      <c r="AQ71" s="10">
        <f>IF(G71&lt;0, ABS($D71)+G71*AH70, 0)</f>
        <v>0</v>
      </c>
      <c r="AR71" s="10">
        <f>IF(H71&lt;0, ABS($D71)+H71*AI70, 0)</f>
        <v>0</v>
      </c>
      <c r="AS71" s="10">
        <f>IF(I71&lt;0, ABS($D71)+I71*AJ70, 0)</f>
        <v>0</v>
      </c>
      <c r="AT71" s="10">
        <f>IF(J71&lt;0, ABS($D71)+J71*AK70, 0)</f>
        <v>0</v>
      </c>
      <c r="AU71" s="10" t="e">
        <f>IF(#REF!&lt;0, ABS($D71)+#REF!*AL70, 0)</f>
        <v>#REF!</v>
      </c>
      <c r="AV71" s="10">
        <f>IF(L71&lt;0, ABS($D71)+L71*AM70, 0)</f>
        <v>0</v>
      </c>
    </row>
    <row r="72" spans="14:48" x14ac:dyDescent="0.4">
      <c r="N72" s="12">
        <f>N71+E72</f>
        <v>2.8</v>
      </c>
      <c r="O72" s="13">
        <f>O71+F72</f>
        <v>0</v>
      </c>
      <c r="P72" s="10">
        <f>P71+G72</f>
        <v>0</v>
      </c>
      <c r="Q72" s="10">
        <f>Q71+H72</f>
        <v>4124</v>
      </c>
      <c r="R72" s="10">
        <f>R71+I72</f>
        <v>0</v>
      </c>
      <c r="S72" s="10">
        <f>S71+J72</f>
        <v>10000000</v>
      </c>
      <c r="T72" s="10" t="e">
        <f>T71+#REF!</f>
        <v>#REF!</v>
      </c>
      <c r="U72" s="10">
        <f>U71+L72</f>
        <v>0</v>
      </c>
      <c r="V72" s="2"/>
      <c r="W72" s="10">
        <f>IF(E72&gt;0,AF71*N71+ABS($D72),AF71*N72)</f>
        <v>3888888.8888888881</v>
      </c>
      <c r="X72" s="10">
        <f>IF(F72&gt;0,AG71*O71+ABS($D72),AG71*O72)</f>
        <v>0</v>
      </c>
      <c r="Y72" s="10">
        <f>IF(G72&gt;0,AH71*P71+ABS($D72),AH71*P72)</f>
        <v>0</v>
      </c>
      <c r="Z72" s="10">
        <f>IF(H72&gt;0,AI71*Q71+ABS($D72),AI71*Q72)</f>
        <v>87595.581988105361</v>
      </c>
      <c r="AA72" s="10">
        <f>IF(I72&gt;0,AJ71*R71+ABS($D72),AJ71*R72)</f>
        <v>0</v>
      </c>
      <c r="AB72" s="10">
        <f>IF(J72&gt;0,AK71*S71+ABS($D72),AK71*S72)</f>
        <v>200000</v>
      </c>
      <c r="AC72" s="10" t="e">
        <f>IF(#REF!&gt;0,AL71*T71+ABS($D72),AL71*T72)</f>
        <v>#REF!</v>
      </c>
      <c r="AD72" s="10">
        <f>IF(L72&gt;0,AM71*U71+ABS($D72),AM71*U72)</f>
        <v>0</v>
      </c>
      <c r="AE72" s="10"/>
      <c r="AF72" s="10">
        <f>IF(N72 &lt;&gt;0, W72/N72, 0)</f>
        <v>1388888.8888888888</v>
      </c>
      <c r="AG72" s="10">
        <f>IF(O72 &lt;&gt;0, X72/O72, 0)</f>
        <v>0</v>
      </c>
      <c r="AH72" s="10">
        <f>IF(P72 &lt;&gt;0, Y72/P72, 0)</f>
        <v>0</v>
      </c>
      <c r="AI72" s="10">
        <f>IF(Q72 &lt;&gt;0, Z72/Q72, 0)</f>
        <v>21.240441801189466</v>
      </c>
      <c r="AJ72" s="10">
        <f>IF(R72 &lt;&gt;0, AA72/R72, 0)</f>
        <v>0</v>
      </c>
      <c r="AK72" s="11">
        <f>IF(S72 &lt;&gt;0, AB72/S72, 0)</f>
        <v>0.02</v>
      </c>
      <c r="AL72" s="10" t="e">
        <f>IF(T72 &lt;&gt;0, AC72/T72, 0)</f>
        <v>#REF!</v>
      </c>
      <c r="AM72" s="10">
        <f t="shared" si="2"/>
        <v>0</v>
      </c>
      <c r="AO72" s="10">
        <f>IF(E72&lt;0, ABS($D72)+E72*AF71, 0)</f>
        <v>0</v>
      </c>
      <c r="AP72" s="10">
        <f>IF(F72&lt;0, ABS($D72)+F72*AG71, 0)</f>
        <v>0</v>
      </c>
      <c r="AQ72" s="10">
        <f>IF(G72&lt;0, ABS($D72)+G72*AH71, 0)</f>
        <v>0</v>
      </c>
      <c r="AR72" s="10">
        <f>IF(H72&lt;0, ABS($D72)+H72*AI71, 0)</f>
        <v>0</v>
      </c>
      <c r="AS72" s="10">
        <f>IF(I72&lt;0, ABS($D72)+I72*AJ71, 0)</f>
        <v>0</v>
      </c>
      <c r="AT72" s="10">
        <f>IF(J72&lt;0, ABS($D72)+J72*AK71, 0)</f>
        <v>0</v>
      </c>
      <c r="AU72" s="10" t="e">
        <f>IF(#REF!&lt;0, ABS($D72)+#REF!*AL71, 0)</f>
        <v>#REF!</v>
      </c>
      <c r="AV72" s="10">
        <f>IF(L72&lt;0, ABS($D72)+L72*AM71, 0)</f>
        <v>0</v>
      </c>
    </row>
    <row r="73" spans="14:48" x14ac:dyDescent="0.4">
      <c r="N73" s="12">
        <f>N72+E73</f>
        <v>2.8</v>
      </c>
      <c r="O73" s="13">
        <f>O72+F73</f>
        <v>0</v>
      </c>
      <c r="P73" s="10">
        <f>P72+G73</f>
        <v>0</v>
      </c>
      <c r="Q73" s="10">
        <f>Q72+H73</f>
        <v>4124</v>
      </c>
      <c r="R73" s="10">
        <f>R72+I73</f>
        <v>0</v>
      </c>
      <c r="S73" s="10">
        <f>S72+J73</f>
        <v>10000000</v>
      </c>
      <c r="T73" s="10" t="e">
        <f>T72+#REF!</f>
        <v>#REF!</v>
      </c>
      <c r="U73" s="10">
        <f>U72+L73</f>
        <v>0</v>
      </c>
      <c r="V73" s="2"/>
      <c r="W73" s="10">
        <f>IF(E73&gt;0,AF72*N72+ABS($D73),AF72*N73)</f>
        <v>3888888.8888888881</v>
      </c>
      <c r="X73" s="10">
        <f>IF(F73&gt;0,AG72*O72+ABS($D73),AG72*O73)</f>
        <v>0</v>
      </c>
      <c r="Y73" s="10">
        <f>IF(G73&gt;0,AH72*P72+ABS($D73),AH72*P73)</f>
        <v>0</v>
      </c>
      <c r="Z73" s="10">
        <f>IF(H73&gt;0,AI72*Q72+ABS($D73),AI72*Q73)</f>
        <v>87595.581988105361</v>
      </c>
      <c r="AA73" s="10">
        <f>IF(I73&gt;0,AJ72*R72+ABS($D73),AJ72*R73)</f>
        <v>0</v>
      </c>
      <c r="AB73" s="10">
        <f>IF(J73&gt;0,AK72*S72+ABS($D73),AK72*S73)</f>
        <v>200000</v>
      </c>
      <c r="AC73" s="10" t="e">
        <f>IF(#REF!&gt;0,AL72*T72+ABS($D73),AL72*T73)</f>
        <v>#REF!</v>
      </c>
      <c r="AD73" s="10">
        <f>IF(L73&gt;0,AM72*U72+ABS($D73),AM72*U73)</f>
        <v>0</v>
      </c>
      <c r="AE73" s="10"/>
      <c r="AF73" s="10">
        <f>IF(N73 &lt;&gt;0, W73/N73, 0)</f>
        <v>1388888.8888888888</v>
      </c>
      <c r="AG73" s="10">
        <f>IF(O73 &lt;&gt;0, X73/O73, 0)</f>
        <v>0</v>
      </c>
      <c r="AH73" s="10">
        <f>IF(P73 &lt;&gt;0, Y73/P73, 0)</f>
        <v>0</v>
      </c>
      <c r="AI73" s="10">
        <f>IF(Q73 &lt;&gt;0, Z73/Q73, 0)</f>
        <v>21.240441801189466</v>
      </c>
      <c r="AJ73" s="10">
        <f>IF(R73 &lt;&gt;0, AA73/R73, 0)</f>
        <v>0</v>
      </c>
      <c r="AK73" s="11">
        <f>IF(S73 &lt;&gt;0, AB73/S73, 0)</f>
        <v>0.02</v>
      </c>
      <c r="AL73" s="10" t="e">
        <f>IF(T73 &lt;&gt;0, AC73/T73, 0)</f>
        <v>#REF!</v>
      </c>
      <c r="AM73" s="10">
        <f t="shared" si="2"/>
        <v>0</v>
      </c>
      <c r="AO73" s="10">
        <f>IF(E73&lt;0, ABS($D73)+E73*AF72, 0)</f>
        <v>0</v>
      </c>
      <c r="AP73" s="10">
        <f>IF(F73&lt;0, ABS($D73)+F73*AG72, 0)</f>
        <v>0</v>
      </c>
      <c r="AQ73" s="10">
        <f>IF(G73&lt;0, ABS($D73)+G73*AH72, 0)</f>
        <v>0</v>
      </c>
      <c r="AR73" s="10">
        <f>IF(H73&lt;0, ABS($D73)+H73*AI72, 0)</f>
        <v>0</v>
      </c>
      <c r="AS73" s="10">
        <f>IF(I73&lt;0, ABS($D73)+I73*AJ72, 0)</f>
        <v>0</v>
      </c>
      <c r="AT73" s="10">
        <f>IF(J73&lt;0, ABS($D73)+J73*AK72, 0)</f>
        <v>0</v>
      </c>
      <c r="AU73" s="10" t="e">
        <f>IF(#REF!&lt;0, ABS($D73)+#REF!*AL72, 0)</f>
        <v>#REF!</v>
      </c>
      <c r="AV73" s="10">
        <f>IF(L73&lt;0, ABS($D73)+L73*AM72, 0)</f>
        <v>0</v>
      </c>
    </row>
    <row r="74" spans="14:48" x14ac:dyDescent="0.4">
      <c r="N74" s="12">
        <f>N73+E74</f>
        <v>2.8</v>
      </c>
      <c r="O74" s="13">
        <f>O73+F74</f>
        <v>0</v>
      </c>
      <c r="P74" s="10">
        <f>P73+G74</f>
        <v>0</v>
      </c>
      <c r="Q74" s="10">
        <f>Q73+H74</f>
        <v>4124</v>
      </c>
      <c r="R74" s="10">
        <f>R73+I74</f>
        <v>0</v>
      </c>
      <c r="S74" s="10">
        <f>S73+J74</f>
        <v>10000000</v>
      </c>
      <c r="T74" s="10" t="e">
        <f>T73+#REF!</f>
        <v>#REF!</v>
      </c>
      <c r="U74" s="10">
        <f>U73+L74</f>
        <v>0</v>
      </c>
      <c r="V74" s="2"/>
      <c r="W74" s="10">
        <f>IF(E74&gt;0,AF73*N73+ABS($D74),AF73*N74)</f>
        <v>3888888.8888888881</v>
      </c>
      <c r="X74" s="10">
        <f>IF(F74&gt;0,AG73*O73+ABS($D74),AG73*O74)</f>
        <v>0</v>
      </c>
      <c r="Y74" s="10">
        <f>IF(G74&gt;0,AH73*P73+ABS($D74),AH73*P74)</f>
        <v>0</v>
      </c>
      <c r="Z74" s="10">
        <f>IF(H74&gt;0,AI73*Q73+ABS($D74),AI73*Q74)</f>
        <v>87595.581988105361</v>
      </c>
      <c r="AA74" s="10">
        <f>IF(I74&gt;0,AJ73*R73+ABS($D74),AJ73*R74)</f>
        <v>0</v>
      </c>
      <c r="AB74" s="10">
        <f>IF(J74&gt;0,AK73*S73+ABS($D74),AK73*S74)</f>
        <v>200000</v>
      </c>
      <c r="AC74" s="10" t="e">
        <f>IF(#REF!&gt;0,AL73*T73+ABS($D74),AL73*T74)</f>
        <v>#REF!</v>
      </c>
      <c r="AD74" s="10">
        <f>IF(L74&gt;0,AM73*U73+ABS($D74),AM73*U74)</f>
        <v>0</v>
      </c>
      <c r="AE74" s="10"/>
      <c r="AF74" s="10">
        <f>IF(N74 &lt;&gt;0, W74/N74, 0)</f>
        <v>1388888.8888888888</v>
      </c>
      <c r="AG74" s="10">
        <f>IF(O74 &lt;&gt;0, X74/O74, 0)</f>
        <v>0</v>
      </c>
      <c r="AH74" s="10">
        <f>IF(P74 &lt;&gt;0, Y74/P74, 0)</f>
        <v>0</v>
      </c>
      <c r="AI74" s="10">
        <f>IF(Q74 &lt;&gt;0, Z74/Q74, 0)</f>
        <v>21.240441801189466</v>
      </c>
      <c r="AJ74" s="10">
        <f>IF(R74 &lt;&gt;0, AA74/R74, 0)</f>
        <v>0</v>
      </c>
      <c r="AK74" s="11">
        <f>IF(S74 &lt;&gt;0, AB74/S74, 0)</f>
        <v>0.02</v>
      </c>
      <c r="AL74" s="10" t="e">
        <f>IF(T74 &lt;&gt;0, AC74/T74, 0)</f>
        <v>#REF!</v>
      </c>
      <c r="AM74" s="10">
        <f t="shared" si="2"/>
        <v>0</v>
      </c>
      <c r="AO74" s="10">
        <f>IF(E74&lt;0, ABS($D74)+E74*AF73, 0)</f>
        <v>0</v>
      </c>
      <c r="AP74" s="10">
        <f>IF(F74&lt;0, ABS($D74)+F74*AG73, 0)</f>
        <v>0</v>
      </c>
      <c r="AQ74" s="10">
        <f>IF(G74&lt;0, ABS($D74)+G74*AH73, 0)</f>
        <v>0</v>
      </c>
      <c r="AR74" s="10">
        <f>IF(H74&lt;0, ABS($D74)+H74*AI73, 0)</f>
        <v>0</v>
      </c>
      <c r="AS74" s="10">
        <f>IF(I74&lt;0, ABS($D74)+I74*AJ73, 0)</f>
        <v>0</v>
      </c>
      <c r="AT74" s="10">
        <f>IF(J74&lt;0, ABS($D74)+J74*AK73, 0)</f>
        <v>0</v>
      </c>
      <c r="AU74" s="10" t="e">
        <f>IF(#REF!&lt;0, ABS($D74)+#REF!*AL73, 0)</f>
        <v>#REF!</v>
      </c>
      <c r="AV74" s="10">
        <f>IF(L74&lt;0, ABS($D74)+L74*AM73, 0)</f>
        <v>0</v>
      </c>
    </row>
    <row r="75" spans="14:48" x14ac:dyDescent="0.4">
      <c r="N75" s="12">
        <f>N74+E75</f>
        <v>2.8</v>
      </c>
      <c r="O75" s="13">
        <f>O74+F75</f>
        <v>0</v>
      </c>
      <c r="P75" s="10">
        <f>P74+G75</f>
        <v>0</v>
      </c>
      <c r="Q75" s="10">
        <f>Q74+H75</f>
        <v>4124</v>
      </c>
      <c r="R75" s="10">
        <f>R74+I75</f>
        <v>0</v>
      </c>
      <c r="S75" s="10">
        <f>S74+J75</f>
        <v>10000000</v>
      </c>
      <c r="T75" s="10" t="e">
        <f>T74+#REF!</f>
        <v>#REF!</v>
      </c>
      <c r="U75" s="10">
        <f>U74+L75</f>
        <v>0</v>
      </c>
      <c r="V75" s="2"/>
      <c r="W75" s="10">
        <f>IF(E75&gt;0,AF74*N74+ABS($D75),AF74*N75)</f>
        <v>3888888.8888888881</v>
      </c>
      <c r="X75" s="10">
        <f>IF(F75&gt;0,AG74*O74+ABS($D75),AG74*O75)</f>
        <v>0</v>
      </c>
      <c r="Y75" s="10">
        <f>IF(G75&gt;0,AH74*P74+ABS($D75),AH74*P75)</f>
        <v>0</v>
      </c>
      <c r="Z75" s="10">
        <f>IF(H75&gt;0,AI74*Q74+ABS($D75),AI74*Q75)</f>
        <v>87595.581988105361</v>
      </c>
      <c r="AA75" s="10">
        <f>IF(I75&gt;0,AJ74*R74+ABS($D75),AJ74*R75)</f>
        <v>0</v>
      </c>
      <c r="AB75" s="10">
        <f>IF(J75&gt;0,AK74*S74+ABS($D75),AK74*S75)</f>
        <v>200000</v>
      </c>
      <c r="AC75" s="10" t="e">
        <f>IF(#REF!&gt;0,AL74*T74+ABS($D75),AL74*T75)</f>
        <v>#REF!</v>
      </c>
      <c r="AD75" s="10">
        <f>IF(L75&gt;0,AM74*U74+ABS($D75),AM74*U75)</f>
        <v>0</v>
      </c>
      <c r="AE75" s="10"/>
      <c r="AF75" s="10">
        <f>IF(N75 &lt;&gt;0, W75/N75, 0)</f>
        <v>1388888.8888888888</v>
      </c>
      <c r="AG75" s="10">
        <f>IF(O75 &lt;&gt;0, X75/O75, 0)</f>
        <v>0</v>
      </c>
      <c r="AH75" s="10">
        <f>IF(P75 &lt;&gt;0, Y75/P75, 0)</f>
        <v>0</v>
      </c>
      <c r="AI75" s="10">
        <f>IF(Q75 &lt;&gt;0, Z75/Q75, 0)</f>
        <v>21.240441801189466</v>
      </c>
      <c r="AJ75" s="10">
        <f>IF(R75 &lt;&gt;0, AA75/R75, 0)</f>
        <v>0</v>
      </c>
      <c r="AK75" s="11">
        <f>IF(S75 &lt;&gt;0, AB75/S75, 0)</f>
        <v>0.02</v>
      </c>
      <c r="AL75" s="10" t="e">
        <f>IF(T75 &lt;&gt;0, AC75/T75, 0)</f>
        <v>#REF!</v>
      </c>
      <c r="AM75" s="10">
        <f t="shared" si="2"/>
        <v>0</v>
      </c>
      <c r="AO75" s="10">
        <f>IF(E75&lt;0, ABS($D75)+E75*AF74, 0)</f>
        <v>0</v>
      </c>
      <c r="AP75" s="10">
        <f>IF(F75&lt;0, ABS($D75)+F75*AG74, 0)</f>
        <v>0</v>
      </c>
      <c r="AQ75" s="10">
        <f>IF(G75&lt;0, ABS($D75)+G75*AH74, 0)</f>
        <v>0</v>
      </c>
      <c r="AR75" s="10">
        <f>IF(H75&lt;0, ABS($D75)+H75*AI74, 0)</f>
        <v>0</v>
      </c>
      <c r="AS75" s="10">
        <f>IF(I75&lt;0, ABS($D75)+I75*AJ74, 0)</f>
        <v>0</v>
      </c>
      <c r="AT75" s="10">
        <f>IF(J75&lt;0, ABS($D75)+J75*AK74, 0)</f>
        <v>0</v>
      </c>
      <c r="AU75" s="10" t="e">
        <f>IF(#REF!&lt;0, ABS($D75)+#REF!*AL74, 0)</f>
        <v>#REF!</v>
      </c>
      <c r="AV75" s="10">
        <f>IF(L75&lt;0, ABS($D75)+L75*AM74, 0)</f>
        <v>0</v>
      </c>
    </row>
    <row r="76" spans="14:48" x14ac:dyDescent="0.4">
      <c r="N76" s="12">
        <f>N75+E76</f>
        <v>2.8</v>
      </c>
      <c r="O76" s="13">
        <f>O75+F76</f>
        <v>0</v>
      </c>
      <c r="P76" s="10">
        <f>P75+G76</f>
        <v>0</v>
      </c>
      <c r="Q76" s="10">
        <f>Q75+H76</f>
        <v>4124</v>
      </c>
      <c r="R76" s="10">
        <f>R75+I76</f>
        <v>0</v>
      </c>
      <c r="S76" s="10">
        <f>S75+J76</f>
        <v>10000000</v>
      </c>
      <c r="T76" s="10" t="e">
        <f>T75+#REF!</f>
        <v>#REF!</v>
      </c>
      <c r="U76" s="10">
        <f>U75+L76</f>
        <v>0</v>
      </c>
      <c r="V76" s="2"/>
      <c r="W76" s="10">
        <f>IF(E76&gt;0,AF75*N75+ABS($D76),AF75*N76)</f>
        <v>3888888.8888888881</v>
      </c>
      <c r="X76" s="10">
        <f>IF(F76&gt;0,AG75*O75+ABS($D76),AG75*O76)</f>
        <v>0</v>
      </c>
      <c r="Y76" s="10">
        <f>IF(G76&gt;0,AH75*P75+ABS($D76),AH75*P76)</f>
        <v>0</v>
      </c>
      <c r="Z76" s="10">
        <f>IF(H76&gt;0,AI75*Q75+ABS($D76),AI75*Q76)</f>
        <v>87595.581988105361</v>
      </c>
      <c r="AA76" s="10">
        <f>IF(I76&gt;0,AJ75*R75+ABS($D76),AJ75*R76)</f>
        <v>0</v>
      </c>
      <c r="AB76" s="10">
        <f>IF(J76&gt;0,AK75*S75+ABS($D76),AK75*S76)</f>
        <v>200000</v>
      </c>
      <c r="AC76" s="10" t="e">
        <f>IF(#REF!&gt;0,AL75*T75+ABS($D76),AL75*T76)</f>
        <v>#REF!</v>
      </c>
      <c r="AD76" s="10">
        <f>IF(L76&gt;0,AM75*U75+ABS($D76),AM75*U76)</f>
        <v>0</v>
      </c>
      <c r="AE76" s="10"/>
      <c r="AF76" s="10">
        <f>IF(N76 &lt;&gt;0, W76/N76, 0)</f>
        <v>1388888.8888888888</v>
      </c>
      <c r="AG76" s="10">
        <f>IF(O76 &lt;&gt;0, X76/O76, 0)</f>
        <v>0</v>
      </c>
      <c r="AH76" s="10">
        <f>IF(P76 &lt;&gt;0, Y76/P76, 0)</f>
        <v>0</v>
      </c>
      <c r="AI76" s="10">
        <f>IF(Q76 &lt;&gt;0, Z76/Q76, 0)</f>
        <v>21.240441801189466</v>
      </c>
      <c r="AJ76" s="10">
        <f>IF(R76 &lt;&gt;0, AA76/R76, 0)</f>
        <v>0</v>
      </c>
      <c r="AK76" s="11">
        <f>IF(S76 &lt;&gt;0, AB76/S76, 0)</f>
        <v>0.02</v>
      </c>
      <c r="AL76" s="10" t="e">
        <f>IF(T76 &lt;&gt;0, AC76/T76, 0)</f>
        <v>#REF!</v>
      </c>
      <c r="AM76" s="10">
        <f t="shared" si="2"/>
        <v>0</v>
      </c>
      <c r="AO76" s="10">
        <f>IF(E76&lt;0, ABS($D76)+E76*AF75, 0)</f>
        <v>0</v>
      </c>
      <c r="AP76" s="10">
        <f>IF(F76&lt;0, ABS($D76)+F76*AG75, 0)</f>
        <v>0</v>
      </c>
      <c r="AQ76" s="10">
        <f>IF(G76&lt;0, ABS($D76)+G76*AH75, 0)</f>
        <v>0</v>
      </c>
      <c r="AR76" s="10">
        <f>IF(H76&lt;0, ABS($D76)+H76*AI75, 0)</f>
        <v>0</v>
      </c>
      <c r="AS76" s="10">
        <f>IF(I76&lt;0, ABS($D76)+I76*AJ75, 0)</f>
        <v>0</v>
      </c>
      <c r="AT76" s="10">
        <f>IF(J76&lt;0, ABS($D76)+J76*AK75, 0)</f>
        <v>0</v>
      </c>
      <c r="AU76" s="10" t="e">
        <f>IF(#REF!&lt;0, ABS($D76)+#REF!*AL75, 0)</f>
        <v>#REF!</v>
      </c>
      <c r="AV76" s="10">
        <f>IF(L76&lt;0, ABS($D76)+L76*AM75, 0)</f>
        <v>0</v>
      </c>
    </row>
    <row r="77" spans="14:48" x14ac:dyDescent="0.4">
      <c r="N77" s="12">
        <f>N76+E77</f>
        <v>2.8</v>
      </c>
      <c r="O77" s="13">
        <f>O76+F77</f>
        <v>0</v>
      </c>
      <c r="P77" s="10">
        <f>P76+G77</f>
        <v>0</v>
      </c>
      <c r="Q77" s="10">
        <f>Q76+H77</f>
        <v>4124</v>
      </c>
      <c r="R77" s="10">
        <f>R76+I77</f>
        <v>0</v>
      </c>
      <c r="S77" s="10">
        <f>S76+J77</f>
        <v>10000000</v>
      </c>
      <c r="T77" s="10" t="e">
        <f>T76+#REF!</f>
        <v>#REF!</v>
      </c>
      <c r="U77" s="10">
        <f>U76+L77</f>
        <v>0</v>
      </c>
      <c r="V77" s="2"/>
      <c r="W77" s="10">
        <f>IF(E77&gt;0,AF76*N76+ABS($D77),AF76*N77)</f>
        <v>3888888.8888888881</v>
      </c>
      <c r="X77" s="10">
        <f>IF(F77&gt;0,AG76*O76+ABS($D77),AG76*O77)</f>
        <v>0</v>
      </c>
      <c r="Y77" s="10">
        <f>IF(G77&gt;0,AH76*P76+ABS($D77),AH76*P77)</f>
        <v>0</v>
      </c>
      <c r="Z77" s="10">
        <f>IF(H77&gt;0,AI76*Q76+ABS($D77),AI76*Q77)</f>
        <v>87595.581988105361</v>
      </c>
      <c r="AA77" s="10">
        <f>IF(I77&gt;0,AJ76*R76+ABS($D77),AJ76*R77)</f>
        <v>0</v>
      </c>
      <c r="AB77" s="10">
        <f>IF(J77&gt;0,AK76*S76+ABS($D77),AK76*S77)</f>
        <v>200000</v>
      </c>
      <c r="AC77" s="10" t="e">
        <f>IF(#REF!&gt;0,AL76*T76+ABS($D77),AL76*T77)</f>
        <v>#REF!</v>
      </c>
      <c r="AD77" s="10">
        <f>IF(L77&gt;0,AM76*U76+ABS($D77),AM76*U77)</f>
        <v>0</v>
      </c>
      <c r="AE77" s="10"/>
      <c r="AF77" s="10">
        <f>IF(N77 &lt;&gt;0, W77/N77, 0)</f>
        <v>1388888.8888888888</v>
      </c>
      <c r="AG77" s="10">
        <f>IF(O77 &lt;&gt;0, X77/O77, 0)</f>
        <v>0</v>
      </c>
      <c r="AH77" s="10">
        <f>IF(P77 &lt;&gt;0, Y77/P77, 0)</f>
        <v>0</v>
      </c>
      <c r="AI77" s="10">
        <f>IF(Q77 &lt;&gt;0, Z77/Q77, 0)</f>
        <v>21.240441801189466</v>
      </c>
      <c r="AJ77" s="10">
        <f>IF(R77 &lt;&gt;0, AA77/R77, 0)</f>
        <v>0</v>
      </c>
      <c r="AK77" s="11">
        <f>IF(S77 &lt;&gt;0, AB77/S77, 0)</f>
        <v>0.02</v>
      </c>
      <c r="AL77" s="10" t="e">
        <f>IF(T77 &lt;&gt;0, AC77/T77, 0)</f>
        <v>#REF!</v>
      </c>
      <c r="AM77" s="10">
        <f t="shared" si="2"/>
        <v>0</v>
      </c>
      <c r="AO77" s="10">
        <f>IF(E77&lt;0, ABS($D77)+E77*AF76, 0)</f>
        <v>0</v>
      </c>
      <c r="AP77" s="10">
        <f>IF(F77&lt;0, ABS($D77)+F77*AG76, 0)</f>
        <v>0</v>
      </c>
      <c r="AQ77" s="10">
        <f>IF(G77&lt;0, ABS($D77)+G77*AH76, 0)</f>
        <v>0</v>
      </c>
      <c r="AR77" s="10">
        <f>IF(H77&lt;0, ABS($D77)+H77*AI76, 0)</f>
        <v>0</v>
      </c>
      <c r="AS77" s="10">
        <f>IF(I77&lt;0, ABS($D77)+I77*AJ76, 0)</f>
        <v>0</v>
      </c>
      <c r="AT77" s="10">
        <f>IF(J77&lt;0, ABS($D77)+J77*AK76, 0)</f>
        <v>0</v>
      </c>
      <c r="AU77" s="10" t="e">
        <f>IF(#REF!&lt;0, ABS($D77)+#REF!*AL76, 0)</f>
        <v>#REF!</v>
      </c>
      <c r="AV77" s="10">
        <f>IF(L77&lt;0, ABS($D77)+L77*AM76, 0)</f>
        <v>0</v>
      </c>
    </row>
    <row r="78" spans="14:48" x14ac:dyDescent="0.4">
      <c r="N78" s="12">
        <f>N77+E78</f>
        <v>2.8</v>
      </c>
      <c r="O78" s="13">
        <f>O77+F78</f>
        <v>0</v>
      </c>
      <c r="P78" s="10">
        <f>P77+G78</f>
        <v>0</v>
      </c>
      <c r="Q78" s="10">
        <f>Q77+H78</f>
        <v>4124</v>
      </c>
      <c r="R78" s="10">
        <f>R77+I78</f>
        <v>0</v>
      </c>
      <c r="S78" s="10">
        <f>S77+J78</f>
        <v>10000000</v>
      </c>
      <c r="T78" s="10" t="e">
        <f>T77+#REF!</f>
        <v>#REF!</v>
      </c>
      <c r="U78" s="10">
        <f>U77+L78</f>
        <v>0</v>
      </c>
      <c r="V78" s="2"/>
      <c r="W78" s="10">
        <f>IF(E78&gt;0,AF77*N77+ABS($D78),AF77*N78)</f>
        <v>3888888.8888888881</v>
      </c>
      <c r="X78" s="10">
        <f>IF(F78&gt;0,AG77*O77+ABS($D78),AG77*O78)</f>
        <v>0</v>
      </c>
      <c r="Y78" s="10">
        <f>IF(G78&gt;0,AH77*P77+ABS($D78),AH77*P78)</f>
        <v>0</v>
      </c>
      <c r="Z78" s="10">
        <f>IF(H78&gt;0,AI77*Q77+ABS($D78),AI77*Q78)</f>
        <v>87595.581988105361</v>
      </c>
      <c r="AA78" s="10">
        <f>IF(I78&gt;0,AJ77*R77+ABS($D78),AJ77*R78)</f>
        <v>0</v>
      </c>
      <c r="AB78" s="10">
        <f>IF(J78&gt;0,AK77*S77+ABS($D78),AK77*S78)</f>
        <v>200000</v>
      </c>
      <c r="AC78" s="10" t="e">
        <f>IF(#REF!&gt;0,AL77*T77+ABS($D78),AL77*T78)</f>
        <v>#REF!</v>
      </c>
      <c r="AD78" s="10">
        <f>IF(L78&gt;0,AM77*U77+ABS($D78),AM77*U78)</f>
        <v>0</v>
      </c>
      <c r="AE78" s="10"/>
      <c r="AF78" s="10">
        <f>IF(N78 &lt;&gt;0, W78/N78, 0)</f>
        <v>1388888.8888888888</v>
      </c>
      <c r="AG78" s="10">
        <f>IF(O78 &lt;&gt;0, X78/O78, 0)</f>
        <v>0</v>
      </c>
      <c r="AH78" s="10">
        <f>IF(P78 &lt;&gt;0, Y78/P78, 0)</f>
        <v>0</v>
      </c>
      <c r="AI78" s="10">
        <f>IF(Q78 &lt;&gt;0, Z78/Q78, 0)</f>
        <v>21.240441801189466</v>
      </c>
      <c r="AJ78" s="10">
        <f>IF(R78 &lt;&gt;0, AA78/R78, 0)</f>
        <v>0</v>
      </c>
      <c r="AK78" s="11">
        <f>IF(S78 &lt;&gt;0, AB78/S78, 0)</f>
        <v>0.02</v>
      </c>
      <c r="AL78" s="10" t="e">
        <f>IF(T78 &lt;&gt;0, AC78/T78, 0)</f>
        <v>#REF!</v>
      </c>
      <c r="AM78" s="10">
        <f t="shared" si="2"/>
        <v>0</v>
      </c>
      <c r="AO78" s="10">
        <f>IF(E78&lt;0, ABS($D78)+E78*AF77, 0)</f>
        <v>0</v>
      </c>
      <c r="AP78" s="10">
        <f>IF(F78&lt;0, ABS($D78)+F78*AG77, 0)</f>
        <v>0</v>
      </c>
      <c r="AQ78" s="10">
        <f>IF(G78&lt;0, ABS($D78)+G78*AH77, 0)</f>
        <v>0</v>
      </c>
      <c r="AR78" s="10">
        <f>IF(H78&lt;0, ABS($D78)+H78*AI77, 0)</f>
        <v>0</v>
      </c>
      <c r="AS78" s="10">
        <f>IF(I78&lt;0, ABS($D78)+I78*AJ77, 0)</f>
        <v>0</v>
      </c>
      <c r="AT78" s="10">
        <f>IF(J78&lt;0, ABS($D78)+J78*AK77, 0)</f>
        <v>0</v>
      </c>
      <c r="AU78" s="10" t="e">
        <f>IF(#REF!&lt;0, ABS($D78)+#REF!*AL77, 0)</f>
        <v>#REF!</v>
      </c>
      <c r="AV78" s="10">
        <f>IF(L78&lt;0, ABS($D78)+L78*AM77, 0)</f>
        <v>0</v>
      </c>
    </row>
    <row r="79" spans="14:48" x14ac:dyDescent="0.4">
      <c r="N79" s="12">
        <f>N78+E79</f>
        <v>2.8</v>
      </c>
      <c r="O79" s="13">
        <f>O78+F79</f>
        <v>0</v>
      </c>
      <c r="P79" s="10">
        <f>P78+G79</f>
        <v>0</v>
      </c>
      <c r="Q79" s="10">
        <f>Q78+H79</f>
        <v>4124</v>
      </c>
      <c r="R79" s="10">
        <f>R78+I79</f>
        <v>0</v>
      </c>
      <c r="S79" s="10">
        <f>S78+J79</f>
        <v>10000000</v>
      </c>
      <c r="T79" s="10" t="e">
        <f>T78+#REF!</f>
        <v>#REF!</v>
      </c>
      <c r="U79" s="10">
        <f>U78+L79</f>
        <v>0</v>
      </c>
      <c r="V79" s="2"/>
      <c r="W79" s="10">
        <f>IF(E79&gt;0,AF78*N78+ABS($D79),AF78*N79)</f>
        <v>3888888.8888888881</v>
      </c>
      <c r="X79" s="10">
        <f>IF(F79&gt;0,AG78*O78+ABS($D79),AG78*O79)</f>
        <v>0</v>
      </c>
      <c r="Y79" s="10">
        <f>IF(G79&gt;0,AH78*P78+ABS($D79),AH78*P79)</f>
        <v>0</v>
      </c>
      <c r="Z79" s="10">
        <f>IF(H79&gt;0,AI78*Q78+ABS($D79),AI78*Q79)</f>
        <v>87595.581988105361</v>
      </c>
      <c r="AA79" s="10">
        <f>IF(I79&gt;0,AJ78*R78+ABS($D79),AJ78*R79)</f>
        <v>0</v>
      </c>
      <c r="AB79" s="10">
        <f>IF(J79&gt;0,AK78*S78+ABS($D79),AK78*S79)</f>
        <v>200000</v>
      </c>
      <c r="AC79" s="10" t="e">
        <f>IF(#REF!&gt;0,AL78*T78+ABS($D79),AL78*T79)</f>
        <v>#REF!</v>
      </c>
      <c r="AD79" s="10">
        <f>IF(L79&gt;0,AM78*U78+ABS($D79),AM78*U79)</f>
        <v>0</v>
      </c>
      <c r="AE79" s="10"/>
      <c r="AF79" s="10">
        <f>IF(N79 &lt;&gt;0, W79/N79, 0)</f>
        <v>1388888.8888888888</v>
      </c>
      <c r="AG79" s="10">
        <f>IF(O79 &lt;&gt;0, X79/O79, 0)</f>
        <v>0</v>
      </c>
      <c r="AH79" s="10">
        <f>IF(P79 &lt;&gt;0, Y79/P79, 0)</f>
        <v>0</v>
      </c>
      <c r="AI79" s="10">
        <f>IF(Q79 &lt;&gt;0, Z79/Q79, 0)</f>
        <v>21.240441801189466</v>
      </c>
      <c r="AJ79" s="10">
        <f>IF(R79 &lt;&gt;0, AA79/R79, 0)</f>
        <v>0</v>
      </c>
      <c r="AK79" s="11">
        <f>IF(S79 &lt;&gt;0, AB79/S79, 0)</f>
        <v>0.02</v>
      </c>
      <c r="AL79" s="10" t="e">
        <f>IF(T79 &lt;&gt;0, AC79/T79, 0)</f>
        <v>#REF!</v>
      </c>
      <c r="AM79" s="10">
        <f t="shared" si="2"/>
        <v>0</v>
      </c>
      <c r="AO79" s="10">
        <f>IF(E79&lt;0, ABS($D79)+E79*AF78, 0)</f>
        <v>0</v>
      </c>
      <c r="AP79" s="10">
        <f>IF(F79&lt;0, ABS($D79)+F79*AG78, 0)</f>
        <v>0</v>
      </c>
      <c r="AQ79" s="10">
        <f>IF(G79&lt;0, ABS($D79)+G79*AH78, 0)</f>
        <v>0</v>
      </c>
      <c r="AR79" s="10">
        <f>IF(H79&lt;0, ABS($D79)+H79*AI78, 0)</f>
        <v>0</v>
      </c>
      <c r="AS79" s="10">
        <f>IF(I79&lt;0, ABS($D79)+I79*AJ78, 0)</f>
        <v>0</v>
      </c>
      <c r="AT79" s="10">
        <f>IF(J79&lt;0, ABS($D79)+J79*AK78, 0)</f>
        <v>0</v>
      </c>
      <c r="AU79" s="10" t="e">
        <f>IF(#REF!&lt;0, ABS($D79)+#REF!*AL78, 0)</f>
        <v>#REF!</v>
      </c>
      <c r="AV79" s="10">
        <f>IF(L79&lt;0, ABS($D79)+L79*AM78, 0)</f>
        <v>0</v>
      </c>
    </row>
    <row r="80" spans="14:48" x14ac:dyDescent="0.4">
      <c r="N80" s="12">
        <f>N79+E80</f>
        <v>2.8</v>
      </c>
      <c r="O80" s="13">
        <f>O79+F80</f>
        <v>0</v>
      </c>
      <c r="P80" s="10">
        <f>P79+G80</f>
        <v>0</v>
      </c>
      <c r="Q80" s="10">
        <f>Q79+H80</f>
        <v>4124</v>
      </c>
      <c r="R80" s="10">
        <f>R79+I80</f>
        <v>0</v>
      </c>
      <c r="S80" s="10">
        <f>S79+J80</f>
        <v>10000000</v>
      </c>
      <c r="T80" s="10" t="e">
        <f>T79+#REF!</f>
        <v>#REF!</v>
      </c>
      <c r="U80" s="10">
        <f>U79+L80</f>
        <v>0</v>
      </c>
      <c r="V80" s="2"/>
      <c r="W80" s="10">
        <f>IF(E80&gt;0,AF79*N79+ABS($D80),AF79*N80)</f>
        <v>3888888.8888888881</v>
      </c>
      <c r="X80" s="10">
        <f>IF(F80&gt;0,AG79*O79+ABS($D80),AG79*O80)</f>
        <v>0</v>
      </c>
      <c r="Y80" s="10">
        <f>IF(G80&gt;0,AH79*P79+ABS($D80),AH79*P80)</f>
        <v>0</v>
      </c>
      <c r="Z80" s="10">
        <f>IF(H80&gt;0,AI79*Q79+ABS($D80),AI79*Q80)</f>
        <v>87595.581988105361</v>
      </c>
      <c r="AA80" s="10">
        <f>IF(I80&gt;0,AJ79*R79+ABS($D80),AJ79*R80)</f>
        <v>0</v>
      </c>
      <c r="AB80" s="10">
        <f>IF(J80&gt;0,AK79*S79+ABS($D80),AK79*S80)</f>
        <v>200000</v>
      </c>
      <c r="AC80" s="10" t="e">
        <f>IF(#REF!&gt;0,AL79*T79+ABS($D80),AL79*T80)</f>
        <v>#REF!</v>
      </c>
      <c r="AD80" s="10">
        <f>IF(L80&gt;0,AM79*U79+ABS($D80),AM79*U80)</f>
        <v>0</v>
      </c>
      <c r="AE80" s="10"/>
      <c r="AF80" s="10">
        <f>IF(N80 &lt;&gt;0, W80/N80, 0)</f>
        <v>1388888.8888888888</v>
      </c>
      <c r="AG80" s="10">
        <f>IF(O80 &lt;&gt;0, X80/O80, 0)</f>
        <v>0</v>
      </c>
      <c r="AH80" s="10">
        <f>IF(P80 &lt;&gt;0, Y80/P80, 0)</f>
        <v>0</v>
      </c>
      <c r="AI80" s="10">
        <f>IF(Q80 &lt;&gt;0, Z80/Q80, 0)</f>
        <v>21.240441801189466</v>
      </c>
      <c r="AJ80" s="10">
        <f>IF(R80 &lt;&gt;0, AA80/R80, 0)</f>
        <v>0</v>
      </c>
      <c r="AK80" s="11">
        <f>IF(S80 &lt;&gt;0, AB80/S80, 0)</f>
        <v>0.02</v>
      </c>
      <c r="AL80" s="10" t="e">
        <f>IF(T80 &lt;&gt;0, AC80/T80, 0)</f>
        <v>#REF!</v>
      </c>
      <c r="AM80" s="10">
        <f t="shared" si="2"/>
        <v>0</v>
      </c>
      <c r="AO80" s="10">
        <f>IF(E80&lt;0, ABS($D80)+E80*AF79, 0)</f>
        <v>0</v>
      </c>
      <c r="AP80" s="10">
        <f>IF(F80&lt;0, ABS($D80)+F80*AG79, 0)</f>
        <v>0</v>
      </c>
      <c r="AQ80" s="10">
        <f>IF(G80&lt;0, ABS($D80)+G80*AH79, 0)</f>
        <v>0</v>
      </c>
      <c r="AR80" s="10">
        <f>IF(H80&lt;0, ABS($D80)+H80*AI79, 0)</f>
        <v>0</v>
      </c>
      <c r="AS80" s="10">
        <f>IF(I80&lt;0, ABS($D80)+I80*AJ79, 0)</f>
        <v>0</v>
      </c>
      <c r="AT80" s="10">
        <f>IF(J80&lt;0, ABS($D80)+J80*AK79, 0)</f>
        <v>0</v>
      </c>
      <c r="AU80" s="10" t="e">
        <f>IF(#REF!&lt;0, ABS($D80)+#REF!*AL79, 0)</f>
        <v>#REF!</v>
      </c>
      <c r="AV80" s="10">
        <f>IF(L80&lt;0, ABS($D80)+L80*AM79, 0)</f>
        <v>0</v>
      </c>
    </row>
    <row r="81" spans="4:48" x14ac:dyDescent="0.4">
      <c r="N81" s="12">
        <f>N80+E81</f>
        <v>2.8</v>
      </c>
      <c r="O81" s="13">
        <f>O80+F81</f>
        <v>0</v>
      </c>
      <c r="P81" s="10">
        <f>P80+G81</f>
        <v>0</v>
      </c>
      <c r="Q81" s="10">
        <f>Q80+H81</f>
        <v>4124</v>
      </c>
      <c r="R81" s="10">
        <f>R80+I81</f>
        <v>0</v>
      </c>
      <c r="S81" s="10">
        <f>S80+J81</f>
        <v>10000000</v>
      </c>
      <c r="T81" s="10" t="e">
        <f>T80+#REF!</f>
        <v>#REF!</v>
      </c>
      <c r="U81" s="10">
        <f>U80+L81</f>
        <v>0</v>
      </c>
      <c r="V81" s="2"/>
      <c r="W81" s="10">
        <f>IF(E81&gt;0,AF80*N80+ABS($D81),AF80*N81)</f>
        <v>3888888.8888888881</v>
      </c>
      <c r="X81" s="10">
        <f>IF(F81&gt;0,AG80*O80+ABS($D81),AG80*O81)</f>
        <v>0</v>
      </c>
      <c r="Y81" s="10">
        <f>IF(G81&gt;0,AH80*P80+ABS($D81),AH80*P81)</f>
        <v>0</v>
      </c>
      <c r="Z81" s="10">
        <f>IF(H81&gt;0,AI80*Q80+ABS($D81),AI80*Q81)</f>
        <v>87595.581988105361</v>
      </c>
      <c r="AA81" s="10">
        <f>IF(I81&gt;0,AJ80*R80+ABS($D81),AJ80*R81)</f>
        <v>0</v>
      </c>
      <c r="AB81" s="10">
        <f>IF(J81&gt;0,AK80*S80+ABS($D81),AK80*S81)</f>
        <v>200000</v>
      </c>
      <c r="AC81" s="10" t="e">
        <f>IF(#REF!&gt;0,AL80*T80+ABS($D81),AL80*T81)</f>
        <v>#REF!</v>
      </c>
      <c r="AD81" s="10">
        <f>IF(L81&gt;0,AM80*U80+ABS($D81),AM80*U81)</f>
        <v>0</v>
      </c>
      <c r="AE81" s="10"/>
      <c r="AF81" s="10">
        <f>IF(N81 &lt;&gt;0, W81/N81, 0)</f>
        <v>1388888.8888888888</v>
      </c>
      <c r="AG81" s="10">
        <f>IF(O81 &lt;&gt;0, X81/O81, 0)</f>
        <v>0</v>
      </c>
      <c r="AH81" s="10">
        <f>IF(P81 &lt;&gt;0, Y81/P81, 0)</f>
        <v>0</v>
      </c>
      <c r="AI81" s="10">
        <f>IF(Q81 &lt;&gt;0, Z81/Q81, 0)</f>
        <v>21.240441801189466</v>
      </c>
      <c r="AJ81" s="10">
        <f>IF(R81 &lt;&gt;0, AA81/R81, 0)</f>
        <v>0</v>
      </c>
      <c r="AK81" s="11">
        <f>IF(S81 &lt;&gt;0, AB81/S81, 0)</f>
        <v>0.02</v>
      </c>
      <c r="AL81" s="10" t="e">
        <f>IF(T81 &lt;&gt;0, AC81/T81, 0)</f>
        <v>#REF!</v>
      </c>
      <c r="AM81" s="10">
        <f t="shared" si="2"/>
        <v>0</v>
      </c>
      <c r="AO81" s="10">
        <f>IF(E81&lt;0, ABS($D81)+E81*AF80, 0)</f>
        <v>0</v>
      </c>
      <c r="AP81" s="10">
        <f>IF(F81&lt;0, ABS($D81)+F81*AG80, 0)</f>
        <v>0</v>
      </c>
      <c r="AQ81" s="10">
        <f>IF(G81&lt;0, ABS($D81)+G81*AH80, 0)</f>
        <v>0</v>
      </c>
      <c r="AR81" s="10">
        <f>IF(H81&lt;0, ABS($D81)+H81*AI80, 0)</f>
        <v>0</v>
      </c>
      <c r="AS81" s="10">
        <f>IF(I81&lt;0, ABS($D81)+I81*AJ80, 0)</f>
        <v>0</v>
      </c>
      <c r="AT81" s="10">
        <f>IF(J81&lt;0, ABS($D81)+J81*AK80, 0)</f>
        <v>0</v>
      </c>
      <c r="AU81" s="10" t="e">
        <f>IF(#REF!&lt;0, ABS($D81)+#REF!*AL80, 0)</f>
        <v>#REF!</v>
      </c>
      <c r="AV81" s="10">
        <f>IF(L81&lt;0, ABS($D81)+L81*AM80, 0)</f>
        <v>0</v>
      </c>
    </row>
    <row r="82" spans="4:48" x14ac:dyDescent="0.4">
      <c r="N82" s="12">
        <f>N81+E82</f>
        <v>2.8</v>
      </c>
      <c r="O82" s="13">
        <f>O81+F82</f>
        <v>0</v>
      </c>
      <c r="P82" s="10">
        <f>P81+G82</f>
        <v>0</v>
      </c>
      <c r="Q82" s="10">
        <f>Q81+H82</f>
        <v>4124</v>
      </c>
      <c r="R82" s="10">
        <f>R81+I82</f>
        <v>0</v>
      </c>
      <c r="S82" s="10">
        <f>S81+J82</f>
        <v>10000000</v>
      </c>
      <c r="T82" s="10" t="e">
        <f>T81+#REF!</f>
        <v>#REF!</v>
      </c>
      <c r="U82" s="10">
        <f>U81+L82</f>
        <v>0</v>
      </c>
      <c r="V82" s="2"/>
      <c r="W82" s="10">
        <f>IF(E82&gt;0,AF81*N81+ABS($D82),AF81*N82)</f>
        <v>3888888.8888888881</v>
      </c>
      <c r="X82" s="10">
        <f>IF(F82&gt;0,AG81*O81+ABS($D82),AG81*O82)</f>
        <v>0</v>
      </c>
      <c r="Y82" s="10">
        <f>IF(G82&gt;0,AH81*P81+ABS($D82),AH81*P82)</f>
        <v>0</v>
      </c>
      <c r="Z82" s="10">
        <f>IF(H82&gt;0,AI81*Q81+ABS($D82),AI81*Q82)</f>
        <v>87595.581988105361</v>
      </c>
      <c r="AA82" s="10">
        <f>IF(I82&gt;0,AJ81*R81+ABS($D82),AJ81*R82)</f>
        <v>0</v>
      </c>
      <c r="AB82" s="10">
        <f>IF(J82&gt;0,AK81*S81+ABS($D82),AK81*S82)</f>
        <v>200000</v>
      </c>
      <c r="AC82" s="10" t="e">
        <f>IF(#REF!&gt;0,AL81*T81+ABS($D82),AL81*T82)</f>
        <v>#REF!</v>
      </c>
      <c r="AD82" s="10">
        <f>IF(L82&gt;0,AM81*U81+ABS($D82),AM81*U82)</f>
        <v>0</v>
      </c>
      <c r="AE82" s="10"/>
      <c r="AF82" s="10">
        <f>IF(N82 &lt;&gt;0, W82/N82, 0)</f>
        <v>1388888.8888888888</v>
      </c>
      <c r="AG82" s="10">
        <f>IF(O82 &lt;&gt;0, X82/O82, 0)</f>
        <v>0</v>
      </c>
      <c r="AH82" s="10">
        <f>IF(P82 &lt;&gt;0, Y82/P82, 0)</f>
        <v>0</v>
      </c>
      <c r="AI82" s="10">
        <f>IF(Q82 &lt;&gt;0, Z82/Q82, 0)</f>
        <v>21.240441801189466</v>
      </c>
      <c r="AJ82" s="10">
        <f>IF(R82 &lt;&gt;0, AA82/R82, 0)</f>
        <v>0</v>
      </c>
      <c r="AK82" s="11">
        <f>IF(S82 &lt;&gt;0, AB82/S82, 0)</f>
        <v>0.02</v>
      </c>
      <c r="AL82" s="10" t="e">
        <f>IF(T82 &lt;&gt;0, AC82/T82, 0)</f>
        <v>#REF!</v>
      </c>
      <c r="AM82" s="10">
        <f t="shared" si="2"/>
        <v>0</v>
      </c>
      <c r="AO82" s="10">
        <f>IF(E82&lt;0, ABS($D82)+E82*AF81, 0)</f>
        <v>0</v>
      </c>
      <c r="AP82" s="10">
        <f>IF(F82&lt;0, ABS($D82)+F82*AG81, 0)</f>
        <v>0</v>
      </c>
      <c r="AQ82" s="10">
        <f>IF(G82&lt;0, ABS($D82)+G82*AH81, 0)</f>
        <v>0</v>
      </c>
      <c r="AR82" s="10">
        <f>IF(H82&lt;0, ABS($D82)+H82*AI81, 0)</f>
        <v>0</v>
      </c>
      <c r="AS82" s="10">
        <f>IF(I82&lt;0, ABS($D82)+I82*AJ81, 0)</f>
        <v>0</v>
      </c>
      <c r="AT82" s="10">
        <f>IF(J82&lt;0, ABS($D82)+J82*AK81, 0)</f>
        <v>0</v>
      </c>
      <c r="AU82" s="10" t="e">
        <f>IF(#REF!&lt;0, ABS($D82)+#REF!*AL81, 0)</f>
        <v>#REF!</v>
      </c>
      <c r="AV82" s="10">
        <f>IF(L82&lt;0, ABS($D82)+L82*AM81, 0)</f>
        <v>0</v>
      </c>
    </row>
    <row r="83" spans="4:48" x14ac:dyDescent="0.4">
      <c r="N83" s="12">
        <f>N82+E83</f>
        <v>2.8</v>
      </c>
      <c r="O83" s="13">
        <f>O82+F83</f>
        <v>0</v>
      </c>
      <c r="P83" s="10">
        <f>P82+G83</f>
        <v>0</v>
      </c>
      <c r="Q83" s="10">
        <f>Q82+H83</f>
        <v>4124</v>
      </c>
      <c r="R83" s="10">
        <f>R82+I83</f>
        <v>0</v>
      </c>
      <c r="S83" s="10">
        <f>S82+J83</f>
        <v>10000000</v>
      </c>
      <c r="T83" s="10" t="e">
        <f>T82+#REF!</f>
        <v>#REF!</v>
      </c>
      <c r="U83" s="10">
        <f>U82+L83</f>
        <v>0</v>
      </c>
      <c r="V83" s="2"/>
      <c r="W83" s="10">
        <f>IF(E83&gt;0,AF82*N82+ABS($D83),AF82*N83)</f>
        <v>3888888.8888888881</v>
      </c>
      <c r="X83" s="10">
        <f>IF(F83&gt;0,AG82*O82+ABS($D83),AG82*O83)</f>
        <v>0</v>
      </c>
      <c r="Y83" s="10">
        <f>IF(G83&gt;0,AH82*P82+ABS($D83),AH82*P83)</f>
        <v>0</v>
      </c>
      <c r="Z83" s="10">
        <f>IF(H83&gt;0,AI82*Q82+ABS($D83),AI82*Q83)</f>
        <v>87595.581988105361</v>
      </c>
      <c r="AA83" s="10">
        <f>IF(I83&gt;0,AJ82*R82+ABS($D83),AJ82*R83)</f>
        <v>0</v>
      </c>
      <c r="AB83" s="10">
        <f>IF(J83&gt;0,AK82*S82+ABS($D83),AK82*S83)</f>
        <v>200000</v>
      </c>
      <c r="AC83" s="10" t="e">
        <f>IF(#REF!&gt;0,AL82*T82+ABS($D83),AL82*T83)</f>
        <v>#REF!</v>
      </c>
      <c r="AD83" s="10">
        <f>IF(L83&gt;0,AM82*U82+ABS($D83),AM82*U83)</f>
        <v>0</v>
      </c>
      <c r="AE83" s="10"/>
      <c r="AF83" s="10">
        <f>IF(N83 &lt;&gt;0, W83/N83, 0)</f>
        <v>1388888.8888888888</v>
      </c>
      <c r="AG83" s="10">
        <f>IF(O83 &lt;&gt;0, X83/O83, 0)</f>
        <v>0</v>
      </c>
      <c r="AH83" s="10">
        <f>IF(P83 &lt;&gt;0, Y83/P83, 0)</f>
        <v>0</v>
      </c>
      <c r="AI83" s="10">
        <f>IF(Q83 &lt;&gt;0, Z83/Q83, 0)</f>
        <v>21.240441801189466</v>
      </c>
      <c r="AJ83" s="10">
        <f>IF(R83 &lt;&gt;0, AA83/R83, 0)</f>
        <v>0</v>
      </c>
      <c r="AK83" s="11">
        <f>IF(S83 &lt;&gt;0, AB83/S83, 0)</f>
        <v>0.02</v>
      </c>
      <c r="AL83" s="10" t="e">
        <f>IF(T83 &lt;&gt;0, AC83/T83, 0)</f>
        <v>#REF!</v>
      </c>
      <c r="AM83" s="10">
        <f t="shared" si="2"/>
        <v>0</v>
      </c>
      <c r="AO83" s="10">
        <f>IF(E83&lt;0, ABS($D83)+E83*AF82, 0)</f>
        <v>0</v>
      </c>
      <c r="AP83" s="10">
        <f>IF(F83&lt;0, ABS($D83)+F83*AG82, 0)</f>
        <v>0</v>
      </c>
      <c r="AQ83" s="10">
        <f>IF(G83&lt;0, ABS($D83)+G83*AH82, 0)</f>
        <v>0</v>
      </c>
      <c r="AR83" s="10">
        <f>IF(H83&lt;0, ABS($D83)+H83*AI82, 0)</f>
        <v>0</v>
      </c>
      <c r="AS83" s="10">
        <f>IF(I83&lt;0, ABS($D83)+I83*AJ82, 0)</f>
        <v>0</v>
      </c>
      <c r="AT83" s="10">
        <f>IF(J83&lt;0, ABS($D83)+J83*AK82, 0)</f>
        <v>0</v>
      </c>
      <c r="AU83" s="10" t="e">
        <f>IF(#REF!&lt;0, ABS($D83)+#REF!*AL82, 0)</f>
        <v>#REF!</v>
      </c>
      <c r="AV83" s="10">
        <f>IF(L83&lt;0, ABS($D83)+L83*AM82, 0)</f>
        <v>0</v>
      </c>
    </row>
    <row r="84" spans="4:48" x14ac:dyDescent="0.4">
      <c r="N84" s="12">
        <f>N83+E84</f>
        <v>2.8</v>
      </c>
      <c r="O84" s="13">
        <f>O83+F84</f>
        <v>0</v>
      </c>
      <c r="P84" s="10">
        <f>P83+G84</f>
        <v>0</v>
      </c>
      <c r="Q84" s="10">
        <f>Q83+H84</f>
        <v>4124</v>
      </c>
      <c r="R84" s="10">
        <f>R83+I84</f>
        <v>0</v>
      </c>
      <c r="S84" s="10">
        <f>S83+J84</f>
        <v>10000000</v>
      </c>
      <c r="T84" s="10" t="e">
        <f>T83+#REF!</f>
        <v>#REF!</v>
      </c>
      <c r="U84" s="10">
        <f>U83+L84</f>
        <v>0</v>
      </c>
      <c r="V84" s="2"/>
      <c r="W84" s="10">
        <f>IF(E84&gt;0,AF83*N83+ABS($D84),AF83*N84)</f>
        <v>3888888.8888888881</v>
      </c>
      <c r="X84" s="10">
        <f>IF(F84&gt;0,AG83*O83+ABS($D84),AG83*O84)</f>
        <v>0</v>
      </c>
      <c r="Y84" s="10">
        <f>IF(G84&gt;0,AH83*P83+ABS($D84),AH83*P84)</f>
        <v>0</v>
      </c>
      <c r="Z84" s="10">
        <f>IF(H84&gt;0,AI83*Q83+ABS($D84),AI83*Q84)</f>
        <v>87595.581988105361</v>
      </c>
      <c r="AA84" s="10">
        <f>IF(I84&gt;0,AJ83*R83+ABS($D84),AJ83*R84)</f>
        <v>0</v>
      </c>
      <c r="AB84" s="10">
        <f>IF(J84&gt;0,AK83*S83+ABS($D84),AK83*S84)</f>
        <v>200000</v>
      </c>
      <c r="AC84" s="10" t="e">
        <f>IF(#REF!&gt;0,AL83*T83+ABS($D84),AL83*T84)</f>
        <v>#REF!</v>
      </c>
      <c r="AD84" s="10">
        <f>IF(L84&gt;0,AM83*U83+ABS($D84),AM83*U84)</f>
        <v>0</v>
      </c>
      <c r="AE84" s="10"/>
      <c r="AF84" s="10">
        <f>IF(N84 &lt;&gt;0, W84/N84, 0)</f>
        <v>1388888.8888888888</v>
      </c>
      <c r="AG84" s="10">
        <f>IF(O84 &lt;&gt;0, X84/O84, 0)</f>
        <v>0</v>
      </c>
      <c r="AH84" s="10">
        <f>IF(P84 &lt;&gt;0, Y84/P84, 0)</f>
        <v>0</v>
      </c>
      <c r="AI84" s="10">
        <f>IF(Q84 &lt;&gt;0, Z84/Q84, 0)</f>
        <v>21.240441801189466</v>
      </c>
      <c r="AJ84" s="10">
        <f>IF(R84 &lt;&gt;0, AA84/R84, 0)</f>
        <v>0</v>
      </c>
      <c r="AK84" s="11">
        <f>IF(S84 &lt;&gt;0, AB84/S84, 0)</f>
        <v>0.02</v>
      </c>
      <c r="AL84" s="10" t="e">
        <f>IF(T84 &lt;&gt;0, AC84/T84, 0)</f>
        <v>#REF!</v>
      </c>
      <c r="AM84" s="10">
        <f t="shared" si="2"/>
        <v>0</v>
      </c>
      <c r="AO84" s="10">
        <f>IF(E84&lt;0, ABS($D84)+E84*AF83, 0)</f>
        <v>0</v>
      </c>
      <c r="AP84" s="10">
        <f>IF(F84&lt;0, ABS($D84)+F84*AG83, 0)</f>
        <v>0</v>
      </c>
      <c r="AQ84" s="10">
        <f>IF(G84&lt;0, ABS($D84)+G84*AH83, 0)</f>
        <v>0</v>
      </c>
      <c r="AR84" s="10">
        <f>IF(H84&lt;0, ABS($D84)+H84*AI83, 0)</f>
        <v>0</v>
      </c>
      <c r="AS84" s="10">
        <f>IF(I84&lt;0, ABS($D84)+I84*AJ83, 0)</f>
        <v>0</v>
      </c>
      <c r="AT84" s="10">
        <f>IF(J84&lt;0, ABS($D84)+J84*AK83, 0)</f>
        <v>0</v>
      </c>
      <c r="AU84" s="10" t="e">
        <f>IF(#REF!&lt;0, ABS($D84)+#REF!*AL83, 0)</f>
        <v>#REF!</v>
      </c>
      <c r="AV84" s="10">
        <f>IF(L84&lt;0, ABS($D84)+L84*AM83, 0)</f>
        <v>0</v>
      </c>
    </row>
    <row r="85" spans="4:48" x14ac:dyDescent="0.4">
      <c r="N85" s="12">
        <f>N84+E85</f>
        <v>2.8</v>
      </c>
      <c r="O85" s="13">
        <f>O84+F85</f>
        <v>0</v>
      </c>
      <c r="P85" s="10">
        <f>P84+G85</f>
        <v>0</v>
      </c>
      <c r="Q85" s="10">
        <f>Q84+H85</f>
        <v>4124</v>
      </c>
      <c r="R85" s="10">
        <f>R84+I85</f>
        <v>0</v>
      </c>
      <c r="S85" s="10">
        <f>S84+J85</f>
        <v>10000000</v>
      </c>
      <c r="T85" s="10" t="e">
        <f>T84+#REF!</f>
        <v>#REF!</v>
      </c>
      <c r="U85" s="10">
        <f>U84+L85</f>
        <v>0</v>
      </c>
      <c r="V85" s="2"/>
      <c r="W85" s="10">
        <f>IF(E85&gt;0,AF84*N84+ABS($D85),AF84*N85)</f>
        <v>3888888.8888888881</v>
      </c>
      <c r="X85" s="10">
        <f>IF(F85&gt;0,AG84*O84+ABS($D85),AG84*O85)</f>
        <v>0</v>
      </c>
      <c r="Y85" s="10">
        <f>IF(G85&gt;0,AH84*P84+ABS($D85),AH84*P85)</f>
        <v>0</v>
      </c>
      <c r="Z85" s="10">
        <f>IF(H85&gt;0,AI84*Q84+ABS($D85),AI84*Q85)</f>
        <v>87595.581988105361</v>
      </c>
      <c r="AA85" s="10">
        <f>IF(I85&gt;0,AJ84*R84+ABS($D85),AJ84*R85)</f>
        <v>0</v>
      </c>
      <c r="AB85" s="10">
        <f>IF(J85&gt;0,AK84*S84+ABS($D85),AK84*S85)</f>
        <v>200000</v>
      </c>
      <c r="AC85" s="10" t="e">
        <f>IF(#REF!&gt;0,AL84*T84+ABS($D85),AL84*T85)</f>
        <v>#REF!</v>
      </c>
      <c r="AD85" s="10">
        <f>IF(L85&gt;0,AM84*U84+ABS($D85),AM84*U85)</f>
        <v>0</v>
      </c>
      <c r="AE85" s="10"/>
      <c r="AF85" s="10">
        <f>IF(N85 &lt;&gt;0, W85/N85, 0)</f>
        <v>1388888.8888888888</v>
      </c>
      <c r="AG85" s="10">
        <f>IF(O85 &lt;&gt;0, X85/O85, 0)</f>
        <v>0</v>
      </c>
      <c r="AH85" s="10">
        <f>IF(P85 &lt;&gt;0, Y85/P85, 0)</f>
        <v>0</v>
      </c>
      <c r="AI85" s="10">
        <f>IF(Q85 &lt;&gt;0, Z85/Q85, 0)</f>
        <v>21.240441801189466</v>
      </c>
      <c r="AJ85" s="10">
        <f>IF(R85 &lt;&gt;0, AA85/R85, 0)</f>
        <v>0</v>
      </c>
      <c r="AK85" s="11">
        <f>IF(S85 &lt;&gt;0, AB85/S85, 0)</f>
        <v>0.02</v>
      </c>
      <c r="AL85" s="10" t="e">
        <f>IF(T85 &lt;&gt;0, AC85/T85, 0)</f>
        <v>#REF!</v>
      </c>
      <c r="AM85" s="10">
        <f t="shared" si="2"/>
        <v>0</v>
      </c>
      <c r="AO85" s="10">
        <f>IF(E85&lt;0, ABS($D85)+E85*AF84, 0)</f>
        <v>0</v>
      </c>
      <c r="AP85" s="10">
        <f>IF(F85&lt;0, ABS($D85)+F85*AG84, 0)</f>
        <v>0</v>
      </c>
      <c r="AQ85" s="10">
        <f>IF(G85&lt;0, ABS($D85)+G85*AH84, 0)</f>
        <v>0</v>
      </c>
      <c r="AR85" s="10">
        <f>IF(H85&lt;0, ABS($D85)+H85*AI84, 0)</f>
        <v>0</v>
      </c>
      <c r="AS85" s="10">
        <f>IF(I85&lt;0, ABS($D85)+I85*AJ84, 0)</f>
        <v>0</v>
      </c>
      <c r="AT85" s="10">
        <f>IF(J85&lt;0, ABS($D85)+J85*AK84, 0)</f>
        <v>0</v>
      </c>
      <c r="AU85" s="10" t="e">
        <f>IF(#REF!&lt;0, ABS($D85)+#REF!*AL84, 0)</f>
        <v>#REF!</v>
      </c>
      <c r="AV85" s="10">
        <f>IF(L85&lt;0, ABS($D85)+L85*AM84, 0)</f>
        <v>0</v>
      </c>
    </row>
    <row r="86" spans="4:48" x14ac:dyDescent="0.4">
      <c r="N86" s="12">
        <f>N85+E86</f>
        <v>2.8</v>
      </c>
      <c r="O86" s="13">
        <f>O85+F86</f>
        <v>0</v>
      </c>
      <c r="P86" s="10">
        <f>P85+G86</f>
        <v>0</v>
      </c>
      <c r="Q86" s="10">
        <f>Q85+H86</f>
        <v>4124</v>
      </c>
      <c r="R86" s="10">
        <f>R85+I86</f>
        <v>0</v>
      </c>
      <c r="S86" s="10">
        <f>S85+J86</f>
        <v>10000000</v>
      </c>
      <c r="T86" s="10" t="e">
        <f>T85+#REF!</f>
        <v>#REF!</v>
      </c>
      <c r="U86" s="10">
        <f>U85+L86</f>
        <v>0</v>
      </c>
      <c r="V86" s="2"/>
      <c r="W86" s="10">
        <f>IF(E86&gt;0,AF85*N85+ABS($D86),AF85*N86)</f>
        <v>3888888.8888888881</v>
      </c>
      <c r="X86" s="10">
        <f>IF(F86&gt;0,AG85*O85+ABS($D86),AG85*O86)</f>
        <v>0</v>
      </c>
      <c r="Y86" s="10">
        <f>IF(G86&gt;0,AH85*P85+ABS($D86),AH85*P86)</f>
        <v>0</v>
      </c>
      <c r="Z86" s="10">
        <f>IF(H86&gt;0,AI85*Q85+ABS($D86),AI85*Q86)</f>
        <v>87595.581988105361</v>
      </c>
      <c r="AA86" s="10">
        <f>IF(I86&gt;0,AJ85*R85+ABS($D86),AJ85*R86)</f>
        <v>0</v>
      </c>
      <c r="AB86" s="10">
        <f>IF(J86&gt;0,AK85*S85+ABS($D86),AK85*S86)</f>
        <v>200000</v>
      </c>
      <c r="AC86" s="10" t="e">
        <f>IF(#REF!&gt;0,AL85*T85+ABS($D86),AL85*T86)</f>
        <v>#REF!</v>
      </c>
      <c r="AD86" s="10">
        <f>IF(L86&gt;0,AM85*U85+ABS($D86),AM85*U86)</f>
        <v>0</v>
      </c>
      <c r="AE86" s="10"/>
      <c r="AF86" s="10">
        <f>IF(N86 &lt;&gt;0, W86/N86, 0)</f>
        <v>1388888.8888888888</v>
      </c>
      <c r="AG86" s="10">
        <f>IF(O86 &lt;&gt;0, X86/O86, 0)</f>
        <v>0</v>
      </c>
      <c r="AH86" s="10">
        <f>IF(P86 &lt;&gt;0, Y86/P86, 0)</f>
        <v>0</v>
      </c>
      <c r="AI86" s="10">
        <f>IF(Q86 &lt;&gt;0, Z86/Q86, 0)</f>
        <v>21.240441801189466</v>
      </c>
      <c r="AJ86" s="10">
        <f>IF(R86 &lt;&gt;0, AA86/R86, 0)</f>
        <v>0</v>
      </c>
      <c r="AK86" s="11">
        <f>IF(S86 &lt;&gt;0, AB86/S86, 0)</f>
        <v>0.02</v>
      </c>
      <c r="AL86" s="10" t="e">
        <f>IF(T86 &lt;&gt;0, AC86/T86, 0)</f>
        <v>#REF!</v>
      </c>
      <c r="AM86" s="10">
        <f t="shared" si="2"/>
        <v>0</v>
      </c>
      <c r="AO86" s="10">
        <f>IF(E86&lt;0, ABS($D86)+E86*AF85, 0)</f>
        <v>0</v>
      </c>
      <c r="AP86" s="10">
        <f>IF(F86&lt;0, ABS($D86)+F86*AG85, 0)</f>
        <v>0</v>
      </c>
      <c r="AQ86" s="10">
        <f>IF(G86&lt;0, ABS($D86)+G86*AH85, 0)</f>
        <v>0</v>
      </c>
      <c r="AR86" s="10">
        <f>IF(H86&lt;0, ABS($D86)+H86*AI85, 0)</f>
        <v>0</v>
      </c>
      <c r="AS86" s="10">
        <f>IF(I86&lt;0, ABS($D86)+I86*AJ85, 0)</f>
        <v>0</v>
      </c>
      <c r="AT86" s="10">
        <f>IF(J86&lt;0, ABS($D86)+J86*AK85, 0)</f>
        <v>0</v>
      </c>
      <c r="AU86" s="10" t="e">
        <f>IF(#REF!&lt;0, ABS($D86)+#REF!*AL85, 0)</f>
        <v>#REF!</v>
      </c>
      <c r="AV86" s="10">
        <f>IF(L86&lt;0, ABS($D86)+L86*AM85, 0)</f>
        <v>0</v>
      </c>
    </row>
    <row r="87" spans="4:48" x14ac:dyDescent="0.4">
      <c r="N87" s="12">
        <f>N86+E87</f>
        <v>2.8</v>
      </c>
      <c r="O87" s="13">
        <f>O86+F87</f>
        <v>0</v>
      </c>
      <c r="P87" s="10">
        <f>P86+G87</f>
        <v>0</v>
      </c>
      <c r="Q87" s="10">
        <f>Q86+H87</f>
        <v>4124</v>
      </c>
      <c r="R87" s="10">
        <f>R86+I87</f>
        <v>0</v>
      </c>
      <c r="S87" s="10">
        <f>S86+J87</f>
        <v>10000000</v>
      </c>
      <c r="T87" s="10" t="e">
        <f>T86+#REF!</f>
        <v>#REF!</v>
      </c>
      <c r="U87" s="10">
        <f>U86+L87</f>
        <v>0</v>
      </c>
      <c r="V87" s="2"/>
      <c r="W87" s="10">
        <f>IF(E87&gt;0,AF86*N86+ABS($D87),AF86*N87)</f>
        <v>3888888.8888888881</v>
      </c>
      <c r="X87" s="10">
        <f>IF(F87&gt;0,AG86*O86+ABS($D87),AG86*O87)</f>
        <v>0</v>
      </c>
      <c r="Y87" s="10">
        <f>IF(G87&gt;0,AH86*P86+ABS($D87),AH86*P87)</f>
        <v>0</v>
      </c>
      <c r="Z87" s="10">
        <f>IF(H87&gt;0,AI86*Q86+ABS($D87),AI86*Q87)</f>
        <v>87595.581988105361</v>
      </c>
      <c r="AA87" s="10">
        <f>IF(I87&gt;0,AJ86*R86+ABS($D87),AJ86*R87)</f>
        <v>0</v>
      </c>
      <c r="AB87" s="10">
        <f>IF(J87&gt;0,AK86*S86+ABS($D87),AK86*S87)</f>
        <v>200000</v>
      </c>
      <c r="AC87" s="10" t="e">
        <f>IF(#REF!&gt;0,AL86*T86+ABS($D87),AL86*T87)</f>
        <v>#REF!</v>
      </c>
      <c r="AD87" s="10">
        <f>IF(L87&gt;0,AM86*U86+ABS($D87),AM86*U87)</f>
        <v>0</v>
      </c>
      <c r="AE87" s="10"/>
      <c r="AF87" s="10">
        <f>IF(N87 &lt;&gt;0, W87/N87, 0)</f>
        <v>1388888.8888888888</v>
      </c>
      <c r="AG87" s="10">
        <f>IF(O87 &lt;&gt;0, X87/O87, 0)</f>
        <v>0</v>
      </c>
      <c r="AH87" s="10">
        <f>IF(P87 &lt;&gt;0, Y87/P87, 0)</f>
        <v>0</v>
      </c>
      <c r="AI87" s="10">
        <f>IF(Q87 &lt;&gt;0, Z87/Q87, 0)</f>
        <v>21.240441801189466</v>
      </c>
      <c r="AJ87" s="10">
        <f>IF(R87 &lt;&gt;0, AA87/R87, 0)</f>
        <v>0</v>
      </c>
      <c r="AK87" s="11">
        <f>IF(S87 &lt;&gt;0, AB87/S87, 0)</f>
        <v>0.02</v>
      </c>
      <c r="AL87" s="10" t="e">
        <f>IF(T87 &lt;&gt;0, AC87/T87, 0)</f>
        <v>#REF!</v>
      </c>
      <c r="AM87" s="10">
        <f t="shared" si="2"/>
        <v>0</v>
      </c>
      <c r="AO87" s="10">
        <f>IF(E87&lt;0, ABS($D87)+E87*AF86, 0)</f>
        <v>0</v>
      </c>
      <c r="AP87" s="10">
        <f>IF(F87&lt;0, ABS($D87)+F87*AG86, 0)</f>
        <v>0</v>
      </c>
      <c r="AQ87" s="10">
        <f>IF(G87&lt;0, ABS($D87)+G87*AH86, 0)</f>
        <v>0</v>
      </c>
      <c r="AR87" s="10">
        <f>IF(H87&lt;0, ABS($D87)+H87*AI86, 0)</f>
        <v>0</v>
      </c>
      <c r="AS87" s="10">
        <f>IF(I87&lt;0, ABS($D87)+I87*AJ86, 0)</f>
        <v>0</v>
      </c>
      <c r="AT87" s="10">
        <f>IF(J87&lt;0, ABS($D87)+J87*AK86, 0)</f>
        <v>0</v>
      </c>
      <c r="AU87" s="10" t="e">
        <f>IF(#REF!&lt;0, ABS($D87)+#REF!*AL86, 0)</f>
        <v>#REF!</v>
      </c>
      <c r="AV87" s="10">
        <f>IF(L87&lt;0, ABS($D87)+L87*AM86, 0)</f>
        <v>0</v>
      </c>
    </row>
    <row r="88" spans="4:48" x14ac:dyDescent="0.4">
      <c r="D88" s="7"/>
      <c r="E88" s="8"/>
      <c r="F88" s="9"/>
      <c r="G88" s="2"/>
      <c r="H88" s="2"/>
      <c r="I88" s="2"/>
      <c r="J88" s="2"/>
      <c r="K88" s="2"/>
      <c r="L88" s="2"/>
      <c r="N88" s="12">
        <f>N87+E88</f>
        <v>2.8</v>
      </c>
      <c r="O88" s="13">
        <f>O87+F88</f>
        <v>0</v>
      </c>
      <c r="P88" s="10">
        <f>P87+G88</f>
        <v>0</v>
      </c>
      <c r="Q88" s="10">
        <f>Q87+H88</f>
        <v>4124</v>
      </c>
      <c r="R88" s="10">
        <f>R87+I88</f>
        <v>0</v>
      </c>
      <c r="S88" s="10">
        <f>S87+J88</f>
        <v>10000000</v>
      </c>
      <c r="T88" s="10" t="e">
        <f>T87+#REF!</f>
        <v>#REF!</v>
      </c>
      <c r="U88" s="10">
        <f>U87+L88</f>
        <v>0</v>
      </c>
      <c r="V88" s="2"/>
      <c r="W88" s="10">
        <f>IF(E88&gt;0,AF87*N87+ABS($D88),AF87*N88)</f>
        <v>3888888.8888888881</v>
      </c>
      <c r="X88" s="10">
        <f>IF(F88&gt;0,AG87*O87+ABS($D88),AG87*O88)</f>
        <v>0</v>
      </c>
      <c r="Y88" s="10">
        <f>IF(G88&gt;0,AH87*P87+ABS($D88),AH87*P88)</f>
        <v>0</v>
      </c>
      <c r="Z88" s="10">
        <f>IF(H88&gt;0,AI87*Q87+ABS($D88),AI87*Q88)</f>
        <v>87595.581988105361</v>
      </c>
      <c r="AA88" s="10">
        <f>IF(I88&gt;0,AJ87*R87+ABS($D88),AJ87*R88)</f>
        <v>0</v>
      </c>
      <c r="AB88" s="10">
        <f>IF(J88&gt;0,AK87*S87+ABS($D88),AK87*S88)</f>
        <v>200000</v>
      </c>
      <c r="AC88" s="10" t="e">
        <f>IF(#REF!&gt;0,AL87*T87+ABS($D88),AL87*T88)</f>
        <v>#REF!</v>
      </c>
      <c r="AD88" s="10">
        <f>IF(L88&gt;0,AM87*U87+ABS($D88),AM87*U88)</f>
        <v>0</v>
      </c>
      <c r="AE88" s="10"/>
      <c r="AF88" s="10">
        <f>IF(N88 &lt;&gt;0, W88/N88, 0)</f>
        <v>1388888.8888888888</v>
      </c>
      <c r="AG88" s="10">
        <f>IF(O88 &lt;&gt;0, X88/O88, 0)</f>
        <v>0</v>
      </c>
      <c r="AH88" s="10">
        <f>IF(P88 &lt;&gt;0, Y88/P88, 0)</f>
        <v>0</v>
      </c>
      <c r="AI88" s="10">
        <f>IF(Q88 &lt;&gt;0, Z88/Q88, 0)</f>
        <v>21.240441801189466</v>
      </c>
      <c r="AJ88" s="10">
        <f>IF(R88 &lt;&gt;0, AA88/R88, 0)</f>
        <v>0</v>
      </c>
      <c r="AK88" s="11">
        <f>IF(S88 &lt;&gt;0, AB88/S88, 0)</f>
        <v>0.02</v>
      </c>
      <c r="AL88" s="10" t="e">
        <f>IF(T88 &lt;&gt;0, AC88/T88, 0)</f>
        <v>#REF!</v>
      </c>
      <c r="AM88" s="10">
        <f t="shared" si="2"/>
        <v>0</v>
      </c>
      <c r="AO88" s="10">
        <f>IF(E88&lt;0, ABS($D88)+E88*AF87, 0)</f>
        <v>0</v>
      </c>
      <c r="AP88" s="10">
        <f>IF(F88&lt;0, ABS($D88)+F88*AG87, 0)</f>
        <v>0</v>
      </c>
      <c r="AQ88" s="10">
        <f>IF(G88&lt;0, ABS($D88)+G88*AH87, 0)</f>
        <v>0</v>
      </c>
      <c r="AR88" s="10">
        <f>IF(H88&lt;0, ABS($D88)+H88*AI87, 0)</f>
        <v>0</v>
      </c>
      <c r="AS88" s="10">
        <f>IF(I88&lt;0, ABS($D88)+I88*AJ87, 0)</f>
        <v>0</v>
      </c>
      <c r="AT88" s="10">
        <f>IF(J88&lt;0, ABS($D88)+J88*AK87, 0)</f>
        <v>0</v>
      </c>
      <c r="AU88" s="10" t="e">
        <f>IF(#REF!&lt;0, ABS($D88)+#REF!*AL87, 0)</f>
        <v>#REF!</v>
      </c>
      <c r="AV88" s="10">
        <f>IF(L88&lt;0, ABS($D88)+L88*AM87, 0)</f>
        <v>0</v>
      </c>
    </row>
    <row r="89" spans="4:48" x14ac:dyDescent="0.4">
      <c r="D89" s="7"/>
      <c r="E89" s="8"/>
      <c r="F89" s="9"/>
      <c r="G89" s="2"/>
      <c r="H89" s="2"/>
      <c r="I89" s="2"/>
      <c r="J89" s="2"/>
      <c r="K89" s="2"/>
      <c r="L89" s="2"/>
      <c r="N89" s="12">
        <f>N88+E89</f>
        <v>2.8</v>
      </c>
      <c r="O89" s="13">
        <f>O88+F89</f>
        <v>0</v>
      </c>
      <c r="P89" s="10">
        <f>P88+G89</f>
        <v>0</v>
      </c>
      <c r="Q89" s="10">
        <f>Q88+H89</f>
        <v>4124</v>
      </c>
      <c r="R89" s="10">
        <f>R88+I89</f>
        <v>0</v>
      </c>
      <c r="S89" s="10">
        <f>S88+J89</f>
        <v>10000000</v>
      </c>
      <c r="T89" s="10" t="e">
        <f>T88+#REF!</f>
        <v>#REF!</v>
      </c>
      <c r="U89" s="10">
        <f>U88+L89</f>
        <v>0</v>
      </c>
      <c r="V89" s="2"/>
      <c r="W89" s="10">
        <f>IF(E89&gt;0,AF88*N88+ABS($D89),AF88*N89)</f>
        <v>3888888.8888888881</v>
      </c>
      <c r="X89" s="10">
        <f>IF(F89&gt;0,AG88*O88+ABS($D89),AG88*O89)</f>
        <v>0</v>
      </c>
      <c r="Y89" s="10">
        <f>IF(G89&gt;0,AH88*P88+ABS($D89),AH88*P89)</f>
        <v>0</v>
      </c>
      <c r="Z89" s="10">
        <f>IF(H89&gt;0,AI88*Q88+ABS($D89),AI88*Q89)</f>
        <v>87595.581988105361</v>
      </c>
      <c r="AA89" s="10">
        <f>IF(I89&gt;0,AJ88*R88+ABS($D89),AJ88*R89)</f>
        <v>0</v>
      </c>
      <c r="AB89" s="10">
        <f>IF(J89&gt;0,AK88*S88+ABS($D89),AK88*S89)</f>
        <v>200000</v>
      </c>
      <c r="AC89" s="10" t="e">
        <f>IF(#REF!&gt;0,AL88*T88+ABS($D89),AL88*T89)</f>
        <v>#REF!</v>
      </c>
      <c r="AD89" s="10">
        <f>IF(L89&gt;0,AM88*U88+ABS($D89),AM88*U89)</f>
        <v>0</v>
      </c>
      <c r="AE89" s="10"/>
      <c r="AF89" s="10">
        <f>IF(N89 &lt;&gt;0, W89/N89, 0)</f>
        <v>1388888.8888888888</v>
      </c>
      <c r="AG89" s="10">
        <f>IF(O89 &lt;&gt;0, X89/O89, 0)</f>
        <v>0</v>
      </c>
      <c r="AH89" s="10">
        <f>IF(P89 &lt;&gt;0, Y89/P89, 0)</f>
        <v>0</v>
      </c>
      <c r="AI89" s="10">
        <f>IF(Q89 &lt;&gt;0, Z89/Q89, 0)</f>
        <v>21.240441801189466</v>
      </c>
      <c r="AJ89" s="10">
        <f>IF(R89 &lt;&gt;0, AA89/R89, 0)</f>
        <v>0</v>
      </c>
      <c r="AK89" s="11">
        <f>IF(S89 &lt;&gt;0, AB89/S89, 0)</f>
        <v>0.02</v>
      </c>
      <c r="AL89" s="10" t="e">
        <f>IF(T89 &lt;&gt;0, AC89/T89, 0)</f>
        <v>#REF!</v>
      </c>
      <c r="AM89" s="10">
        <f t="shared" si="2"/>
        <v>0</v>
      </c>
      <c r="AO89" s="10">
        <f>IF(E89&lt;0, ABS($D89)+E89*AF88, 0)</f>
        <v>0</v>
      </c>
      <c r="AP89" s="10">
        <f>IF(F89&lt;0, ABS($D89)+F89*AG88, 0)</f>
        <v>0</v>
      </c>
      <c r="AQ89" s="10">
        <f>IF(G89&lt;0, ABS($D89)+G89*AH88, 0)</f>
        <v>0</v>
      </c>
      <c r="AR89" s="10">
        <f>IF(H89&lt;0, ABS($D89)+H89*AI88, 0)</f>
        <v>0</v>
      </c>
      <c r="AS89" s="10">
        <f>IF(I89&lt;0, ABS($D89)+I89*AJ88, 0)</f>
        <v>0</v>
      </c>
      <c r="AT89" s="10">
        <f>IF(J89&lt;0, ABS($D89)+J89*AK88, 0)</f>
        <v>0</v>
      </c>
      <c r="AU89" s="10" t="e">
        <f>IF(#REF!&lt;0, ABS($D89)+#REF!*AL88, 0)</f>
        <v>#REF!</v>
      </c>
      <c r="AV89" s="10">
        <f>IF(L89&lt;0, ABS($D89)+L89*AM88, 0)</f>
        <v>0</v>
      </c>
    </row>
    <row r="90" spans="4:48" x14ac:dyDescent="0.4">
      <c r="D90" s="7"/>
      <c r="E90" s="8"/>
      <c r="F90" s="9"/>
      <c r="G90" s="2"/>
      <c r="H90" s="2"/>
      <c r="I90" s="2"/>
      <c r="J90" s="2"/>
      <c r="K90" s="2"/>
      <c r="L90" s="2"/>
      <c r="N90" s="12">
        <f>N89+E90</f>
        <v>2.8</v>
      </c>
      <c r="O90" s="13">
        <f>O89+F90</f>
        <v>0</v>
      </c>
      <c r="P90" s="10">
        <f>P89+G90</f>
        <v>0</v>
      </c>
      <c r="Q90" s="10">
        <f>Q89+H90</f>
        <v>4124</v>
      </c>
      <c r="R90" s="10">
        <f>R89+I90</f>
        <v>0</v>
      </c>
      <c r="S90" s="10">
        <f>S89+J90</f>
        <v>10000000</v>
      </c>
      <c r="T90" s="10" t="e">
        <f>T89+#REF!</f>
        <v>#REF!</v>
      </c>
      <c r="U90" s="10">
        <f>U89+L90</f>
        <v>0</v>
      </c>
      <c r="V90" s="2"/>
      <c r="W90" s="10">
        <f>IF(E90&gt;0,AF89*N89+ABS($D90),AF89*N90)</f>
        <v>3888888.8888888881</v>
      </c>
      <c r="X90" s="10">
        <f>IF(F90&gt;0,AG89*O89+ABS($D90),AG89*O90)</f>
        <v>0</v>
      </c>
      <c r="Y90" s="10">
        <f>IF(G90&gt;0,AH89*P89+ABS($D90),AH89*P90)</f>
        <v>0</v>
      </c>
      <c r="Z90" s="10">
        <f>IF(H90&gt;0,AI89*Q89+ABS($D90),AI89*Q90)</f>
        <v>87595.581988105361</v>
      </c>
      <c r="AA90" s="10">
        <f>IF(I90&gt;0,AJ89*R89+ABS($D90),AJ89*R90)</f>
        <v>0</v>
      </c>
      <c r="AB90" s="10">
        <f>IF(J90&gt;0,AK89*S89+ABS($D90),AK89*S90)</f>
        <v>200000</v>
      </c>
      <c r="AC90" s="10" t="e">
        <f>IF(#REF!&gt;0,AL89*T89+ABS($D90),AL89*T90)</f>
        <v>#REF!</v>
      </c>
      <c r="AD90" s="10">
        <f>IF(L90&gt;0,AM89*U89+ABS($D90),AM89*U90)</f>
        <v>0</v>
      </c>
      <c r="AE90" s="10"/>
      <c r="AF90" s="10">
        <f>IF(N90 &lt;&gt;0, W90/N90, 0)</f>
        <v>1388888.8888888888</v>
      </c>
      <c r="AG90" s="10">
        <f>IF(O90 &lt;&gt;0, X90/O90, 0)</f>
        <v>0</v>
      </c>
      <c r="AH90" s="10">
        <f>IF(P90 &lt;&gt;0, Y90/P90, 0)</f>
        <v>0</v>
      </c>
      <c r="AI90" s="10">
        <f>IF(Q90 &lt;&gt;0, Z90/Q90, 0)</f>
        <v>21.240441801189466</v>
      </c>
      <c r="AJ90" s="10">
        <f>IF(R90 &lt;&gt;0, AA90/R90, 0)</f>
        <v>0</v>
      </c>
      <c r="AK90" s="11">
        <f>IF(S90 &lt;&gt;0, AB90/S90, 0)</f>
        <v>0.02</v>
      </c>
      <c r="AL90" s="10" t="e">
        <f>IF(T90 &lt;&gt;0, AC90/T90, 0)</f>
        <v>#REF!</v>
      </c>
      <c r="AM90" s="10">
        <f t="shared" si="2"/>
        <v>0</v>
      </c>
      <c r="AO90" s="10">
        <f>IF(E90&lt;0, ABS($D90)+E90*AF89, 0)</f>
        <v>0</v>
      </c>
      <c r="AP90" s="10">
        <f>IF(F90&lt;0, ABS($D90)+F90*AG89, 0)</f>
        <v>0</v>
      </c>
      <c r="AQ90" s="10">
        <f>IF(G90&lt;0, ABS($D90)+G90*AH89, 0)</f>
        <v>0</v>
      </c>
      <c r="AR90" s="10">
        <f>IF(H90&lt;0, ABS($D90)+H90*AI89, 0)</f>
        <v>0</v>
      </c>
      <c r="AS90" s="10">
        <f>IF(I90&lt;0, ABS($D90)+I90*AJ89, 0)</f>
        <v>0</v>
      </c>
      <c r="AT90" s="10">
        <f>IF(J90&lt;0, ABS($D90)+J90*AK89, 0)</f>
        <v>0</v>
      </c>
      <c r="AU90" s="10" t="e">
        <f>IF(#REF!&lt;0, ABS($D90)+#REF!*AL89, 0)</f>
        <v>#REF!</v>
      </c>
      <c r="AV90" s="10">
        <f>IF(L90&lt;0, ABS($D90)+L90*AM89, 0)</f>
        <v>0</v>
      </c>
    </row>
    <row r="91" spans="4:48" x14ac:dyDescent="0.4">
      <c r="D91" s="7"/>
      <c r="E91" s="8"/>
      <c r="F91" s="9"/>
      <c r="G91" s="2"/>
      <c r="H91" s="2"/>
      <c r="I91" s="2"/>
      <c r="J91" s="2"/>
      <c r="K91" s="2"/>
      <c r="L91" s="2"/>
      <c r="N91" s="12">
        <f>N90+E91</f>
        <v>2.8</v>
      </c>
      <c r="O91" s="13">
        <f>O90+F91</f>
        <v>0</v>
      </c>
      <c r="P91" s="10">
        <f>P90+G91</f>
        <v>0</v>
      </c>
      <c r="Q91" s="10">
        <f>Q90+H91</f>
        <v>4124</v>
      </c>
      <c r="R91" s="10">
        <f>R90+I91</f>
        <v>0</v>
      </c>
      <c r="S91" s="10">
        <f>S90+J91</f>
        <v>10000000</v>
      </c>
      <c r="T91" s="10" t="e">
        <f>T90+#REF!</f>
        <v>#REF!</v>
      </c>
      <c r="U91" s="10">
        <f>U90+L91</f>
        <v>0</v>
      </c>
      <c r="V91" s="2"/>
      <c r="W91" s="10">
        <f>IF(E91&gt;0,AF90*N90+ABS($D91),AF90*N91)</f>
        <v>3888888.8888888881</v>
      </c>
      <c r="X91" s="10">
        <f>IF(F91&gt;0,AG90*O90+ABS($D91),AG90*O91)</f>
        <v>0</v>
      </c>
      <c r="Y91" s="10">
        <f>IF(G91&gt;0,AH90*P90+ABS($D91),AH90*P91)</f>
        <v>0</v>
      </c>
      <c r="Z91" s="10">
        <f>IF(H91&gt;0,AI90*Q90+ABS($D91),AI90*Q91)</f>
        <v>87595.581988105361</v>
      </c>
      <c r="AA91" s="10">
        <f>IF(I91&gt;0,AJ90*R90+ABS($D91),AJ90*R91)</f>
        <v>0</v>
      </c>
      <c r="AB91" s="10">
        <f>IF(J91&gt;0,AK90*S90+ABS($D91),AK90*S91)</f>
        <v>200000</v>
      </c>
      <c r="AC91" s="10" t="e">
        <f>IF(#REF!&gt;0,AL90*T90+ABS($D91),AL90*T91)</f>
        <v>#REF!</v>
      </c>
      <c r="AD91" s="10">
        <f>IF(L91&gt;0,AM90*U90+ABS($D91),AM90*U91)</f>
        <v>0</v>
      </c>
      <c r="AE91" s="10"/>
      <c r="AF91" s="10">
        <f>IF(N91 &lt;&gt;0, W91/N91, 0)</f>
        <v>1388888.8888888888</v>
      </c>
      <c r="AG91" s="10">
        <f>IF(O91 &lt;&gt;0, X91/O91, 0)</f>
        <v>0</v>
      </c>
      <c r="AH91" s="10">
        <f>IF(P91 &lt;&gt;0, Y91/P91, 0)</f>
        <v>0</v>
      </c>
      <c r="AI91" s="10">
        <f>IF(Q91 &lt;&gt;0, Z91/Q91, 0)</f>
        <v>21.240441801189466</v>
      </c>
      <c r="AJ91" s="10">
        <f>IF(R91 &lt;&gt;0, AA91/R91, 0)</f>
        <v>0</v>
      </c>
      <c r="AK91" s="11">
        <f>IF(S91 &lt;&gt;0, AB91/S91, 0)</f>
        <v>0.02</v>
      </c>
      <c r="AL91" s="10" t="e">
        <f>IF(T91 &lt;&gt;0, AC91/T91, 0)</f>
        <v>#REF!</v>
      </c>
      <c r="AM91" s="10">
        <f t="shared" si="2"/>
        <v>0</v>
      </c>
      <c r="AO91" s="10">
        <f>IF(E91&lt;0, ABS($D91)+E91*AF90, 0)</f>
        <v>0</v>
      </c>
      <c r="AP91" s="10">
        <f>IF(F91&lt;0, ABS($D91)+F91*AG90, 0)</f>
        <v>0</v>
      </c>
      <c r="AQ91" s="10">
        <f>IF(G91&lt;0, ABS($D91)+G91*AH90, 0)</f>
        <v>0</v>
      </c>
      <c r="AR91" s="10">
        <f>IF(H91&lt;0, ABS($D91)+H91*AI90, 0)</f>
        <v>0</v>
      </c>
      <c r="AS91" s="10">
        <f>IF(I91&lt;0, ABS($D91)+I91*AJ90, 0)</f>
        <v>0</v>
      </c>
      <c r="AT91" s="10">
        <f>IF(J91&lt;0, ABS($D91)+J91*AK90, 0)</f>
        <v>0</v>
      </c>
      <c r="AU91" s="10" t="e">
        <f>IF(#REF!&lt;0, ABS($D91)+#REF!*AL90, 0)</f>
        <v>#REF!</v>
      </c>
      <c r="AV91" s="10">
        <f>IF(L91&lt;0, ABS($D91)+L91*AM90, 0)</f>
        <v>0</v>
      </c>
    </row>
    <row r="92" spans="4:48" x14ac:dyDescent="0.4">
      <c r="D92" s="7"/>
      <c r="E92" s="8"/>
      <c r="F92" s="9"/>
      <c r="G92" s="2"/>
      <c r="H92" s="2"/>
      <c r="I92" s="2"/>
      <c r="J92" s="2"/>
      <c r="K92" s="2"/>
      <c r="L92" s="2"/>
      <c r="N92" s="12">
        <f>N91+E92</f>
        <v>2.8</v>
      </c>
      <c r="O92" s="13">
        <f>O91+F92</f>
        <v>0</v>
      </c>
      <c r="P92" s="10">
        <f>P91+G92</f>
        <v>0</v>
      </c>
      <c r="Q92" s="10">
        <f>Q91+H92</f>
        <v>4124</v>
      </c>
      <c r="R92" s="10">
        <f>R91+I92</f>
        <v>0</v>
      </c>
      <c r="S92" s="10">
        <f>S91+J92</f>
        <v>10000000</v>
      </c>
      <c r="T92" s="10" t="e">
        <f>T91+#REF!</f>
        <v>#REF!</v>
      </c>
      <c r="U92" s="10">
        <f>U91+L92</f>
        <v>0</v>
      </c>
      <c r="V92" s="2"/>
      <c r="W92" s="10">
        <f>IF(E92&gt;0,AF91*N91+ABS($D92),AF91*N92)</f>
        <v>3888888.8888888881</v>
      </c>
      <c r="X92" s="10">
        <f>IF(F92&gt;0,AG91*O91+ABS($D92),AG91*O92)</f>
        <v>0</v>
      </c>
      <c r="Y92" s="10">
        <f>IF(G92&gt;0,AH91*P91+ABS($D92),AH91*P92)</f>
        <v>0</v>
      </c>
      <c r="Z92" s="10">
        <f>IF(H92&gt;0,AI91*Q91+ABS($D92),AI91*Q92)</f>
        <v>87595.581988105361</v>
      </c>
      <c r="AA92" s="10">
        <f>IF(I92&gt;0,AJ91*R91+ABS($D92),AJ91*R92)</f>
        <v>0</v>
      </c>
      <c r="AB92" s="10">
        <f>IF(J92&gt;0,AK91*S91+ABS($D92),AK91*S92)</f>
        <v>200000</v>
      </c>
      <c r="AC92" s="10" t="e">
        <f>IF(#REF!&gt;0,AL91*T91+ABS($D92),AL91*T92)</f>
        <v>#REF!</v>
      </c>
      <c r="AD92" s="10">
        <f>IF(L92&gt;0,AM91*U91+ABS($D92),AM91*U92)</f>
        <v>0</v>
      </c>
      <c r="AE92" s="10"/>
      <c r="AF92" s="10">
        <f>IF(N92 &lt;&gt;0, W92/N92, 0)</f>
        <v>1388888.8888888888</v>
      </c>
      <c r="AG92" s="10">
        <f>IF(O92 &lt;&gt;0, X92/O92, 0)</f>
        <v>0</v>
      </c>
      <c r="AH92" s="10">
        <f>IF(P92 &lt;&gt;0, Y92/P92, 0)</f>
        <v>0</v>
      </c>
      <c r="AI92" s="10">
        <f>IF(Q92 &lt;&gt;0, Z92/Q92, 0)</f>
        <v>21.240441801189466</v>
      </c>
      <c r="AJ92" s="10">
        <f>IF(R92 &lt;&gt;0, AA92/R92, 0)</f>
        <v>0</v>
      </c>
      <c r="AK92" s="11">
        <f>IF(S92 &lt;&gt;0, AB92/S92, 0)</f>
        <v>0.02</v>
      </c>
      <c r="AL92" s="10" t="e">
        <f>IF(T92 &lt;&gt;0, AC92/T92, 0)</f>
        <v>#REF!</v>
      </c>
      <c r="AM92" s="10">
        <f t="shared" si="2"/>
        <v>0</v>
      </c>
      <c r="AO92" s="10">
        <f>IF(E92&lt;0, ABS($D92)+E92*AF91, 0)</f>
        <v>0</v>
      </c>
      <c r="AP92" s="10">
        <f>IF(F92&lt;0, ABS($D92)+F92*AG91, 0)</f>
        <v>0</v>
      </c>
      <c r="AQ92" s="10">
        <f>IF(G92&lt;0, ABS($D92)+G92*AH91, 0)</f>
        <v>0</v>
      </c>
      <c r="AR92" s="10">
        <f>IF(H92&lt;0, ABS($D92)+H92*AI91, 0)</f>
        <v>0</v>
      </c>
      <c r="AS92" s="10">
        <f>IF(I92&lt;0, ABS($D92)+I92*AJ91, 0)</f>
        <v>0</v>
      </c>
      <c r="AT92" s="10">
        <f>IF(J92&lt;0, ABS($D92)+J92*AK91, 0)</f>
        <v>0</v>
      </c>
      <c r="AU92" s="10" t="e">
        <f>IF(#REF!&lt;0, ABS($D92)+#REF!*AL91, 0)</f>
        <v>#REF!</v>
      </c>
      <c r="AV92" s="10">
        <f>IF(L92&lt;0, ABS($D92)+L92*AM91, 0)</f>
        <v>0</v>
      </c>
    </row>
    <row r="93" spans="4:48" x14ac:dyDescent="0.4">
      <c r="D93" s="7"/>
      <c r="E93" s="8"/>
      <c r="F93" s="9"/>
      <c r="G93" s="2"/>
      <c r="H93" s="2"/>
      <c r="I93" s="2"/>
      <c r="J93" s="2"/>
      <c r="K93" s="2"/>
      <c r="L93" s="2"/>
      <c r="N93" s="12">
        <f>N92+E93</f>
        <v>2.8</v>
      </c>
      <c r="O93" s="13">
        <f>O92+F93</f>
        <v>0</v>
      </c>
      <c r="P93" s="10">
        <f>P92+G93</f>
        <v>0</v>
      </c>
      <c r="Q93" s="10">
        <f>Q92+H93</f>
        <v>4124</v>
      </c>
      <c r="R93" s="10">
        <f>R92+I93</f>
        <v>0</v>
      </c>
      <c r="S93" s="10">
        <f>S92+J93</f>
        <v>10000000</v>
      </c>
      <c r="T93" s="10" t="e">
        <f>T92+#REF!</f>
        <v>#REF!</v>
      </c>
      <c r="U93" s="10">
        <f>U92+L93</f>
        <v>0</v>
      </c>
      <c r="V93" s="2"/>
      <c r="W93" s="10">
        <f>IF(E93&gt;0,AF92*N92+ABS($D93),AF92*N93)</f>
        <v>3888888.8888888881</v>
      </c>
      <c r="X93" s="10">
        <f>IF(F93&gt;0,AG92*O92+ABS($D93),AG92*O93)</f>
        <v>0</v>
      </c>
      <c r="Y93" s="10">
        <f>IF(G93&gt;0,AH92*P92+ABS($D93),AH92*P93)</f>
        <v>0</v>
      </c>
      <c r="Z93" s="10">
        <f>IF(H93&gt;0,AI92*Q92+ABS($D93),AI92*Q93)</f>
        <v>87595.581988105361</v>
      </c>
      <c r="AA93" s="10">
        <f>IF(I93&gt;0,AJ92*R92+ABS($D93),AJ92*R93)</f>
        <v>0</v>
      </c>
      <c r="AB93" s="10">
        <f>IF(J93&gt;0,AK92*S92+ABS($D93),AK92*S93)</f>
        <v>200000</v>
      </c>
      <c r="AC93" s="10" t="e">
        <f>IF(#REF!&gt;0,AL92*T92+ABS($D93),AL92*T93)</f>
        <v>#REF!</v>
      </c>
      <c r="AD93" s="10">
        <f>IF(L93&gt;0,AM92*U92+ABS($D93),AM92*U93)</f>
        <v>0</v>
      </c>
      <c r="AE93" s="10"/>
      <c r="AF93" s="10">
        <f>IF(N93 &lt;&gt;0, W93/N93, 0)</f>
        <v>1388888.8888888888</v>
      </c>
      <c r="AG93" s="10">
        <f>IF(O93 &lt;&gt;0, X93/O93, 0)</f>
        <v>0</v>
      </c>
      <c r="AH93" s="10">
        <f>IF(P93 &lt;&gt;0, Y93/P93, 0)</f>
        <v>0</v>
      </c>
      <c r="AI93" s="10">
        <f>IF(Q93 &lt;&gt;0, Z93/Q93, 0)</f>
        <v>21.240441801189466</v>
      </c>
      <c r="AJ93" s="10">
        <f>IF(R93 &lt;&gt;0, AA93/R93, 0)</f>
        <v>0</v>
      </c>
      <c r="AK93" s="11">
        <f>IF(S93 &lt;&gt;0, AB93/S93, 0)</f>
        <v>0.02</v>
      </c>
      <c r="AL93" s="10" t="e">
        <f>IF(T93 &lt;&gt;0, AC93/T93, 0)</f>
        <v>#REF!</v>
      </c>
      <c r="AM93" s="10">
        <f t="shared" si="2"/>
        <v>0</v>
      </c>
      <c r="AO93" s="10">
        <f>IF(E93&lt;0, ABS($D93)+E93*AF92, 0)</f>
        <v>0</v>
      </c>
      <c r="AP93" s="10">
        <f>IF(F93&lt;0, ABS($D93)+F93*AG92, 0)</f>
        <v>0</v>
      </c>
      <c r="AQ93" s="10">
        <f>IF(G93&lt;0, ABS($D93)+G93*AH92, 0)</f>
        <v>0</v>
      </c>
      <c r="AR93" s="10">
        <f>IF(H93&lt;0, ABS($D93)+H93*AI92, 0)</f>
        <v>0</v>
      </c>
      <c r="AS93" s="10">
        <f>IF(I93&lt;0, ABS($D93)+I93*AJ92, 0)</f>
        <v>0</v>
      </c>
      <c r="AT93" s="10">
        <f>IF(J93&lt;0, ABS($D93)+J93*AK92, 0)</f>
        <v>0</v>
      </c>
      <c r="AU93" s="10" t="e">
        <f>IF(#REF!&lt;0, ABS($D93)+#REF!*AL92, 0)</f>
        <v>#REF!</v>
      </c>
      <c r="AV93" s="10">
        <f>IF(L93&lt;0, ABS($D93)+L93*AM92, 0)</f>
        <v>0</v>
      </c>
    </row>
    <row r="94" spans="4:48" x14ac:dyDescent="0.4">
      <c r="D94" s="7"/>
      <c r="E94" s="8"/>
      <c r="F94" s="9"/>
      <c r="G94" s="2"/>
      <c r="H94" s="2"/>
      <c r="I94" s="2"/>
      <c r="J94" s="2"/>
      <c r="K94" s="2"/>
      <c r="L94" s="2"/>
      <c r="N94" s="12">
        <f>N93+E94</f>
        <v>2.8</v>
      </c>
      <c r="O94" s="13">
        <f>O93+F94</f>
        <v>0</v>
      </c>
      <c r="P94" s="10">
        <f>P93+G94</f>
        <v>0</v>
      </c>
      <c r="Q94" s="10">
        <f>Q93+H94</f>
        <v>4124</v>
      </c>
      <c r="R94" s="10">
        <f>R93+I94</f>
        <v>0</v>
      </c>
      <c r="S94" s="10">
        <f>S93+J94</f>
        <v>10000000</v>
      </c>
      <c r="T94" s="10" t="e">
        <f>T93+#REF!</f>
        <v>#REF!</v>
      </c>
      <c r="U94" s="10">
        <f>U93+L94</f>
        <v>0</v>
      </c>
      <c r="V94" s="2"/>
      <c r="W94" s="10">
        <f>IF(E94&gt;0,AF93*N93+ABS($D94),AF93*N94)</f>
        <v>3888888.8888888881</v>
      </c>
      <c r="X94" s="10">
        <f>IF(F94&gt;0,AG93*O93+ABS($D94),AG93*O94)</f>
        <v>0</v>
      </c>
      <c r="Y94" s="10">
        <f>IF(G94&gt;0,AH93*P93+ABS($D94),AH93*P94)</f>
        <v>0</v>
      </c>
      <c r="Z94" s="10">
        <f>IF(H94&gt;0,AI93*Q93+ABS($D94),AI93*Q94)</f>
        <v>87595.581988105361</v>
      </c>
      <c r="AA94" s="10">
        <f>IF(I94&gt;0,AJ93*R93+ABS($D94),AJ93*R94)</f>
        <v>0</v>
      </c>
      <c r="AB94" s="10">
        <f>IF(J94&gt;0,AK93*S93+ABS($D94),AK93*S94)</f>
        <v>200000</v>
      </c>
      <c r="AC94" s="10" t="e">
        <f>IF(#REF!&gt;0,AL93*T93+ABS($D94),AL93*T94)</f>
        <v>#REF!</v>
      </c>
      <c r="AD94" s="10">
        <f>IF(L94&gt;0,AM93*U93+ABS($D94),AM93*U94)</f>
        <v>0</v>
      </c>
      <c r="AE94" s="10"/>
      <c r="AF94" s="10">
        <f>IF(N94 &lt;&gt;0, W94/N94, 0)</f>
        <v>1388888.8888888888</v>
      </c>
      <c r="AG94" s="10">
        <f>IF(O94 &lt;&gt;0, X94/O94, 0)</f>
        <v>0</v>
      </c>
      <c r="AH94" s="10">
        <f>IF(P94 &lt;&gt;0, Y94/P94, 0)</f>
        <v>0</v>
      </c>
      <c r="AI94" s="10">
        <f>IF(Q94 &lt;&gt;0, Z94/Q94, 0)</f>
        <v>21.240441801189466</v>
      </c>
      <c r="AJ94" s="10">
        <f>IF(R94 &lt;&gt;0, AA94/R94, 0)</f>
        <v>0</v>
      </c>
      <c r="AK94" s="11">
        <f>IF(S94 &lt;&gt;0, AB94/S94, 0)</f>
        <v>0.02</v>
      </c>
      <c r="AL94" s="10" t="e">
        <f>IF(T94 &lt;&gt;0, AC94/T94, 0)</f>
        <v>#REF!</v>
      </c>
      <c r="AM94" s="10">
        <f t="shared" si="2"/>
        <v>0</v>
      </c>
      <c r="AO94" s="10">
        <f>IF(E94&lt;0, ABS($D94)+E94*AF93, 0)</f>
        <v>0</v>
      </c>
      <c r="AP94" s="10">
        <f>IF(F94&lt;0, ABS($D94)+F94*AG93, 0)</f>
        <v>0</v>
      </c>
      <c r="AQ94" s="10">
        <f>IF(G94&lt;0, ABS($D94)+G94*AH93, 0)</f>
        <v>0</v>
      </c>
      <c r="AR94" s="10">
        <f>IF(H94&lt;0, ABS($D94)+H94*AI93, 0)</f>
        <v>0</v>
      </c>
      <c r="AS94" s="10">
        <f>IF(I94&lt;0, ABS($D94)+I94*AJ93, 0)</f>
        <v>0</v>
      </c>
      <c r="AT94" s="10">
        <f>IF(J94&lt;0, ABS($D94)+J94*AK93, 0)</f>
        <v>0</v>
      </c>
      <c r="AU94" s="10" t="e">
        <f>IF(#REF!&lt;0, ABS($D94)+#REF!*AL93, 0)</f>
        <v>#REF!</v>
      </c>
      <c r="AV94" s="10">
        <f>IF(L94&lt;0, ABS($D94)+L94*AM93, 0)</f>
        <v>0</v>
      </c>
    </row>
    <row r="95" spans="4:48" x14ac:dyDescent="0.4">
      <c r="D95" s="7"/>
      <c r="E95" s="8"/>
      <c r="F95" s="9"/>
      <c r="G95" s="2"/>
      <c r="H95" s="2"/>
      <c r="I95" s="2"/>
      <c r="J95" s="2"/>
      <c r="K95" s="2"/>
      <c r="L95" s="2"/>
      <c r="N95" s="12">
        <f>N94+E95</f>
        <v>2.8</v>
      </c>
      <c r="O95" s="13">
        <f>O94+F95</f>
        <v>0</v>
      </c>
      <c r="P95" s="10">
        <f>P94+G95</f>
        <v>0</v>
      </c>
      <c r="Q95" s="10">
        <f>Q94+H95</f>
        <v>4124</v>
      </c>
      <c r="R95" s="10">
        <f>R94+I95</f>
        <v>0</v>
      </c>
      <c r="S95" s="10">
        <f>S94+J95</f>
        <v>10000000</v>
      </c>
      <c r="T95" s="10" t="e">
        <f>T94+#REF!</f>
        <v>#REF!</v>
      </c>
      <c r="U95" s="10">
        <f>U94+L95</f>
        <v>0</v>
      </c>
      <c r="V95" s="2"/>
      <c r="W95" s="10">
        <f>IF(E95&gt;0,AF94*N94+ABS($D95),AF94*N95)</f>
        <v>3888888.8888888881</v>
      </c>
      <c r="X95" s="10">
        <f>IF(F95&gt;0,AG94*O94+ABS($D95),AG94*O95)</f>
        <v>0</v>
      </c>
      <c r="Y95" s="10">
        <f>IF(G95&gt;0,AH94*P94+ABS($D95),AH94*P95)</f>
        <v>0</v>
      </c>
      <c r="Z95" s="10">
        <f>IF(H95&gt;0,AI94*Q94+ABS($D95),AI94*Q95)</f>
        <v>87595.581988105361</v>
      </c>
      <c r="AA95" s="10">
        <f>IF(I95&gt;0,AJ94*R94+ABS($D95),AJ94*R95)</f>
        <v>0</v>
      </c>
      <c r="AB95" s="10">
        <f>IF(J95&gt;0,AK94*S94+ABS($D95),AK94*S95)</f>
        <v>200000</v>
      </c>
      <c r="AC95" s="10" t="e">
        <f>IF(#REF!&gt;0,AL94*T94+ABS($D95),AL94*T95)</f>
        <v>#REF!</v>
      </c>
      <c r="AD95" s="10">
        <f>IF(L95&gt;0,AM94*U94+ABS($D95),AM94*U95)</f>
        <v>0</v>
      </c>
      <c r="AE95" s="10"/>
      <c r="AF95" s="10">
        <f>IF(N95 &lt;&gt;0, W95/N95, 0)</f>
        <v>1388888.8888888888</v>
      </c>
      <c r="AG95" s="10">
        <f>IF(O95 &lt;&gt;0, X95/O95, 0)</f>
        <v>0</v>
      </c>
      <c r="AH95" s="10">
        <f>IF(P95 &lt;&gt;0, Y95/P95, 0)</f>
        <v>0</v>
      </c>
      <c r="AI95" s="10">
        <f>IF(Q95 &lt;&gt;0, Z95/Q95, 0)</f>
        <v>21.240441801189466</v>
      </c>
      <c r="AJ95" s="10">
        <f>IF(R95 &lt;&gt;0, AA95/R95, 0)</f>
        <v>0</v>
      </c>
      <c r="AK95" s="11">
        <f>IF(S95 &lt;&gt;0, AB95/S95, 0)</f>
        <v>0.02</v>
      </c>
      <c r="AL95" s="10" t="e">
        <f>IF(T95 &lt;&gt;0, AC95/T95, 0)</f>
        <v>#REF!</v>
      </c>
      <c r="AM95" s="10">
        <f t="shared" si="2"/>
        <v>0</v>
      </c>
      <c r="AO95" s="10">
        <f>IF(E95&lt;0, ABS($D95)+E95*AF94, 0)</f>
        <v>0</v>
      </c>
      <c r="AP95" s="10">
        <f>IF(F95&lt;0, ABS($D95)+F95*AG94, 0)</f>
        <v>0</v>
      </c>
      <c r="AQ95" s="10">
        <f>IF(G95&lt;0, ABS($D95)+G95*AH94, 0)</f>
        <v>0</v>
      </c>
      <c r="AR95" s="10">
        <f>IF(H95&lt;0, ABS($D95)+H95*AI94, 0)</f>
        <v>0</v>
      </c>
      <c r="AS95" s="10">
        <f>IF(I95&lt;0, ABS($D95)+I95*AJ94, 0)</f>
        <v>0</v>
      </c>
      <c r="AT95" s="10">
        <f>IF(J95&lt;0, ABS($D95)+J95*AK94, 0)</f>
        <v>0</v>
      </c>
      <c r="AU95" s="10" t="e">
        <f>IF(#REF!&lt;0, ABS($D95)+#REF!*AL94, 0)</f>
        <v>#REF!</v>
      </c>
      <c r="AV95" s="10">
        <f>IF(L95&lt;0, ABS($D95)+L95*AM94, 0)</f>
        <v>0</v>
      </c>
    </row>
    <row r="96" spans="4:48" x14ac:dyDescent="0.4">
      <c r="D96" s="7"/>
      <c r="E96" s="8"/>
      <c r="F96" s="9"/>
      <c r="G96" s="2"/>
      <c r="H96" s="2"/>
      <c r="I96" s="2"/>
      <c r="J96" s="2"/>
      <c r="K96" s="2"/>
      <c r="L96" s="2"/>
      <c r="N96" s="12">
        <f>N95+E96</f>
        <v>2.8</v>
      </c>
      <c r="O96" s="13">
        <f>O95+F96</f>
        <v>0</v>
      </c>
      <c r="P96" s="10">
        <f>P95+G96</f>
        <v>0</v>
      </c>
      <c r="Q96" s="10">
        <f>Q95+H96</f>
        <v>4124</v>
      </c>
      <c r="R96" s="10">
        <f>R95+I96</f>
        <v>0</v>
      </c>
      <c r="S96" s="10">
        <f>S95+J96</f>
        <v>10000000</v>
      </c>
      <c r="T96" s="10" t="e">
        <f>T95+#REF!</f>
        <v>#REF!</v>
      </c>
      <c r="U96" s="10">
        <f>U95+L96</f>
        <v>0</v>
      </c>
      <c r="V96" s="2"/>
      <c r="W96" s="10">
        <f>IF(E96&gt;0,AF95*N95+ABS($D96),AF95*N96)</f>
        <v>3888888.8888888881</v>
      </c>
      <c r="X96" s="10">
        <f>IF(F96&gt;0,AG95*O95+ABS($D96),AG95*O96)</f>
        <v>0</v>
      </c>
      <c r="Y96" s="10">
        <f>IF(G96&gt;0,AH95*P95+ABS($D96),AH95*P96)</f>
        <v>0</v>
      </c>
      <c r="Z96" s="10">
        <f>IF(H96&gt;0,AI95*Q95+ABS($D96),AI95*Q96)</f>
        <v>87595.581988105361</v>
      </c>
      <c r="AA96" s="10">
        <f>IF(I96&gt;0,AJ95*R95+ABS($D96),AJ95*R96)</f>
        <v>0</v>
      </c>
      <c r="AB96" s="10">
        <f>IF(J96&gt;0,AK95*S95+ABS($D96),AK95*S96)</f>
        <v>200000</v>
      </c>
      <c r="AC96" s="10" t="e">
        <f>IF(#REF!&gt;0,AL95*T95+ABS($D96),AL95*T96)</f>
        <v>#REF!</v>
      </c>
      <c r="AD96" s="10">
        <f>IF(L96&gt;0,AM95*U95+ABS($D96),AM95*U96)</f>
        <v>0</v>
      </c>
      <c r="AE96" s="10"/>
      <c r="AF96" s="10">
        <f>IF(N96 &lt;&gt;0, W96/N96, 0)</f>
        <v>1388888.8888888888</v>
      </c>
      <c r="AG96" s="10">
        <f>IF(O96 &lt;&gt;0, X96/O96, 0)</f>
        <v>0</v>
      </c>
      <c r="AH96" s="10">
        <f>IF(P96 &lt;&gt;0, Y96/P96, 0)</f>
        <v>0</v>
      </c>
      <c r="AI96" s="10">
        <f>IF(Q96 &lt;&gt;0, Z96/Q96, 0)</f>
        <v>21.240441801189466</v>
      </c>
      <c r="AJ96" s="10">
        <f>IF(R96 &lt;&gt;0, AA96/R96, 0)</f>
        <v>0</v>
      </c>
      <c r="AK96" s="11">
        <f>IF(S96 &lt;&gt;0, AB96/S96, 0)</f>
        <v>0.02</v>
      </c>
      <c r="AL96" s="10" t="e">
        <f>IF(T96 &lt;&gt;0, AC96/T96, 0)</f>
        <v>#REF!</v>
      </c>
      <c r="AM96" s="10">
        <f t="shared" si="2"/>
        <v>0</v>
      </c>
      <c r="AO96" s="10">
        <f>IF(E96&lt;0, ABS($D96)+E96*AF95, 0)</f>
        <v>0</v>
      </c>
      <c r="AP96" s="10">
        <f>IF(F96&lt;0, ABS($D96)+F96*AG95, 0)</f>
        <v>0</v>
      </c>
      <c r="AQ96" s="10">
        <f>IF(G96&lt;0, ABS($D96)+G96*AH95, 0)</f>
        <v>0</v>
      </c>
      <c r="AR96" s="10">
        <f>IF(H96&lt;0, ABS($D96)+H96*AI95, 0)</f>
        <v>0</v>
      </c>
      <c r="AS96" s="10">
        <f>IF(I96&lt;0, ABS($D96)+I96*AJ95, 0)</f>
        <v>0</v>
      </c>
      <c r="AT96" s="10">
        <f>IF(J96&lt;0, ABS($D96)+J96*AK95, 0)</f>
        <v>0</v>
      </c>
      <c r="AU96" s="10" t="e">
        <f>IF(#REF!&lt;0, ABS($D96)+#REF!*AL95, 0)</f>
        <v>#REF!</v>
      </c>
      <c r="AV96" s="10">
        <f>IF(L96&lt;0, ABS($D96)+L96*AM95, 0)</f>
        <v>0</v>
      </c>
    </row>
    <row r="97" spans="4:48" x14ac:dyDescent="0.4">
      <c r="D97" s="7"/>
      <c r="E97" s="8"/>
      <c r="F97" s="9"/>
      <c r="G97" s="2"/>
      <c r="H97" s="2"/>
      <c r="I97" s="2"/>
      <c r="J97" s="2"/>
      <c r="K97" s="2"/>
      <c r="L97" s="2"/>
      <c r="N97" s="12">
        <f>N96+E97</f>
        <v>2.8</v>
      </c>
      <c r="O97" s="13">
        <f>O96+F97</f>
        <v>0</v>
      </c>
      <c r="P97" s="10">
        <f>P96+G97</f>
        <v>0</v>
      </c>
      <c r="Q97" s="10">
        <f>Q96+H97</f>
        <v>4124</v>
      </c>
      <c r="R97" s="10">
        <f>R96+I97</f>
        <v>0</v>
      </c>
      <c r="S97" s="10">
        <f>S96+J97</f>
        <v>10000000</v>
      </c>
      <c r="T97" s="10" t="e">
        <f>T96+#REF!</f>
        <v>#REF!</v>
      </c>
      <c r="U97" s="10">
        <f>U96+L97</f>
        <v>0</v>
      </c>
      <c r="V97" s="2"/>
      <c r="W97" s="10">
        <f>IF(E97&gt;0,AF96*N96+ABS($D97),AF96*N97)</f>
        <v>3888888.8888888881</v>
      </c>
      <c r="X97" s="10">
        <f>IF(F97&gt;0,AG96*O96+ABS($D97),AG96*O97)</f>
        <v>0</v>
      </c>
      <c r="Y97" s="10">
        <f>IF(G97&gt;0,AH96*P96+ABS($D97),AH96*P97)</f>
        <v>0</v>
      </c>
      <c r="Z97" s="10">
        <f>IF(H97&gt;0,AI96*Q96+ABS($D97),AI96*Q97)</f>
        <v>87595.581988105361</v>
      </c>
      <c r="AA97" s="10">
        <f>IF(I97&gt;0,AJ96*R96+ABS($D97),AJ96*R97)</f>
        <v>0</v>
      </c>
      <c r="AB97" s="10">
        <f>IF(J97&gt;0,AK96*S96+ABS($D97),AK96*S97)</f>
        <v>200000</v>
      </c>
      <c r="AC97" s="10" t="e">
        <f>IF(#REF!&gt;0,AL96*T96+ABS($D97),AL96*T97)</f>
        <v>#REF!</v>
      </c>
      <c r="AD97" s="10">
        <f>IF(L97&gt;0,AM96*U96+ABS($D97),AM96*U97)</f>
        <v>0</v>
      </c>
      <c r="AE97" s="10"/>
      <c r="AF97" s="10">
        <f>IF(N97 &lt;&gt;0, W97/N97, 0)</f>
        <v>1388888.8888888888</v>
      </c>
      <c r="AG97" s="10">
        <f>IF(O97 &lt;&gt;0, X97/O97, 0)</f>
        <v>0</v>
      </c>
      <c r="AH97" s="10">
        <f>IF(P97 &lt;&gt;0, Y97/P97, 0)</f>
        <v>0</v>
      </c>
      <c r="AI97" s="10">
        <f>IF(Q97 &lt;&gt;0, Z97/Q97, 0)</f>
        <v>21.240441801189466</v>
      </c>
      <c r="AJ97" s="10">
        <f>IF(R97 &lt;&gt;0, AA97/R97, 0)</f>
        <v>0</v>
      </c>
      <c r="AK97" s="11">
        <f>IF(S97 &lt;&gt;0, AB97/S97, 0)</f>
        <v>0.02</v>
      </c>
      <c r="AL97" s="10" t="e">
        <f>IF(T97 &lt;&gt;0, AC97/T97, 0)</f>
        <v>#REF!</v>
      </c>
      <c r="AM97" s="10">
        <f t="shared" si="2"/>
        <v>0</v>
      </c>
      <c r="AO97" s="10">
        <f>IF(E97&lt;0, ABS($D97)+E97*AF96, 0)</f>
        <v>0</v>
      </c>
      <c r="AP97" s="10">
        <f>IF(F97&lt;0, ABS($D97)+F97*AG96, 0)</f>
        <v>0</v>
      </c>
      <c r="AQ97" s="10">
        <f>IF(G97&lt;0, ABS($D97)+G97*AH96, 0)</f>
        <v>0</v>
      </c>
      <c r="AR97" s="10">
        <f>IF(H97&lt;0, ABS($D97)+H97*AI96, 0)</f>
        <v>0</v>
      </c>
      <c r="AS97" s="10">
        <f>IF(I97&lt;0, ABS($D97)+I97*AJ96, 0)</f>
        <v>0</v>
      </c>
      <c r="AT97" s="10">
        <f>IF(J97&lt;0, ABS($D97)+J97*AK96, 0)</f>
        <v>0</v>
      </c>
      <c r="AU97" s="10" t="e">
        <f>IF(#REF!&lt;0, ABS($D97)+#REF!*AL96, 0)</f>
        <v>#REF!</v>
      </c>
      <c r="AV97" s="10">
        <f>IF(L97&lt;0, ABS($D97)+L97*AM96, 0)</f>
        <v>0</v>
      </c>
    </row>
    <row r="98" spans="4:48" x14ac:dyDescent="0.4">
      <c r="D98" s="7"/>
      <c r="E98" s="8"/>
      <c r="F98" s="9"/>
      <c r="G98" s="2"/>
      <c r="H98" s="2"/>
      <c r="I98" s="2"/>
      <c r="J98" s="2"/>
      <c r="K98" s="2"/>
      <c r="L98" s="2"/>
      <c r="N98" s="12">
        <f>N97+E98</f>
        <v>2.8</v>
      </c>
      <c r="O98" s="13">
        <f>O97+F98</f>
        <v>0</v>
      </c>
      <c r="P98" s="10">
        <f>P97+G98</f>
        <v>0</v>
      </c>
      <c r="Q98" s="10">
        <f>Q97+H98</f>
        <v>4124</v>
      </c>
      <c r="R98" s="10">
        <f>R97+I98</f>
        <v>0</v>
      </c>
      <c r="S98" s="10">
        <f>S97+J98</f>
        <v>10000000</v>
      </c>
      <c r="T98" s="10" t="e">
        <f>T97+#REF!</f>
        <v>#REF!</v>
      </c>
      <c r="U98" s="10">
        <f>U97+L98</f>
        <v>0</v>
      </c>
      <c r="V98" s="2"/>
      <c r="W98" s="10">
        <f>IF(E98&gt;0,AF97*N97+ABS($D98),AF97*N98)</f>
        <v>3888888.8888888881</v>
      </c>
      <c r="X98" s="10">
        <f>IF(F98&gt;0,AG97*O97+ABS($D98),AG97*O98)</f>
        <v>0</v>
      </c>
      <c r="Y98" s="10">
        <f>IF(G98&gt;0,AH97*P97+ABS($D98),AH97*P98)</f>
        <v>0</v>
      </c>
      <c r="Z98" s="10">
        <f>IF(H98&gt;0,AI97*Q97+ABS($D98),AI97*Q98)</f>
        <v>87595.581988105361</v>
      </c>
      <c r="AA98" s="10">
        <f>IF(I98&gt;0,AJ97*R97+ABS($D98),AJ97*R98)</f>
        <v>0</v>
      </c>
      <c r="AB98" s="10">
        <f>IF(J98&gt;0,AK97*S97+ABS($D98),AK97*S98)</f>
        <v>200000</v>
      </c>
      <c r="AC98" s="10" t="e">
        <f>IF(#REF!&gt;0,AL97*T97+ABS($D98),AL97*T98)</f>
        <v>#REF!</v>
      </c>
      <c r="AD98" s="10">
        <f>IF(L98&gt;0,AM97*U97+ABS($D98),AM97*U98)</f>
        <v>0</v>
      </c>
      <c r="AE98" s="10"/>
      <c r="AF98" s="10">
        <f>IF(N98 &lt;&gt;0, W98/N98, 0)</f>
        <v>1388888.8888888888</v>
      </c>
      <c r="AG98" s="10">
        <f>IF(O98 &lt;&gt;0, X98/O98, 0)</f>
        <v>0</v>
      </c>
      <c r="AH98" s="10">
        <f>IF(P98 &lt;&gt;0, Y98/P98, 0)</f>
        <v>0</v>
      </c>
      <c r="AI98" s="10">
        <f>IF(Q98 &lt;&gt;0, Z98/Q98, 0)</f>
        <v>21.240441801189466</v>
      </c>
      <c r="AJ98" s="10">
        <f>IF(R98 &lt;&gt;0, AA98/R98, 0)</f>
        <v>0</v>
      </c>
      <c r="AK98" s="11">
        <f>IF(S98 &lt;&gt;0, AB98/S98, 0)</f>
        <v>0.02</v>
      </c>
      <c r="AL98" s="10" t="e">
        <f>IF(T98 &lt;&gt;0, AC98/T98, 0)</f>
        <v>#REF!</v>
      </c>
      <c r="AM98" s="10">
        <f t="shared" si="2"/>
        <v>0</v>
      </c>
      <c r="AO98" s="10">
        <f>IF(E98&lt;0, ABS($D98)+E98*AF97, 0)</f>
        <v>0</v>
      </c>
      <c r="AP98" s="10">
        <f>IF(F98&lt;0, ABS($D98)+F98*AG97, 0)</f>
        <v>0</v>
      </c>
      <c r="AQ98" s="10">
        <f>IF(G98&lt;0, ABS($D98)+G98*AH97, 0)</f>
        <v>0</v>
      </c>
      <c r="AR98" s="10">
        <f>IF(H98&lt;0, ABS($D98)+H98*AI97, 0)</f>
        <v>0</v>
      </c>
      <c r="AS98" s="10">
        <f>IF(I98&lt;0, ABS($D98)+I98*AJ97, 0)</f>
        <v>0</v>
      </c>
      <c r="AT98" s="10">
        <f>IF(J98&lt;0, ABS($D98)+J98*AK97, 0)</f>
        <v>0</v>
      </c>
      <c r="AU98" s="10" t="e">
        <f>IF(#REF!&lt;0, ABS($D98)+#REF!*AL97, 0)</f>
        <v>#REF!</v>
      </c>
      <c r="AV98" s="10">
        <f>IF(L98&lt;0, ABS($D98)+L98*AM97, 0)</f>
        <v>0</v>
      </c>
    </row>
    <row r="99" spans="4:48" x14ac:dyDescent="0.4">
      <c r="D99" s="7"/>
      <c r="E99" s="8"/>
      <c r="F99" s="9"/>
      <c r="G99" s="2"/>
      <c r="H99" s="2"/>
      <c r="I99" s="2"/>
      <c r="J99" s="2"/>
      <c r="K99" s="2"/>
      <c r="L99" s="2"/>
      <c r="N99" s="12">
        <f>N98+E99</f>
        <v>2.8</v>
      </c>
      <c r="O99" s="13">
        <f>O98+F99</f>
        <v>0</v>
      </c>
      <c r="P99" s="10">
        <f>P98+G99</f>
        <v>0</v>
      </c>
      <c r="Q99" s="10">
        <f>Q98+H99</f>
        <v>4124</v>
      </c>
      <c r="R99" s="10">
        <f>R98+I99</f>
        <v>0</v>
      </c>
      <c r="S99" s="10">
        <f>S98+J99</f>
        <v>10000000</v>
      </c>
      <c r="T99" s="10" t="e">
        <f>T98+#REF!</f>
        <v>#REF!</v>
      </c>
      <c r="U99" s="10">
        <f>U98+L99</f>
        <v>0</v>
      </c>
      <c r="V99" s="2"/>
      <c r="W99" s="10">
        <f>IF(E99&gt;0,AF98*N98+ABS($D99),AF98*N99)</f>
        <v>3888888.8888888881</v>
      </c>
      <c r="X99" s="10">
        <f>IF(F99&gt;0,AG98*O98+ABS($D99),AG98*O99)</f>
        <v>0</v>
      </c>
      <c r="Y99" s="10">
        <f>IF(G99&gt;0,AH98*P98+ABS($D99),AH98*P99)</f>
        <v>0</v>
      </c>
      <c r="Z99" s="10">
        <f>IF(H99&gt;0,AI98*Q98+ABS($D99),AI98*Q99)</f>
        <v>87595.581988105361</v>
      </c>
      <c r="AA99" s="10">
        <f>IF(I99&gt;0,AJ98*R98+ABS($D99),AJ98*R99)</f>
        <v>0</v>
      </c>
      <c r="AB99" s="10">
        <f>IF(J99&gt;0,AK98*S98+ABS($D99),AK98*S99)</f>
        <v>200000</v>
      </c>
      <c r="AC99" s="10" t="e">
        <f>IF(#REF!&gt;0,AL98*T98+ABS($D99),AL98*T99)</f>
        <v>#REF!</v>
      </c>
      <c r="AD99" s="10">
        <f>IF(L99&gt;0,AM98*U98+ABS($D99),AM98*U99)</f>
        <v>0</v>
      </c>
      <c r="AE99" s="10"/>
      <c r="AF99" s="10">
        <f>IF(N99 &lt;&gt;0, W99/N99, 0)</f>
        <v>1388888.8888888888</v>
      </c>
      <c r="AG99" s="10">
        <f>IF(O99 &lt;&gt;0, X99/O99, 0)</f>
        <v>0</v>
      </c>
      <c r="AH99" s="10">
        <f>IF(P99 &lt;&gt;0, Y99/P99, 0)</f>
        <v>0</v>
      </c>
      <c r="AI99" s="10">
        <f>IF(Q99 &lt;&gt;0, Z99/Q99, 0)</f>
        <v>21.240441801189466</v>
      </c>
      <c r="AJ99" s="10">
        <f>IF(R99 &lt;&gt;0, AA99/R99, 0)</f>
        <v>0</v>
      </c>
      <c r="AK99" s="11">
        <f>IF(S99 &lt;&gt;0, AB99/S99, 0)</f>
        <v>0.02</v>
      </c>
      <c r="AL99" s="10" t="e">
        <f>IF(T99 &lt;&gt;0, AC99/T99, 0)</f>
        <v>#REF!</v>
      </c>
      <c r="AM99" s="10">
        <f t="shared" si="2"/>
        <v>0</v>
      </c>
      <c r="AO99" s="10">
        <f>IF(E99&lt;0, ABS($D99)+E99*AF98, 0)</f>
        <v>0</v>
      </c>
      <c r="AP99" s="10">
        <f>IF(F99&lt;0, ABS($D99)+F99*AG98, 0)</f>
        <v>0</v>
      </c>
      <c r="AQ99" s="10">
        <f>IF(G99&lt;0, ABS($D99)+G99*AH98, 0)</f>
        <v>0</v>
      </c>
      <c r="AR99" s="10">
        <f>IF(H99&lt;0, ABS($D99)+H99*AI98, 0)</f>
        <v>0</v>
      </c>
      <c r="AS99" s="10">
        <f>IF(I99&lt;0, ABS($D99)+I99*AJ98, 0)</f>
        <v>0</v>
      </c>
      <c r="AT99" s="10">
        <f>IF(J99&lt;0, ABS($D99)+J99*AK98, 0)</f>
        <v>0</v>
      </c>
      <c r="AU99" s="10" t="e">
        <f>IF(#REF!&lt;0, ABS($D99)+#REF!*AL98, 0)</f>
        <v>#REF!</v>
      </c>
      <c r="AV99" s="10">
        <f>IF(L99&lt;0, ABS($D99)+L99*AM98, 0)</f>
        <v>0</v>
      </c>
    </row>
    <row r="100" spans="4:48" x14ac:dyDescent="0.4">
      <c r="D100" s="7"/>
      <c r="E100" s="8"/>
      <c r="F100" s="9"/>
      <c r="G100" s="2"/>
      <c r="H100" s="2"/>
      <c r="I100" s="2"/>
      <c r="J100" s="2"/>
      <c r="K100" s="2"/>
      <c r="L100" s="2"/>
      <c r="N100" s="12">
        <f>N99+E100</f>
        <v>2.8</v>
      </c>
      <c r="O100" s="13">
        <f>O99+F100</f>
        <v>0</v>
      </c>
      <c r="P100" s="10">
        <f>P99+G100</f>
        <v>0</v>
      </c>
      <c r="Q100" s="10">
        <f>Q99+H100</f>
        <v>4124</v>
      </c>
      <c r="R100" s="10">
        <f>R99+I100</f>
        <v>0</v>
      </c>
      <c r="S100" s="10">
        <f>S99+J100</f>
        <v>10000000</v>
      </c>
      <c r="T100" s="10" t="e">
        <f>T99+#REF!</f>
        <v>#REF!</v>
      </c>
      <c r="U100" s="10">
        <f>U99+L100</f>
        <v>0</v>
      </c>
      <c r="V100" s="2"/>
      <c r="W100" s="10">
        <f>IF(E100&gt;0,AF99*N99+ABS($D100),AF99*N100)</f>
        <v>3888888.8888888881</v>
      </c>
      <c r="X100" s="10">
        <f>IF(F100&gt;0,AG99*O99+ABS($D100),AG99*O100)</f>
        <v>0</v>
      </c>
      <c r="Y100" s="10">
        <f>IF(G100&gt;0,AH99*P99+ABS($D100),AH99*P100)</f>
        <v>0</v>
      </c>
      <c r="Z100" s="10">
        <f>IF(H100&gt;0,AI99*Q99+ABS($D100),AI99*Q100)</f>
        <v>87595.581988105361</v>
      </c>
      <c r="AA100" s="10">
        <f>IF(I100&gt;0,AJ99*R99+ABS($D100),AJ99*R100)</f>
        <v>0</v>
      </c>
      <c r="AB100" s="10">
        <f>IF(J100&gt;0,AK99*S99+ABS($D100),AK99*S100)</f>
        <v>200000</v>
      </c>
      <c r="AC100" s="10" t="e">
        <f>IF(#REF!&gt;0,AL99*T99+ABS($D100),AL99*T100)</f>
        <v>#REF!</v>
      </c>
      <c r="AD100" s="10">
        <f>IF(L100&gt;0,AM99*U99+ABS($D100),AM99*U100)</f>
        <v>0</v>
      </c>
      <c r="AE100" s="10"/>
      <c r="AF100" s="10">
        <f>IF(N100 &lt;&gt;0, W100/N100, 0)</f>
        <v>1388888.8888888888</v>
      </c>
      <c r="AG100" s="10">
        <f>IF(O100 &lt;&gt;0, X100/O100, 0)</f>
        <v>0</v>
      </c>
      <c r="AH100" s="10">
        <f>IF(P100 &lt;&gt;0, Y100/P100, 0)</f>
        <v>0</v>
      </c>
      <c r="AI100" s="10">
        <f>IF(Q100 &lt;&gt;0, Z100/Q100, 0)</f>
        <v>21.240441801189466</v>
      </c>
      <c r="AJ100" s="10">
        <f>IF(R100 &lt;&gt;0, AA100/R100, 0)</f>
        <v>0</v>
      </c>
      <c r="AK100" s="11">
        <f>IF(S100 &lt;&gt;0, AB100/S100, 0)</f>
        <v>0.02</v>
      </c>
      <c r="AL100" s="10" t="e">
        <f>IF(T100 &lt;&gt;0, AC100/T100, 0)</f>
        <v>#REF!</v>
      </c>
      <c r="AM100" s="10">
        <f t="shared" si="2"/>
        <v>0</v>
      </c>
      <c r="AO100" s="10">
        <f>IF(E100&lt;0, ABS($D100)+E100*AF99, 0)</f>
        <v>0</v>
      </c>
      <c r="AP100" s="10">
        <f>IF(F100&lt;0, ABS($D100)+F100*AG99, 0)</f>
        <v>0</v>
      </c>
      <c r="AQ100" s="10">
        <f>IF(G100&lt;0, ABS($D100)+G100*AH99, 0)</f>
        <v>0</v>
      </c>
      <c r="AR100" s="10">
        <f>IF(H100&lt;0, ABS($D100)+H100*AI99, 0)</f>
        <v>0</v>
      </c>
      <c r="AS100" s="10">
        <f>IF(I100&lt;0, ABS($D100)+I100*AJ99, 0)</f>
        <v>0</v>
      </c>
      <c r="AT100" s="10">
        <f>IF(J100&lt;0, ABS($D100)+J100*AK99, 0)</f>
        <v>0</v>
      </c>
      <c r="AU100" s="10" t="e">
        <f>IF(#REF!&lt;0, ABS($D100)+#REF!*AL99, 0)</f>
        <v>#REF!</v>
      </c>
      <c r="AV100" s="10">
        <f>IF(L100&lt;0, ABS($D100)+L100*AM99, 0)</f>
        <v>0</v>
      </c>
    </row>
    <row r="101" spans="4:48" x14ac:dyDescent="0.4">
      <c r="D101" s="7"/>
      <c r="E101" s="8"/>
      <c r="F101" s="9"/>
      <c r="G101" s="2"/>
      <c r="H101" s="2"/>
      <c r="I101" s="2"/>
      <c r="J101" s="2"/>
      <c r="K101" s="2"/>
      <c r="L101" s="2"/>
      <c r="N101" s="12">
        <f>N100+E101</f>
        <v>2.8</v>
      </c>
      <c r="O101" s="13">
        <f>O100+F101</f>
        <v>0</v>
      </c>
      <c r="P101" s="10">
        <f>P100+G101</f>
        <v>0</v>
      </c>
      <c r="Q101" s="10">
        <f>Q100+H101</f>
        <v>4124</v>
      </c>
      <c r="R101" s="10">
        <f>R100+I101</f>
        <v>0</v>
      </c>
      <c r="S101" s="10">
        <f>S100+J101</f>
        <v>10000000</v>
      </c>
      <c r="T101" s="10" t="e">
        <f>T100+#REF!</f>
        <v>#REF!</v>
      </c>
      <c r="U101" s="10">
        <f>U100+L101</f>
        <v>0</v>
      </c>
      <c r="V101" s="2"/>
      <c r="W101" s="10">
        <f>IF(E101&gt;0,AF100*N100+ABS($D101),AF100*N101)</f>
        <v>3888888.8888888881</v>
      </c>
      <c r="X101" s="10">
        <f>IF(F101&gt;0,AG100*O100+ABS($D101),AG100*O101)</f>
        <v>0</v>
      </c>
      <c r="Y101" s="10">
        <f>IF(G101&gt;0,AH100*P100+ABS($D101),AH100*P101)</f>
        <v>0</v>
      </c>
      <c r="Z101" s="10">
        <f>IF(H101&gt;0,AI100*Q100+ABS($D101),AI100*Q101)</f>
        <v>87595.581988105361</v>
      </c>
      <c r="AA101" s="10">
        <f>IF(I101&gt;0,AJ100*R100+ABS($D101),AJ100*R101)</f>
        <v>0</v>
      </c>
      <c r="AB101" s="10">
        <f>IF(J101&gt;0,AK100*S100+ABS($D101),AK100*S101)</f>
        <v>200000</v>
      </c>
      <c r="AC101" s="10" t="e">
        <f>IF(#REF!&gt;0,AL100*T100+ABS($D101),AL100*T101)</f>
        <v>#REF!</v>
      </c>
      <c r="AD101" s="10">
        <f>IF(L101&gt;0,AM100*U100+ABS($D101),AM100*U101)</f>
        <v>0</v>
      </c>
      <c r="AE101" s="10"/>
      <c r="AF101" s="10">
        <f>IF(N101 &lt;&gt;0, W101/N101, 0)</f>
        <v>1388888.8888888888</v>
      </c>
      <c r="AG101" s="10">
        <f>IF(O101 &lt;&gt;0, X101/O101, 0)</f>
        <v>0</v>
      </c>
      <c r="AH101" s="10">
        <f>IF(P101 &lt;&gt;0, Y101/P101, 0)</f>
        <v>0</v>
      </c>
      <c r="AI101" s="10">
        <f>IF(Q101 &lt;&gt;0, Z101/Q101, 0)</f>
        <v>21.240441801189466</v>
      </c>
      <c r="AJ101" s="10">
        <f>IF(R101 &lt;&gt;0, AA101/R101, 0)</f>
        <v>0</v>
      </c>
      <c r="AK101" s="11">
        <f>IF(S101 &lt;&gt;0, AB101/S101, 0)</f>
        <v>0.02</v>
      </c>
      <c r="AL101" s="10" t="e">
        <f>IF(T101 &lt;&gt;0, AC101/T101, 0)</f>
        <v>#REF!</v>
      </c>
      <c r="AM101" s="10">
        <f t="shared" si="2"/>
        <v>0</v>
      </c>
      <c r="AO101" s="10">
        <f>IF(E101&lt;0, ABS($D101)+E101*AF100, 0)</f>
        <v>0</v>
      </c>
      <c r="AP101" s="10">
        <f>IF(F101&lt;0, ABS($D101)+F101*AG100, 0)</f>
        <v>0</v>
      </c>
      <c r="AQ101" s="10">
        <f>IF(G101&lt;0, ABS($D101)+G101*AH100, 0)</f>
        <v>0</v>
      </c>
      <c r="AR101" s="10">
        <f>IF(H101&lt;0, ABS($D101)+H101*AI100, 0)</f>
        <v>0</v>
      </c>
      <c r="AS101" s="10">
        <f>IF(I101&lt;0, ABS($D101)+I101*AJ100, 0)</f>
        <v>0</v>
      </c>
      <c r="AT101" s="10">
        <f>IF(J101&lt;0, ABS($D101)+J101*AK100, 0)</f>
        <v>0</v>
      </c>
      <c r="AU101" s="10" t="e">
        <f>IF(#REF!&lt;0, ABS($D101)+#REF!*AL100, 0)</f>
        <v>#REF!</v>
      </c>
      <c r="AV101" s="10">
        <f>IF(L101&lt;0, ABS($D101)+L101*AM100, 0)</f>
        <v>0</v>
      </c>
    </row>
    <row r="102" spans="4:48" x14ac:dyDescent="0.4">
      <c r="D102" s="7"/>
      <c r="E102" s="8"/>
      <c r="F102" s="9"/>
      <c r="G102" s="2"/>
      <c r="H102" s="2"/>
      <c r="I102" s="2"/>
      <c r="J102" s="2"/>
      <c r="K102" s="2"/>
      <c r="L102" s="2"/>
      <c r="N102" s="12">
        <f>N101+E102</f>
        <v>2.8</v>
      </c>
      <c r="O102" s="13">
        <f>O101+F102</f>
        <v>0</v>
      </c>
      <c r="P102" s="10">
        <f>P101+G102</f>
        <v>0</v>
      </c>
      <c r="Q102" s="10">
        <f>Q101+H102</f>
        <v>4124</v>
      </c>
      <c r="R102" s="10">
        <f>R101+I102</f>
        <v>0</v>
      </c>
      <c r="S102" s="10">
        <f>S101+J102</f>
        <v>10000000</v>
      </c>
      <c r="T102" s="10" t="e">
        <f>T101+#REF!</f>
        <v>#REF!</v>
      </c>
      <c r="U102" s="10">
        <f>U101+L102</f>
        <v>0</v>
      </c>
      <c r="V102" s="2"/>
      <c r="W102" s="10">
        <f>IF(E102&gt;0,AF101*N101+ABS($D102),AF101*N102)</f>
        <v>3888888.8888888881</v>
      </c>
      <c r="X102" s="10">
        <f>IF(F102&gt;0,AG101*O101+ABS($D102),AG101*O102)</f>
        <v>0</v>
      </c>
      <c r="Y102" s="10">
        <f>IF(G102&gt;0,AH101*P101+ABS($D102),AH101*P102)</f>
        <v>0</v>
      </c>
      <c r="Z102" s="10">
        <f>IF(H102&gt;0,AI101*Q101+ABS($D102),AI101*Q102)</f>
        <v>87595.581988105361</v>
      </c>
      <c r="AA102" s="10">
        <f>IF(I102&gt;0,AJ101*R101+ABS($D102),AJ101*R102)</f>
        <v>0</v>
      </c>
      <c r="AB102" s="10">
        <f>IF(J102&gt;0,AK101*S101+ABS($D102),AK101*S102)</f>
        <v>200000</v>
      </c>
      <c r="AC102" s="10" t="e">
        <f>IF(#REF!&gt;0,AL101*T101+ABS($D102),AL101*T102)</f>
        <v>#REF!</v>
      </c>
      <c r="AD102" s="10">
        <f>IF(L102&gt;0,AM101*U101+ABS($D102),AM101*U102)</f>
        <v>0</v>
      </c>
      <c r="AE102" s="10"/>
      <c r="AF102" s="10">
        <f>IF(N102 &lt;&gt;0, W102/N102, 0)</f>
        <v>1388888.8888888888</v>
      </c>
      <c r="AG102" s="10">
        <f>IF(O102 &lt;&gt;0, X102/O102, 0)</f>
        <v>0</v>
      </c>
      <c r="AH102" s="10">
        <f>IF(P102 &lt;&gt;0, Y102/P102, 0)</f>
        <v>0</v>
      </c>
      <c r="AI102" s="10">
        <f>IF(Q102 &lt;&gt;0, Z102/Q102, 0)</f>
        <v>21.240441801189466</v>
      </c>
      <c r="AJ102" s="10">
        <f>IF(R102 &lt;&gt;0, AA102/R102, 0)</f>
        <v>0</v>
      </c>
      <c r="AK102" s="11">
        <f>IF(S102 &lt;&gt;0, AB102/S102, 0)</f>
        <v>0.02</v>
      </c>
      <c r="AL102" s="10" t="e">
        <f>IF(T102 &lt;&gt;0, AC102/T102, 0)</f>
        <v>#REF!</v>
      </c>
      <c r="AM102" s="10">
        <f t="shared" si="2"/>
        <v>0</v>
      </c>
      <c r="AO102" s="10">
        <f>IF(E102&lt;0, ABS($D102)+E102*AF101, 0)</f>
        <v>0</v>
      </c>
      <c r="AP102" s="10">
        <f>IF(F102&lt;0, ABS($D102)+F102*AG101, 0)</f>
        <v>0</v>
      </c>
      <c r="AQ102" s="10">
        <f>IF(G102&lt;0, ABS($D102)+G102*AH101, 0)</f>
        <v>0</v>
      </c>
      <c r="AR102" s="10">
        <f>IF(H102&lt;0, ABS($D102)+H102*AI101, 0)</f>
        <v>0</v>
      </c>
      <c r="AS102" s="10">
        <f>IF(I102&lt;0, ABS($D102)+I102*AJ101, 0)</f>
        <v>0</v>
      </c>
      <c r="AT102" s="10">
        <f>IF(J102&lt;0, ABS($D102)+J102*AK101, 0)</f>
        <v>0</v>
      </c>
      <c r="AU102" s="10" t="e">
        <f>IF(#REF!&lt;0, ABS($D102)+#REF!*AL101, 0)</f>
        <v>#REF!</v>
      </c>
      <c r="AV102" s="10">
        <f>IF(L102&lt;0, ABS($D102)+L102*AM101, 0)</f>
        <v>0</v>
      </c>
    </row>
    <row r="103" spans="4:48" x14ac:dyDescent="0.4">
      <c r="D103" s="7"/>
      <c r="E103" s="8"/>
      <c r="F103" s="9"/>
      <c r="G103" s="2"/>
      <c r="H103" s="2"/>
      <c r="I103" s="2"/>
      <c r="J103" s="2"/>
      <c r="K103" s="2"/>
      <c r="L103" s="2"/>
      <c r="N103" s="12">
        <f>N102+E103</f>
        <v>2.8</v>
      </c>
      <c r="O103" s="13">
        <f>O102+F103</f>
        <v>0</v>
      </c>
      <c r="P103" s="10">
        <f>P102+G103</f>
        <v>0</v>
      </c>
      <c r="Q103" s="10">
        <f>Q102+H103</f>
        <v>4124</v>
      </c>
      <c r="R103" s="10">
        <f>R102+I103</f>
        <v>0</v>
      </c>
      <c r="S103" s="10">
        <f>S102+J103</f>
        <v>10000000</v>
      </c>
      <c r="T103" s="10" t="e">
        <f>T102+#REF!</f>
        <v>#REF!</v>
      </c>
      <c r="U103" s="10">
        <f>U102+L103</f>
        <v>0</v>
      </c>
      <c r="V103" s="2"/>
      <c r="W103" s="10">
        <f>IF(E103&gt;0,AF102*N102+ABS($D103),AF102*N103)</f>
        <v>3888888.8888888881</v>
      </c>
      <c r="X103" s="10">
        <f>IF(F103&gt;0,AG102*O102+ABS($D103),AG102*O103)</f>
        <v>0</v>
      </c>
      <c r="Y103" s="10">
        <f>IF(G103&gt;0,AH102*P102+ABS($D103),AH102*P103)</f>
        <v>0</v>
      </c>
      <c r="Z103" s="10">
        <f>IF(H103&gt;0,AI102*Q102+ABS($D103),AI102*Q103)</f>
        <v>87595.581988105361</v>
      </c>
      <c r="AA103" s="10">
        <f>IF(I103&gt;0,AJ102*R102+ABS($D103),AJ102*R103)</f>
        <v>0</v>
      </c>
      <c r="AB103" s="10">
        <f>IF(J103&gt;0,AK102*S102+ABS($D103),AK102*S103)</f>
        <v>200000</v>
      </c>
      <c r="AC103" s="10" t="e">
        <f>IF(#REF!&gt;0,AL102*T102+ABS($D103),AL102*T103)</f>
        <v>#REF!</v>
      </c>
      <c r="AD103" s="10">
        <f>IF(L103&gt;0,AM102*U102+ABS($D103),AM102*U103)</f>
        <v>0</v>
      </c>
      <c r="AE103" s="10"/>
      <c r="AF103" s="10">
        <f>IF(N103 &lt;&gt;0, W103/N103, 0)</f>
        <v>1388888.8888888888</v>
      </c>
      <c r="AG103" s="10">
        <f>IF(O103 &lt;&gt;0, X103/O103, 0)</f>
        <v>0</v>
      </c>
      <c r="AH103" s="10">
        <f>IF(P103 &lt;&gt;0, Y103/P103, 0)</f>
        <v>0</v>
      </c>
      <c r="AI103" s="10">
        <f>IF(Q103 &lt;&gt;0, Z103/Q103, 0)</f>
        <v>21.240441801189466</v>
      </c>
      <c r="AJ103" s="10">
        <f>IF(R103 &lt;&gt;0, AA103/R103, 0)</f>
        <v>0</v>
      </c>
      <c r="AK103" s="11">
        <f>IF(S103 &lt;&gt;0, AB103/S103, 0)</f>
        <v>0.02</v>
      </c>
      <c r="AL103" s="10" t="e">
        <f>IF(T103 &lt;&gt;0, AC103/T103, 0)</f>
        <v>#REF!</v>
      </c>
      <c r="AM103" s="10">
        <f t="shared" si="2"/>
        <v>0</v>
      </c>
      <c r="AO103" s="10">
        <f>IF(E103&lt;0, ABS($D103)+E103*AF102, 0)</f>
        <v>0</v>
      </c>
      <c r="AP103" s="10">
        <f>IF(F103&lt;0, ABS($D103)+F103*AG102, 0)</f>
        <v>0</v>
      </c>
      <c r="AQ103" s="10">
        <f>IF(G103&lt;0, ABS($D103)+G103*AH102, 0)</f>
        <v>0</v>
      </c>
      <c r="AR103" s="10">
        <f>IF(H103&lt;0, ABS($D103)+H103*AI102, 0)</f>
        <v>0</v>
      </c>
      <c r="AS103" s="10">
        <f>IF(I103&lt;0, ABS($D103)+I103*AJ102, 0)</f>
        <v>0</v>
      </c>
      <c r="AT103" s="10">
        <f>IF(J103&lt;0, ABS($D103)+J103*AK102, 0)</f>
        <v>0</v>
      </c>
      <c r="AU103" s="10" t="e">
        <f>IF(#REF!&lt;0, ABS($D103)+#REF!*AL102, 0)</f>
        <v>#REF!</v>
      </c>
      <c r="AV103" s="10">
        <f>IF(L103&lt;0, ABS($D103)+L103*AM102, 0)</f>
        <v>0</v>
      </c>
    </row>
    <row r="104" spans="4:48" x14ac:dyDescent="0.4">
      <c r="D104" s="7"/>
      <c r="E104" s="8"/>
      <c r="F104" s="9"/>
      <c r="G104" s="2"/>
      <c r="H104" s="2"/>
      <c r="I104" s="2"/>
      <c r="J104" s="2"/>
      <c r="K104" s="2"/>
      <c r="L104" s="2"/>
      <c r="N104" s="12">
        <f>N103+E104</f>
        <v>2.8</v>
      </c>
      <c r="O104" s="13">
        <f>O103+F104</f>
        <v>0</v>
      </c>
      <c r="P104" s="10">
        <f>P103+G104</f>
        <v>0</v>
      </c>
      <c r="Q104" s="10">
        <f>Q103+H104</f>
        <v>4124</v>
      </c>
      <c r="R104" s="10">
        <f>R103+I104</f>
        <v>0</v>
      </c>
      <c r="S104" s="10">
        <f>S103+J104</f>
        <v>10000000</v>
      </c>
      <c r="T104" s="10" t="e">
        <f>T103+#REF!</f>
        <v>#REF!</v>
      </c>
      <c r="U104" s="10">
        <f>U103+L104</f>
        <v>0</v>
      </c>
      <c r="V104" s="2"/>
      <c r="W104" s="10">
        <f>IF(E104&gt;0,AF103*N103+ABS($D104),AF103*N104)</f>
        <v>3888888.8888888881</v>
      </c>
      <c r="X104" s="10">
        <f>IF(F104&gt;0,AG103*O103+ABS($D104),AG103*O104)</f>
        <v>0</v>
      </c>
      <c r="Y104" s="10">
        <f>IF(G104&gt;0,AH103*P103+ABS($D104),AH103*P104)</f>
        <v>0</v>
      </c>
      <c r="Z104" s="10">
        <f>IF(H104&gt;0,AI103*Q103+ABS($D104),AI103*Q104)</f>
        <v>87595.581988105361</v>
      </c>
      <c r="AA104" s="10">
        <f>IF(I104&gt;0,AJ103*R103+ABS($D104),AJ103*R104)</f>
        <v>0</v>
      </c>
      <c r="AB104" s="10">
        <f>IF(J104&gt;0,AK103*S103+ABS($D104),AK103*S104)</f>
        <v>200000</v>
      </c>
      <c r="AC104" s="10" t="e">
        <f>IF(#REF!&gt;0,AL103*T103+ABS($D104),AL103*T104)</f>
        <v>#REF!</v>
      </c>
      <c r="AD104" s="10">
        <f>IF(L104&gt;0,AM103*U103+ABS($D104),AM103*U104)</f>
        <v>0</v>
      </c>
      <c r="AE104" s="10"/>
      <c r="AF104" s="10">
        <f>IF(N104 &lt;&gt;0, W104/N104, 0)</f>
        <v>1388888.8888888888</v>
      </c>
      <c r="AG104" s="10">
        <f>IF(O104 &lt;&gt;0, X104/O104, 0)</f>
        <v>0</v>
      </c>
      <c r="AH104" s="10">
        <f>IF(P104 &lt;&gt;0, Y104/P104, 0)</f>
        <v>0</v>
      </c>
      <c r="AI104" s="10">
        <f>IF(Q104 &lt;&gt;0, Z104/Q104, 0)</f>
        <v>21.240441801189466</v>
      </c>
      <c r="AJ104" s="10">
        <f>IF(R104 &lt;&gt;0, AA104/R104, 0)</f>
        <v>0</v>
      </c>
      <c r="AK104" s="11">
        <f>IF(S104 &lt;&gt;0, AB104/S104, 0)</f>
        <v>0.02</v>
      </c>
      <c r="AL104" s="10" t="e">
        <f>IF(T104 &lt;&gt;0, AC104/T104, 0)</f>
        <v>#REF!</v>
      </c>
      <c r="AM104" s="10">
        <f t="shared" si="2"/>
        <v>0</v>
      </c>
      <c r="AO104" s="10">
        <f>IF(E104&lt;0, ABS($D104)+E104*AF103, 0)</f>
        <v>0</v>
      </c>
      <c r="AP104" s="10">
        <f>IF(F104&lt;0, ABS($D104)+F104*AG103, 0)</f>
        <v>0</v>
      </c>
      <c r="AQ104" s="10">
        <f>IF(G104&lt;0, ABS($D104)+G104*AH103, 0)</f>
        <v>0</v>
      </c>
      <c r="AR104" s="10">
        <f>IF(H104&lt;0, ABS($D104)+H104*AI103, 0)</f>
        <v>0</v>
      </c>
      <c r="AS104" s="10">
        <f>IF(I104&lt;0, ABS($D104)+I104*AJ103, 0)</f>
        <v>0</v>
      </c>
      <c r="AT104" s="10">
        <f>IF(J104&lt;0, ABS($D104)+J104*AK103, 0)</f>
        <v>0</v>
      </c>
      <c r="AU104" s="10" t="e">
        <f>IF(#REF!&lt;0, ABS($D104)+#REF!*AL103, 0)</f>
        <v>#REF!</v>
      </c>
      <c r="AV104" s="10">
        <f>IF(L104&lt;0, ABS($D104)+L104*AM103, 0)</f>
        <v>0</v>
      </c>
    </row>
    <row r="105" spans="4:48" x14ac:dyDescent="0.4">
      <c r="D105" s="7"/>
      <c r="E105" s="8"/>
      <c r="F105" s="9"/>
      <c r="G105" s="2"/>
      <c r="H105" s="2"/>
      <c r="I105" s="2"/>
      <c r="J105" s="2"/>
      <c r="K105" s="2"/>
      <c r="L105" s="2"/>
      <c r="N105" s="12">
        <f>N104+E105</f>
        <v>2.8</v>
      </c>
      <c r="O105" s="13">
        <f>O104+F105</f>
        <v>0</v>
      </c>
      <c r="P105" s="10">
        <f>P104+G105</f>
        <v>0</v>
      </c>
      <c r="Q105" s="10">
        <f>Q104+H105</f>
        <v>4124</v>
      </c>
      <c r="R105" s="10">
        <f>R104+I105</f>
        <v>0</v>
      </c>
      <c r="S105" s="10">
        <f>S104+J105</f>
        <v>10000000</v>
      </c>
      <c r="T105" s="10" t="e">
        <f>T104+#REF!</f>
        <v>#REF!</v>
      </c>
      <c r="U105" s="10">
        <f>U104+L105</f>
        <v>0</v>
      </c>
      <c r="V105" s="2"/>
      <c r="W105" s="10">
        <f>IF(E105&gt;0,AF104*N104+ABS($D105),AF104*N105)</f>
        <v>3888888.8888888881</v>
      </c>
      <c r="X105" s="10">
        <f>IF(F105&gt;0,AG104*O104+ABS($D105),AG104*O105)</f>
        <v>0</v>
      </c>
      <c r="Y105" s="10">
        <f>IF(G105&gt;0,AH104*P104+ABS($D105),AH104*P105)</f>
        <v>0</v>
      </c>
      <c r="Z105" s="10">
        <f>IF(H105&gt;0,AI104*Q104+ABS($D105),AI104*Q105)</f>
        <v>87595.581988105361</v>
      </c>
      <c r="AA105" s="10">
        <f>IF(I105&gt;0,AJ104*R104+ABS($D105),AJ104*R105)</f>
        <v>0</v>
      </c>
      <c r="AB105" s="10">
        <f>IF(J105&gt;0,AK104*S104+ABS($D105),AK104*S105)</f>
        <v>200000</v>
      </c>
      <c r="AC105" s="10" t="e">
        <f>IF(#REF!&gt;0,AL104*T104+ABS($D105),AL104*T105)</f>
        <v>#REF!</v>
      </c>
      <c r="AD105" s="10">
        <f>IF(L105&gt;0,AM104*U104+ABS($D105),AM104*U105)</f>
        <v>0</v>
      </c>
      <c r="AE105" s="10"/>
      <c r="AF105" s="10">
        <f>IF(N105 &lt;&gt;0, W105/N105, 0)</f>
        <v>1388888.8888888888</v>
      </c>
      <c r="AG105" s="10">
        <f>IF(O105 &lt;&gt;0, X105/O105, 0)</f>
        <v>0</v>
      </c>
      <c r="AH105" s="10">
        <f>IF(P105 &lt;&gt;0, Y105/P105, 0)</f>
        <v>0</v>
      </c>
      <c r="AI105" s="10">
        <f>IF(Q105 &lt;&gt;0, Z105/Q105, 0)</f>
        <v>21.240441801189466</v>
      </c>
      <c r="AJ105" s="10">
        <f>IF(R105 &lt;&gt;0, AA105/R105, 0)</f>
        <v>0</v>
      </c>
      <c r="AK105" s="11">
        <f>IF(S105 &lt;&gt;0, AB105/S105, 0)</f>
        <v>0.02</v>
      </c>
      <c r="AL105" s="10" t="e">
        <f>IF(T105 &lt;&gt;0, AC105/T105, 0)</f>
        <v>#REF!</v>
      </c>
      <c r="AM105" s="10">
        <f t="shared" si="2"/>
        <v>0</v>
      </c>
      <c r="AO105" s="10">
        <f>IF(E105&lt;0, ABS($D105)+E105*AF104, 0)</f>
        <v>0</v>
      </c>
      <c r="AP105" s="10">
        <f>IF(F105&lt;0, ABS($D105)+F105*AG104, 0)</f>
        <v>0</v>
      </c>
      <c r="AQ105" s="10">
        <f>IF(G105&lt;0, ABS($D105)+G105*AH104, 0)</f>
        <v>0</v>
      </c>
      <c r="AR105" s="10">
        <f>IF(H105&lt;0, ABS($D105)+H105*AI104, 0)</f>
        <v>0</v>
      </c>
      <c r="AS105" s="10">
        <f>IF(I105&lt;0, ABS($D105)+I105*AJ104, 0)</f>
        <v>0</v>
      </c>
      <c r="AT105" s="10">
        <f>IF(J105&lt;0, ABS($D105)+J105*AK104, 0)</f>
        <v>0</v>
      </c>
      <c r="AU105" s="10" t="e">
        <f>IF(#REF!&lt;0, ABS($D105)+#REF!*AL104, 0)</f>
        <v>#REF!</v>
      </c>
      <c r="AV105" s="10">
        <f>IF(L105&lt;0, ABS($D105)+L105*AM104, 0)</f>
        <v>0</v>
      </c>
    </row>
    <row r="106" spans="4:48" x14ac:dyDescent="0.4">
      <c r="N106" s="12">
        <f>N105+E106</f>
        <v>2.8</v>
      </c>
      <c r="O106" s="13">
        <f>O105+F106</f>
        <v>0</v>
      </c>
      <c r="P106" s="10">
        <f>P105+G106</f>
        <v>0</v>
      </c>
      <c r="Q106" s="10">
        <f>Q105+H106</f>
        <v>4124</v>
      </c>
      <c r="R106" s="10">
        <f>R105+I106</f>
        <v>0</v>
      </c>
      <c r="S106" s="10">
        <f>S105+J106</f>
        <v>10000000</v>
      </c>
      <c r="T106" s="10" t="e">
        <f>T105+#REF!</f>
        <v>#REF!</v>
      </c>
      <c r="U106" s="10">
        <f>U105+L106</f>
        <v>0</v>
      </c>
      <c r="V106" s="2"/>
      <c r="W106" s="10">
        <f>IF(E106&gt;0,AF105*N105+ABS($D106),AF105*N106)</f>
        <v>3888888.8888888881</v>
      </c>
      <c r="X106" s="10">
        <f>IF(F106&gt;0,AG105*O105+ABS($D106),AG105*O106)</f>
        <v>0</v>
      </c>
      <c r="Y106" s="10">
        <f>IF(G106&gt;0,AH105*P105+ABS($D106),AH105*P106)</f>
        <v>0</v>
      </c>
      <c r="Z106" s="10">
        <f>IF(H106&gt;0,AI105*Q105+ABS($D106),AI105*Q106)</f>
        <v>87595.581988105361</v>
      </c>
      <c r="AA106" s="10">
        <f>IF(I106&gt;0,AJ105*R105+ABS($D106),AJ105*R106)</f>
        <v>0</v>
      </c>
      <c r="AB106" s="10">
        <f>IF(J106&gt;0,AK105*S105+ABS($D106),AK105*S106)</f>
        <v>200000</v>
      </c>
      <c r="AC106" s="10" t="e">
        <f>IF(#REF!&gt;0,AL105*T105+ABS($D106),AL105*T106)</f>
        <v>#REF!</v>
      </c>
      <c r="AD106" s="10">
        <f>IF(L106&gt;0,AM105*U105+ABS($D106),AM105*U106)</f>
        <v>0</v>
      </c>
      <c r="AE106" s="10"/>
      <c r="AF106" s="10">
        <f>IF(N106 &lt;&gt;0, W106/N106, 0)</f>
        <v>1388888.8888888888</v>
      </c>
      <c r="AG106" s="10">
        <f>IF(O106 &lt;&gt;0, X106/O106, 0)</f>
        <v>0</v>
      </c>
      <c r="AH106" s="10">
        <f>IF(P106 &lt;&gt;0, Y106/P106, 0)</f>
        <v>0</v>
      </c>
      <c r="AI106" s="10">
        <f>IF(Q106 &lt;&gt;0, Z106/Q106, 0)</f>
        <v>21.240441801189466</v>
      </c>
      <c r="AJ106" s="10">
        <f>IF(R106 &lt;&gt;0, AA106/R106, 0)</f>
        <v>0</v>
      </c>
      <c r="AK106" s="11">
        <f>IF(S106 &lt;&gt;0, AB106/S106, 0)</f>
        <v>0.02</v>
      </c>
      <c r="AL106" s="10" t="e">
        <f>IF(T106 &lt;&gt;0, AC106/T106, 0)</f>
        <v>#REF!</v>
      </c>
      <c r="AM106" s="10">
        <f t="shared" si="2"/>
        <v>0</v>
      </c>
      <c r="AO106" s="10">
        <f>IF(E106&lt;0, ABS($D106)+E106*AF105, 0)</f>
        <v>0</v>
      </c>
      <c r="AP106" s="10">
        <f>IF(F106&lt;0, ABS($D106)+F106*AG105, 0)</f>
        <v>0</v>
      </c>
      <c r="AQ106" s="10">
        <f>IF(G106&lt;0, ABS($D106)+G106*AH105, 0)</f>
        <v>0</v>
      </c>
      <c r="AR106" s="10">
        <f>IF(H106&lt;0, ABS($D106)+H106*AI105, 0)</f>
        <v>0</v>
      </c>
      <c r="AS106" s="10">
        <f>IF(I106&lt;0, ABS($D106)+I106*AJ105, 0)</f>
        <v>0</v>
      </c>
      <c r="AT106" s="10">
        <f>IF(J106&lt;0, ABS($D106)+J106*AK105, 0)</f>
        <v>0</v>
      </c>
      <c r="AU106" s="10" t="e">
        <f>IF(#REF!&lt;0, ABS($D106)+#REF!*AL105, 0)</f>
        <v>#REF!</v>
      </c>
      <c r="AV106" s="10">
        <f>IF(L106&lt;0, ABS($D106)+L106*AM105, 0)</f>
        <v>0</v>
      </c>
    </row>
    <row r="107" spans="4:48" x14ac:dyDescent="0.4">
      <c r="N107" s="12">
        <f>N106+E107</f>
        <v>2.8</v>
      </c>
      <c r="O107" s="13">
        <f>O106+F107</f>
        <v>0</v>
      </c>
      <c r="P107" s="10">
        <f>P106+G107</f>
        <v>0</v>
      </c>
      <c r="Q107" s="10">
        <f>Q106+H107</f>
        <v>4124</v>
      </c>
      <c r="R107" s="10">
        <f>R106+I107</f>
        <v>0</v>
      </c>
      <c r="S107" s="10">
        <f>S106+J107</f>
        <v>10000000</v>
      </c>
      <c r="T107" s="10" t="e">
        <f>T106+#REF!</f>
        <v>#REF!</v>
      </c>
      <c r="U107" s="10">
        <f>U106+L107</f>
        <v>0</v>
      </c>
      <c r="V107" s="2"/>
      <c r="W107" s="10">
        <f>IF(E107&gt;0,AF106*N106+ABS($D107),AF106*N107)</f>
        <v>3888888.8888888881</v>
      </c>
      <c r="X107" s="10">
        <f>IF(F107&gt;0,AG106*O106+ABS($D107),AG106*O107)</f>
        <v>0</v>
      </c>
      <c r="Y107" s="10">
        <f>IF(G107&gt;0,AH106*P106+ABS($D107),AH106*P107)</f>
        <v>0</v>
      </c>
      <c r="Z107" s="10">
        <f>IF(H107&gt;0,AI106*Q106+ABS($D107),AI106*Q107)</f>
        <v>87595.581988105361</v>
      </c>
      <c r="AA107" s="10">
        <f>IF(I107&gt;0,AJ106*R106+ABS($D107),AJ106*R107)</f>
        <v>0</v>
      </c>
      <c r="AB107" s="10">
        <f>IF(J107&gt;0,AK106*S106+ABS($D107),AK106*S107)</f>
        <v>200000</v>
      </c>
      <c r="AC107" s="10" t="e">
        <f>IF(#REF!&gt;0,AL106*T106+ABS($D107),AL106*T107)</f>
        <v>#REF!</v>
      </c>
      <c r="AD107" s="10">
        <f>IF(L107&gt;0,AM106*U106+ABS($D107),AM106*U107)</f>
        <v>0</v>
      </c>
      <c r="AE107" s="10"/>
      <c r="AF107" s="10">
        <f>IF(N107 &lt;&gt;0, W107/N107, 0)</f>
        <v>1388888.8888888888</v>
      </c>
      <c r="AG107" s="10">
        <f>IF(O107 &lt;&gt;0, X107/O107, 0)</f>
        <v>0</v>
      </c>
      <c r="AH107" s="10">
        <f>IF(P107 &lt;&gt;0, Y107/P107, 0)</f>
        <v>0</v>
      </c>
      <c r="AI107" s="10">
        <f>IF(Q107 &lt;&gt;0, Z107/Q107, 0)</f>
        <v>21.240441801189466</v>
      </c>
      <c r="AJ107" s="10">
        <f>IF(R107 &lt;&gt;0, AA107/R107, 0)</f>
        <v>0</v>
      </c>
      <c r="AK107" s="11">
        <f>IF(S107 &lt;&gt;0, AB107/S107, 0)</f>
        <v>0.02</v>
      </c>
      <c r="AL107" s="10" t="e">
        <f>IF(T107 &lt;&gt;0, AC107/T107, 0)</f>
        <v>#REF!</v>
      </c>
      <c r="AM107" s="10">
        <f t="shared" si="2"/>
        <v>0</v>
      </c>
      <c r="AO107" s="10">
        <f>IF(E107&lt;0, ABS($D107)+E107*AF106, 0)</f>
        <v>0</v>
      </c>
      <c r="AP107" s="10">
        <f>IF(F107&lt;0, ABS($D107)+F107*AG106, 0)</f>
        <v>0</v>
      </c>
      <c r="AQ107" s="10">
        <f>IF(G107&lt;0, ABS($D107)+G107*AH106, 0)</f>
        <v>0</v>
      </c>
      <c r="AR107" s="10">
        <f>IF(H107&lt;0, ABS($D107)+H107*AI106, 0)</f>
        <v>0</v>
      </c>
      <c r="AS107" s="10">
        <f>IF(I107&lt;0, ABS($D107)+I107*AJ106, 0)</f>
        <v>0</v>
      </c>
      <c r="AT107" s="10">
        <f>IF(J107&lt;0, ABS($D107)+J107*AK106, 0)</f>
        <v>0</v>
      </c>
      <c r="AU107" s="10" t="e">
        <f>IF(#REF!&lt;0, ABS($D107)+#REF!*AL106, 0)</f>
        <v>#REF!</v>
      </c>
      <c r="AV107" s="10">
        <f>IF(L107&lt;0, ABS($D107)+L107*AM106, 0)</f>
        <v>0</v>
      </c>
    </row>
    <row r="108" spans="4:48" x14ac:dyDescent="0.4">
      <c r="N108" s="12">
        <f>N107+E108</f>
        <v>2.8</v>
      </c>
      <c r="O108" s="13">
        <f>O107+F108</f>
        <v>0</v>
      </c>
      <c r="P108" s="10">
        <f>P107+G108</f>
        <v>0</v>
      </c>
      <c r="Q108" s="10">
        <f>Q107+H108</f>
        <v>4124</v>
      </c>
      <c r="R108" s="10">
        <f>R107+I108</f>
        <v>0</v>
      </c>
      <c r="S108" s="10">
        <f>S107+J108</f>
        <v>10000000</v>
      </c>
      <c r="T108" s="10" t="e">
        <f>T107+#REF!</f>
        <v>#REF!</v>
      </c>
      <c r="U108" s="10">
        <f>U107+L108</f>
        <v>0</v>
      </c>
      <c r="V108" s="2"/>
      <c r="W108" s="10">
        <f>IF(E108&gt;0,AF107*N107+ABS($D108),AF107*N108)</f>
        <v>3888888.8888888881</v>
      </c>
      <c r="X108" s="10">
        <f>IF(F108&gt;0,AG107*O107+ABS($D108),AG107*O108)</f>
        <v>0</v>
      </c>
      <c r="Y108" s="10">
        <f>IF(G108&gt;0,AH107*P107+ABS($D108),AH107*P108)</f>
        <v>0</v>
      </c>
      <c r="Z108" s="10">
        <f>IF(H108&gt;0,AI107*Q107+ABS($D108),AI107*Q108)</f>
        <v>87595.581988105361</v>
      </c>
      <c r="AA108" s="10">
        <f>IF(I108&gt;0,AJ107*R107+ABS($D108),AJ107*R108)</f>
        <v>0</v>
      </c>
      <c r="AB108" s="10">
        <f>IF(J108&gt;0,AK107*S107+ABS($D108),AK107*S108)</f>
        <v>200000</v>
      </c>
      <c r="AC108" s="10" t="e">
        <f>IF(#REF!&gt;0,AL107*T107+ABS($D108),AL107*T108)</f>
        <v>#REF!</v>
      </c>
      <c r="AD108" s="10">
        <f>IF(L108&gt;0,AM107*U107+ABS($D108),AM107*U108)</f>
        <v>0</v>
      </c>
      <c r="AE108" s="10"/>
      <c r="AF108" s="10">
        <f>IF(N108 &lt;&gt;0, W108/N108, 0)</f>
        <v>1388888.8888888888</v>
      </c>
      <c r="AG108" s="10">
        <f>IF(O108 &lt;&gt;0, X108/O108, 0)</f>
        <v>0</v>
      </c>
      <c r="AH108" s="10">
        <f>IF(P108 &lt;&gt;0, Y108/P108, 0)</f>
        <v>0</v>
      </c>
      <c r="AI108" s="10">
        <f>IF(Q108 &lt;&gt;0, Z108/Q108, 0)</f>
        <v>21.240441801189466</v>
      </c>
      <c r="AJ108" s="10">
        <f>IF(R108 &lt;&gt;0, AA108/R108, 0)</f>
        <v>0</v>
      </c>
      <c r="AK108" s="11">
        <f>IF(S108 &lt;&gt;0, AB108/S108, 0)</f>
        <v>0.02</v>
      </c>
      <c r="AL108" s="10" t="e">
        <f>IF(T108 &lt;&gt;0, AC108/T108, 0)</f>
        <v>#REF!</v>
      </c>
      <c r="AM108" s="10">
        <f t="shared" si="2"/>
        <v>0</v>
      </c>
      <c r="AO108" s="10">
        <f>IF(E108&lt;0, ABS($D108)+E108*AF107, 0)</f>
        <v>0</v>
      </c>
      <c r="AP108" s="10">
        <f>IF(F108&lt;0, ABS($D108)+F108*AG107, 0)</f>
        <v>0</v>
      </c>
      <c r="AQ108" s="10">
        <f>IF(G108&lt;0, ABS($D108)+G108*AH107, 0)</f>
        <v>0</v>
      </c>
      <c r="AR108" s="10">
        <f>IF(H108&lt;0, ABS($D108)+H108*AI107, 0)</f>
        <v>0</v>
      </c>
      <c r="AS108" s="10">
        <f>IF(I108&lt;0, ABS($D108)+I108*AJ107, 0)</f>
        <v>0</v>
      </c>
      <c r="AT108" s="10">
        <f>IF(J108&lt;0, ABS($D108)+J108*AK107, 0)</f>
        <v>0</v>
      </c>
      <c r="AU108" s="10" t="e">
        <f>IF(#REF!&lt;0, ABS($D108)+#REF!*AL107, 0)</f>
        <v>#REF!</v>
      </c>
      <c r="AV108" s="10">
        <f>IF(L108&lt;0, ABS($D108)+L108*AM107, 0)</f>
        <v>0</v>
      </c>
    </row>
    <row r="109" spans="4:48" x14ac:dyDescent="0.4">
      <c r="N109" s="12">
        <f>N108+E109</f>
        <v>2.8</v>
      </c>
      <c r="O109" s="13">
        <f>O108+F109</f>
        <v>0</v>
      </c>
      <c r="P109" s="10">
        <f>P108+G109</f>
        <v>0</v>
      </c>
      <c r="Q109" s="10">
        <f>Q108+H109</f>
        <v>4124</v>
      </c>
      <c r="R109" s="10">
        <f>R108+I109</f>
        <v>0</v>
      </c>
      <c r="S109" s="10">
        <f>S108+J109</f>
        <v>10000000</v>
      </c>
      <c r="T109" s="10" t="e">
        <f>T108+#REF!</f>
        <v>#REF!</v>
      </c>
      <c r="U109" s="10">
        <f>U108+L109</f>
        <v>0</v>
      </c>
      <c r="V109" s="2"/>
      <c r="W109" s="10">
        <f>IF(E109&gt;0,AF108*N108+ABS($D109),AF108*N109)</f>
        <v>3888888.8888888881</v>
      </c>
      <c r="X109" s="10">
        <f>IF(F109&gt;0,AG108*O108+ABS($D109),AG108*O109)</f>
        <v>0</v>
      </c>
      <c r="Y109" s="10">
        <f>IF(G109&gt;0,AH108*P108+ABS($D109),AH108*P109)</f>
        <v>0</v>
      </c>
      <c r="Z109" s="10">
        <f>IF(H109&gt;0,AI108*Q108+ABS($D109),AI108*Q109)</f>
        <v>87595.581988105361</v>
      </c>
      <c r="AA109" s="10">
        <f>IF(I109&gt;0,AJ108*R108+ABS($D109),AJ108*R109)</f>
        <v>0</v>
      </c>
      <c r="AB109" s="10">
        <f>IF(J109&gt;0,AK108*S108+ABS($D109),AK108*S109)</f>
        <v>200000</v>
      </c>
      <c r="AC109" s="10" t="e">
        <f>IF(#REF!&gt;0,AL108*T108+ABS($D109),AL108*T109)</f>
        <v>#REF!</v>
      </c>
      <c r="AD109" s="10">
        <f>IF(L109&gt;0,AM108*U108+ABS($D109),AM108*U109)</f>
        <v>0</v>
      </c>
      <c r="AE109" s="10"/>
      <c r="AF109" s="10">
        <f>IF(N109 &lt;&gt;0, W109/N109, 0)</f>
        <v>1388888.8888888888</v>
      </c>
      <c r="AG109" s="10">
        <f>IF(O109 &lt;&gt;0, X109/O109, 0)</f>
        <v>0</v>
      </c>
      <c r="AH109" s="10">
        <f>IF(P109 &lt;&gt;0, Y109/P109, 0)</f>
        <v>0</v>
      </c>
      <c r="AI109" s="10">
        <f>IF(Q109 &lt;&gt;0, Z109/Q109, 0)</f>
        <v>21.240441801189466</v>
      </c>
      <c r="AJ109" s="10">
        <f>IF(R109 &lt;&gt;0, AA109/R109, 0)</f>
        <v>0</v>
      </c>
      <c r="AK109" s="11">
        <f>IF(S109 &lt;&gt;0, AB109/S109, 0)</f>
        <v>0.02</v>
      </c>
      <c r="AL109" s="10" t="e">
        <f>IF(T109 &lt;&gt;0, AC109/T109, 0)</f>
        <v>#REF!</v>
      </c>
      <c r="AM109" s="10">
        <f t="shared" si="2"/>
        <v>0</v>
      </c>
      <c r="AO109" s="10">
        <f>IF(E109&lt;0, ABS($D109)+E109*AF108, 0)</f>
        <v>0</v>
      </c>
      <c r="AP109" s="10">
        <f>IF(F109&lt;0, ABS($D109)+F109*AG108, 0)</f>
        <v>0</v>
      </c>
      <c r="AQ109" s="10">
        <f>IF(G109&lt;0, ABS($D109)+G109*AH108, 0)</f>
        <v>0</v>
      </c>
      <c r="AR109" s="10">
        <f>IF(H109&lt;0, ABS($D109)+H109*AI108, 0)</f>
        <v>0</v>
      </c>
      <c r="AS109" s="10">
        <f>IF(I109&lt;0, ABS($D109)+I109*AJ108, 0)</f>
        <v>0</v>
      </c>
      <c r="AT109" s="10">
        <f>IF(J109&lt;0, ABS($D109)+J109*AK108, 0)</f>
        <v>0</v>
      </c>
      <c r="AU109" s="10" t="e">
        <f>IF(#REF!&lt;0, ABS($D109)+#REF!*AL108, 0)</f>
        <v>#REF!</v>
      </c>
      <c r="AV109" s="10">
        <f>IF(L109&lt;0, ABS($D109)+L109*AM108, 0)</f>
        <v>0</v>
      </c>
    </row>
    <row r="110" spans="4:48" x14ac:dyDescent="0.4">
      <c r="N110" s="12">
        <f>N109+E110</f>
        <v>2.8</v>
      </c>
      <c r="O110" s="13">
        <f>O109+F110</f>
        <v>0</v>
      </c>
      <c r="P110" s="10">
        <f>P109+G110</f>
        <v>0</v>
      </c>
      <c r="Q110" s="10">
        <f>Q109+H110</f>
        <v>4124</v>
      </c>
      <c r="R110" s="10">
        <f>R109+I110</f>
        <v>0</v>
      </c>
      <c r="S110" s="10">
        <f>S109+J110</f>
        <v>10000000</v>
      </c>
      <c r="T110" s="10" t="e">
        <f>T109+#REF!</f>
        <v>#REF!</v>
      </c>
      <c r="U110" s="10">
        <f>U109+L110</f>
        <v>0</v>
      </c>
      <c r="V110" s="2"/>
      <c r="W110" s="10">
        <f>IF(E110&gt;0,AF109*N109+ABS($D110),AF109*N110)</f>
        <v>3888888.8888888881</v>
      </c>
      <c r="X110" s="10">
        <f>IF(F110&gt;0,AG109*O109+ABS($D110),AG109*O110)</f>
        <v>0</v>
      </c>
      <c r="Y110" s="10">
        <f>IF(G110&gt;0,AH109*P109+ABS($D110),AH109*P110)</f>
        <v>0</v>
      </c>
      <c r="Z110" s="10">
        <f>IF(H110&gt;0,AI109*Q109+ABS($D110),AI109*Q110)</f>
        <v>87595.581988105361</v>
      </c>
      <c r="AA110" s="10">
        <f>IF(I110&gt;0,AJ109*R109+ABS($D110),AJ109*R110)</f>
        <v>0</v>
      </c>
      <c r="AB110" s="10">
        <f>IF(J110&gt;0,AK109*S109+ABS($D110),AK109*S110)</f>
        <v>200000</v>
      </c>
      <c r="AC110" s="10" t="e">
        <f>IF(#REF!&gt;0,AL109*T109+ABS($D110),AL109*T110)</f>
        <v>#REF!</v>
      </c>
      <c r="AD110" s="10">
        <f>IF(L110&gt;0,AM109*U109+ABS($D110),AM109*U110)</f>
        <v>0</v>
      </c>
      <c r="AE110" s="10"/>
      <c r="AF110" s="10">
        <f>IF(N110 &lt;&gt;0, W110/N110, 0)</f>
        <v>1388888.8888888888</v>
      </c>
      <c r="AG110" s="10">
        <f>IF(O110 &lt;&gt;0, X110/O110, 0)</f>
        <v>0</v>
      </c>
      <c r="AH110" s="10">
        <f>IF(P110 &lt;&gt;0, Y110/P110, 0)</f>
        <v>0</v>
      </c>
      <c r="AI110" s="10">
        <f>IF(Q110 &lt;&gt;0, Z110/Q110, 0)</f>
        <v>21.240441801189466</v>
      </c>
      <c r="AJ110" s="10">
        <f>IF(R110 &lt;&gt;0, AA110/R110, 0)</f>
        <v>0</v>
      </c>
      <c r="AK110" s="11">
        <f>IF(S110 &lt;&gt;0, AB110/S110, 0)</f>
        <v>0.02</v>
      </c>
      <c r="AL110" s="10" t="e">
        <f>IF(T110 &lt;&gt;0, AC110/T110, 0)</f>
        <v>#REF!</v>
      </c>
      <c r="AM110" s="10">
        <f t="shared" si="2"/>
        <v>0</v>
      </c>
      <c r="AO110" s="10">
        <f>IF(E110&lt;0, ABS($D110)+E110*AF109, 0)</f>
        <v>0</v>
      </c>
      <c r="AP110" s="10">
        <f>IF(F110&lt;0, ABS($D110)+F110*AG109, 0)</f>
        <v>0</v>
      </c>
      <c r="AQ110" s="10">
        <f>IF(G110&lt;0, ABS($D110)+G110*AH109, 0)</f>
        <v>0</v>
      </c>
      <c r="AR110" s="10">
        <f>IF(H110&lt;0, ABS($D110)+H110*AI109, 0)</f>
        <v>0</v>
      </c>
      <c r="AS110" s="10">
        <f>IF(I110&lt;0, ABS($D110)+I110*AJ109, 0)</f>
        <v>0</v>
      </c>
      <c r="AT110" s="10">
        <f>IF(J110&lt;0, ABS($D110)+J110*AK109, 0)</f>
        <v>0</v>
      </c>
      <c r="AU110" s="10" t="e">
        <f>IF(#REF!&lt;0, ABS($D110)+#REF!*AL109, 0)</f>
        <v>#REF!</v>
      </c>
      <c r="AV110" s="10">
        <f>IF(L110&lt;0, ABS($D110)+L110*AM109, 0)</f>
        <v>0</v>
      </c>
    </row>
    <row r="111" spans="4:48" x14ac:dyDescent="0.4">
      <c r="N111" s="12">
        <f>N110+E111</f>
        <v>2.8</v>
      </c>
      <c r="O111" s="13">
        <f>O110+F111</f>
        <v>0</v>
      </c>
      <c r="P111" s="10">
        <f>P110+G111</f>
        <v>0</v>
      </c>
      <c r="Q111" s="10">
        <f>Q110+H111</f>
        <v>4124</v>
      </c>
      <c r="R111" s="10">
        <f>R110+I111</f>
        <v>0</v>
      </c>
      <c r="S111" s="10">
        <f>S110+J111</f>
        <v>10000000</v>
      </c>
      <c r="T111" s="10" t="e">
        <f>T110+#REF!</f>
        <v>#REF!</v>
      </c>
      <c r="U111" s="10">
        <f>U110+L111</f>
        <v>0</v>
      </c>
      <c r="V111" s="2"/>
      <c r="W111" s="10">
        <f>IF(E111&gt;0,AF110*N110+ABS($D111),AF110*N111)</f>
        <v>3888888.8888888881</v>
      </c>
      <c r="X111" s="10">
        <f>IF(F111&gt;0,AG110*O110+ABS($D111),AG110*O111)</f>
        <v>0</v>
      </c>
      <c r="Y111" s="10">
        <f>IF(G111&gt;0,AH110*P110+ABS($D111),AH110*P111)</f>
        <v>0</v>
      </c>
      <c r="Z111" s="10">
        <f>IF(H111&gt;0,AI110*Q110+ABS($D111),AI110*Q111)</f>
        <v>87595.581988105361</v>
      </c>
      <c r="AA111" s="10">
        <f>IF(I111&gt;0,AJ110*R110+ABS($D111),AJ110*R111)</f>
        <v>0</v>
      </c>
      <c r="AB111" s="10">
        <f>IF(J111&gt;0,AK110*S110+ABS($D111),AK110*S111)</f>
        <v>200000</v>
      </c>
      <c r="AC111" s="10" t="e">
        <f>IF(#REF!&gt;0,AL110*T110+ABS($D111),AL110*T111)</f>
        <v>#REF!</v>
      </c>
      <c r="AD111" s="10">
        <f>IF(L111&gt;0,AM110*U110+ABS($D111),AM110*U111)</f>
        <v>0</v>
      </c>
      <c r="AE111" s="10"/>
      <c r="AF111" s="10">
        <f>IF(N111 &lt;&gt;0, W111/N111, 0)</f>
        <v>1388888.8888888888</v>
      </c>
      <c r="AG111" s="10">
        <f>IF(O111 &lt;&gt;0, X111/O111, 0)</f>
        <v>0</v>
      </c>
      <c r="AH111" s="10">
        <f>IF(P111 &lt;&gt;0, Y111/P111, 0)</f>
        <v>0</v>
      </c>
      <c r="AI111" s="10">
        <f>IF(Q111 &lt;&gt;0, Z111/Q111, 0)</f>
        <v>21.240441801189466</v>
      </c>
      <c r="AJ111" s="10">
        <f>IF(R111 &lt;&gt;0, AA111/R111, 0)</f>
        <v>0</v>
      </c>
      <c r="AK111" s="11">
        <f>IF(S111 &lt;&gt;0, AB111/S111, 0)</f>
        <v>0.02</v>
      </c>
      <c r="AL111" s="10" t="e">
        <f>IF(T111 &lt;&gt;0, AC111/T111, 0)</f>
        <v>#REF!</v>
      </c>
      <c r="AM111" s="10">
        <f t="shared" si="2"/>
        <v>0</v>
      </c>
      <c r="AO111" s="10">
        <f>IF(E111&lt;0, ABS($D111)+E111*AF110, 0)</f>
        <v>0</v>
      </c>
      <c r="AP111" s="10">
        <f>IF(F111&lt;0, ABS($D111)+F111*AG110, 0)</f>
        <v>0</v>
      </c>
      <c r="AQ111" s="10">
        <f>IF(G111&lt;0, ABS($D111)+G111*AH110, 0)</f>
        <v>0</v>
      </c>
      <c r="AR111" s="10">
        <f>IF(H111&lt;0, ABS($D111)+H111*AI110, 0)</f>
        <v>0</v>
      </c>
      <c r="AS111" s="10">
        <f>IF(I111&lt;0, ABS($D111)+I111*AJ110, 0)</f>
        <v>0</v>
      </c>
      <c r="AT111" s="10">
        <f>IF(J111&lt;0, ABS($D111)+J111*AK110, 0)</f>
        <v>0</v>
      </c>
      <c r="AU111" s="10" t="e">
        <f>IF(#REF!&lt;0, ABS($D111)+#REF!*AL110, 0)</f>
        <v>#REF!</v>
      </c>
      <c r="AV111" s="10">
        <f>IF(L111&lt;0, ABS($D111)+L111*AM110, 0)</f>
        <v>0</v>
      </c>
    </row>
    <row r="112" spans="4:48" x14ac:dyDescent="0.4">
      <c r="K112" s="2"/>
      <c r="L112" s="2"/>
      <c r="N112" s="12">
        <f>N111+E112</f>
        <v>2.8</v>
      </c>
      <c r="O112" s="13">
        <f>O111+F112</f>
        <v>0</v>
      </c>
      <c r="P112" s="10">
        <f>P111+G112</f>
        <v>0</v>
      </c>
      <c r="Q112" s="10">
        <f>Q111+H112</f>
        <v>4124</v>
      </c>
      <c r="R112" s="10">
        <f>R111+I112</f>
        <v>0</v>
      </c>
      <c r="S112" s="10">
        <f>S111+J112</f>
        <v>10000000</v>
      </c>
      <c r="T112" s="10" t="e">
        <f>T111+#REF!</f>
        <v>#REF!</v>
      </c>
      <c r="U112" s="10">
        <f>U111+L112</f>
        <v>0</v>
      </c>
      <c r="V112" s="2"/>
      <c r="W112" s="10">
        <f>IF(E112&gt;0,AF111*N111+ABS($D112),AF111*N112)</f>
        <v>3888888.8888888881</v>
      </c>
      <c r="X112" s="10">
        <f>IF(F112&gt;0,AG111*O111+ABS($D112),AG111*O112)</f>
        <v>0</v>
      </c>
      <c r="Y112" s="10">
        <f>IF(G112&gt;0,AH111*P111+ABS($D112),AH111*P112)</f>
        <v>0</v>
      </c>
      <c r="Z112" s="10">
        <f>IF(H112&gt;0,AI111*Q111+ABS($D112),AI111*Q112)</f>
        <v>87595.581988105361</v>
      </c>
      <c r="AA112" s="10">
        <f>IF(I112&gt;0,AJ111*R111+ABS($D112),AJ111*R112)</f>
        <v>0</v>
      </c>
      <c r="AB112" s="10">
        <f>IF(J112&gt;0,AK111*S111+ABS($D112),AK111*S112)</f>
        <v>200000</v>
      </c>
      <c r="AC112" s="10" t="e">
        <f>IF(#REF!&gt;0,AL111*T111+ABS($D112),AL111*T112)</f>
        <v>#REF!</v>
      </c>
      <c r="AD112" s="10">
        <f>IF(L112&gt;0,AM111*U111+ABS($D112),AM111*U112)</f>
        <v>0</v>
      </c>
      <c r="AE112" s="10"/>
      <c r="AF112" s="10">
        <f>IF(N112 &lt;&gt;0, W112/N112, 0)</f>
        <v>1388888.8888888888</v>
      </c>
      <c r="AG112" s="10">
        <f>IF(O112 &lt;&gt;0, X112/O112, 0)</f>
        <v>0</v>
      </c>
      <c r="AH112" s="10">
        <f>IF(P112 &lt;&gt;0, Y112/P112, 0)</f>
        <v>0</v>
      </c>
      <c r="AI112" s="10">
        <f>IF(Q112 &lt;&gt;0, Z112/Q112, 0)</f>
        <v>21.240441801189466</v>
      </c>
      <c r="AJ112" s="10">
        <f>IF(R112 &lt;&gt;0, AA112/R112, 0)</f>
        <v>0</v>
      </c>
      <c r="AK112" s="11">
        <f>IF(S112 &lt;&gt;0, AB112/S112, 0)</f>
        <v>0.02</v>
      </c>
      <c r="AL112" s="10" t="e">
        <f>IF(T112 &lt;&gt;0, AC112/T112, 0)</f>
        <v>#REF!</v>
      </c>
      <c r="AM112" s="10">
        <f t="shared" si="2"/>
        <v>0</v>
      </c>
      <c r="AO112" s="10">
        <f>IF(E112&lt;0, ABS($D112)+E112*AF111, 0)</f>
        <v>0</v>
      </c>
      <c r="AP112" s="10">
        <f>IF(F112&lt;0, ABS($D112)+F112*AG111, 0)</f>
        <v>0</v>
      </c>
      <c r="AQ112" s="10">
        <f>IF(G112&lt;0, ABS($D112)+G112*AH111, 0)</f>
        <v>0</v>
      </c>
      <c r="AR112" s="10">
        <f>IF(H112&lt;0, ABS($D112)+H112*AI111, 0)</f>
        <v>0</v>
      </c>
      <c r="AS112" s="10">
        <f>IF(I112&lt;0, ABS($D112)+I112*AJ111, 0)</f>
        <v>0</v>
      </c>
      <c r="AT112" s="10">
        <f>IF(J112&lt;0, ABS($D112)+J112*AK111, 0)</f>
        <v>0</v>
      </c>
      <c r="AU112" s="10" t="e">
        <f>IF(#REF!&lt;0, ABS($D112)+#REF!*AL111, 0)</f>
        <v>#REF!</v>
      </c>
      <c r="AV112" s="10">
        <f>IF(L112&lt;0, ABS($D112)+L112*AM111, 0)</f>
        <v>0</v>
      </c>
    </row>
    <row r="113" spans="4:48" x14ac:dyDescent="0.4">
      <c r="K113" s="2"/>
      <c r="L113" s="2"/>
      <c r="N113" s="12">
        <f>N112+E113</f>
        <v>2.8</v>
      </c>
      <c r="O113" s="13">
        <f>O112+F113</f>
        <v>0</v>
      </c>
      <c r="P113" s="10">
        <f>P112+G113</f>
        <v>0</v>
      </c>
      <c r="Q113" s="10">
        <f>Q112+H113</f>
        <v>4124</v>
      </c>
      <c r="R113" s="10">
        <f>R112+I113</f>
        <v>0</v>
      </c>
      <c r="S113" s="10">
        <f>S112+J113</f>
        <v>10000000</v>
      </c>
      <c r="T113" s="10" t="e">
        <f>T112+#REF!</f>
        <v>#REF!</v>
      </c>
      <c r="U113" s="10">
        <f>U112+L113</f>
        <v>0</v>
      </c>
      <c r="V113" s="2"/>
      <c r="W113" s="10">
        <f>IF(E113&gt;0,AF112*N112+ABS($D113),AF112*N113)</f>
        <v>3888888.8888888881</v>
      </c>
      <c r="X113" s="10">
        <f>IF(F113&gt;0,AG112*O112+ABS($D113),AG112*O113)</f>
        <v>0</v>
      </c>
      <c r="Y113" s="10">
        <f>IF(G113&gt;0,AH112*P112+ABS($D113),AH112*P113)</f>
        <v>0</v>
      </c>
      <c r="Z113" s="10">
        <f>IF(H113&gt;0,AI112*Q112+ABS($D113),AI112*Q113)</f>
        <v>87595.581988105361</v>
      </c>
      <c r="AA113" s="10">
        <f>IF(I113&gt;0,AJ112*R112+ABS($D113),AJ112*R113)</f>
        <v>0</v>
      </c>
      <c r="AB113" s="10">
        <f>IF(J113&gt;0,AK112*S112+ABS($D113),AK112*S113)</f>
        <v>200000</v>
      </c>
      <c r="AC113" s="10" t="e">
        <f>IF(#REF!&gt;0,AL112*T112+ABS($D113),AL112*T113)</f>
        <v>#REF!</v>
      </c>
      <c r="AD113" s="10">
        <f>IF(L113&gt;0,AM112*U112+ABS($D113),AM112*U113)</f>
        <v>0</v>
      </c>
      <c r="AE113" s="10"/>
      <c r="AF113" s="10">
        <f>IF(N113 &lt;&gt;0, W113/N113, 0)</f>
        <v>1388888.8888888888</v>
      </c>
      <c r="AG113" s="10">
        <f>IF(O113 &lt;&gt;0, X113/O113, 0)</f>
        <v>0</v>
      </c>
      <c r="AH113" s="10">
        <f>IF(P113 &lt;&gt;0, Y113/P113, 0)</f>
        <v>0</v>
      </c>
      <c r="AI113" s="10">
        <f>IF(Q113 &lt;&gt;0, Z113/Q113, 0)</f>
        <v>21.240441801189466</v>
      </c>
      <c r="AJ113" s="10">
        <f>IF(R113 &lt;&gt;0, AA113/R113, 0)</f>
        <v>0</v>
      </c>
      <c r="AK113" s="11">
        <f>IF(S113 &lt;&gt;0, AB113/S113, 0)</f>
        <v>0.02</v>
      </c>
      <c r="AL113" s="10" t="e">
        <f>IF(T113 &lt;&gt;0, AC113/T113, 0)</f>
        <v>#REF!</v>
      </c>
      <c r="AM113" s="10">
        <f t="shared" si="2"/>
        <v>0</v>
      </c>
      <c r="AO113" s="10">
        <f>IF(E113&lt;0, ABS($D113)+E113*AF112, 0)</f>
        <v>0</v>
      </c>
      <c r="AP113" s="10">
        <f>IF(F113&lt;0, ABS($D113)+F113*AG112, 0)</f>
        <v>0</v>
      </c>
      <c r="AQ113" s="10">
        <f>IF(G113&lt;0, ABS($D113)+G113*AH112, 0)</f>
        <v>0</v>
      </c>
      <c r="AR113" s="10">
        <f>IF(H113&lt;0, ABS($D113)+H113*AI112, 0)</f>
        <v>0</v>
      </c>
      <c r="AS113" s="10">
        <f>IF(I113&lt;0, ABS($D113)+I113*AJ112, 0)</f>
        <v>0</v>
      </c>
      <c r="AT113" s="10">
        <f>IF(J113&lt;0, ABS($D113)+J113*AK112, 0)</f>
        <v>0</v>
      </c>
      <c r="AU113" s="10" t="e">
        <f>IF(#REF!&lt;0, ABS($D113)+#REF!*AL112, 0)</f>
        <v>#REF!</v>
      </c>
      <c r="AV113" s="10">
        <f>IF(L113&lt;0, ABS($D113)+L113*AM112, 0)</f>
        <v>0</v>
      </c>
    </row>
    <row r="114" spans="4:48" x14ac:dyDescent="0.4">
      <c r="K114" s="2"/>
      <c r="L114" s="2"/>
      <c r="N114" s="12">
        <f>N113+E114</f>
        <v>2.8</v>
      </c>
      <c r="O114" s="13">
        <f>O113+F114</f>
        <v>0</v>
      </c>
      <c r="P114" s="10">
        <f>P113+G114</f>
        <v>0</v>
      </c>
      <c r="Q114" s="10">
        <f>Q113+H114</f>
        <v>4124</v>
      </c>
      <c r="R114" s="10">
        <f>R113+I114</f>
        <v>0</v>
      </c>
      <c r="S114" s="10">
        <f>S113+J114</f>
        <v>10000000</v>
      </c>
      <c r="T114" s="10" t="e">
        <f>T113+#REF!</f>
        <v>#REF!</v>
      </c>
      <c r="U114" s="10">
        <f>U113+L114</f>
        <v>0</v>
      </c>
      <c r="V114" s="2"/>
      <c r="W114" s="10">
        <f>IF(E114&gt;0,AF113*N113+ABS($D114),AF113*N114)</f>
        <v>3888888.8888888881</v>
      </c>
      <c r="X114" s="10">
        <f>IF(F114&gt;0,AG113*O113+ABS($D114),AG113*O114)</f>
        <v>0</v>
      </c>
      <c r="Y114" s="10">
        <f>IF(G114&gt;0,AH113*P113+ABS($D114),AH113*P114)</f>
        <v>0</v>
      </c>
      <c r="Z114" s="10">
        <f>IF(H114&gt;0,AI113*Q113+ABS($D114),AI113*Q114)</f>
        <v>87595.581988105361</v>
      </c>
      <c r="AA114" s="10">
        <f>IF(I114&gt;0,AJ113*R113+ABS($D114),AJ113*R114)</f>
        <v>0</v>
      </c>
      <c r="AB114" s="10">
        <f>IF(J114&gt;0,AK113*S113+ABS($D114),AK113*S114)</f>
        <v>200000</v>
      </c>
      <c r="AC114" s="10" t="e">
        <f>IF(#REF!&gt;0,AL113*T113+ABS($D114),AL113*T114)</f>
        <v>#REF!</v>
      </c>
      <c r="AD114" s="10">
        <f>IF(L114&gt;0,AM113*U113+ABS($D114),AM113*U114)</f>
        <v>0</v>
      </c>
      <c r="AE114" s="10"/>
      <c r="AF114" s="10">
        <f>IF(N114 &lt;&gt;0, W114/N114, 0)</f>
        <v>1388888.8888888888</v>
      </c>
      <c r="AG114" s="10">
        <f>IF(O114 &lt;&gt;0, X114/O114, 0)</f>
        <v>0</v>
      </c>
      <c r="AH114" s="10">
        <f>IF(P114 &lt;&gt;0, Y114/P114, 0)</f>
        <v>0</v>
      </c>
      <c r="AI114" s="10">
        <f>IF(Q114 &lt;&gt;0, Z114/Q114, 0)</f>
        <v>21.240441801189466</v>
      </c>
      <c r="AJ114" s="10">
        <f>IF(R114 &lt;&gt;0, AA114/R114, 0)</f>
        <v>0</v>
      </c>
      <c r="AK114" s="11">
        <f>IF(S114 &lt;&gt;0, AB114/S114, 0)</f>
        <v>0.02</v>
      </c>
      <c r="AL114" s="10" t="e">
        <f>IF(T114 &lt;&gt;0, AC114/T114, 0)</f>
        <v>#REF!</v>
      </c>
      <c r="AM114" s="10">
        <f t="shared" si="2"/>
        <v>0</v>
      </c>
      <c r="AO114" s="10">
        <f>IF(E114&lt;0, ABS($D114)+E114*AF113, 0)</f>
        <v>0</v>
      </c>
      <c r="AP114" s="10">
        <f>IF(F114&lt;0, ABS($D114)+F114*AG113, 0)</f>
        <v>0</v>
      </c>
      <c r="AQ114" s="10">
        <f>IF(G114&lt;0, ABS($D114)+G114*AH113, 0)</f>
        <v>0</v>
      </c>
      <c r="AR114" s="10">
        <f>IF(H114&lt;0, ABS($D114)+H114*AI113, 0)</f>
        <v>0</v>
      </c>
      <c r="AS114" s="10">
        <f>IF(I114&lt;0, ABS($D114)+I114*AJ113, 0)</f>
        <v>0</v>
      </c>
      <c r="AT114" s="10">
        <f>IF(J114&lt;0, ABS($D114)+J114*AK113, 0)</f>
        <v>0</v>
      </c>
      <c r="AU114" s="10" t="e">
        <f>IF(#REF!&lt;0, ABS($D114)+#REF!*AL113, 0)</f>
        <v>#REF!</v>
      </c>
      <c r="AV114" s="10">
        <f>IF(L114&lt;0, ABS($D114)+L114*AM113, 0)</f>
        <v>0</v>
      </c>
    </row>
    <row r="115" spans="4:48" x14ac:dyDescent="0.4">
      <c r="D115" s="7"/>
      <c r="E115" s="8"/>
      <c r="F115" s="9"/>
      <c r="G115" s="2"/>
      <c r="H115" s="2"/>
      <c r="I115" s="2"/>
      <c r="J115" s="2"/>
      <c r="K115" s="2"/>
      <c r="L115" s="2"/>
      <c r="N115" s="12">
        <f>N114+E115</f>
        <v>2.8</v>
      </c>
      <c r="O115" s="13">
        <f>O114+F115</f>
        <v>0</v>
      </c>
      <c r="P115" s="10">
        <f>P114+G115</f>
        <v>0</v>
      </c>
      <c r="Q115" s="10">
        <f>Q114+H115</f>
        <v>4124</v>
      </c>
      <c r="R115" s="10">
        <f>R114+I115</f>
        <v>0</v>
      </c>
      <c r="S115" s="10">
        <f>S114+J115</f>
        <v>10000000</v>
      </c>
      <c r="T115" s="10" t="e">
        <f>T114+#REF!</f>
        <v>#REF!</v>
      </c>
      <c r="U115" s="10">
        <f>U114+L115</f>
        <v>0</v>
      </c>
      <c r="V115" s="2"/>
      <c r="W115" s="10">
        <f>IF(E115&gt;0,AF114*N114+ABS($D115),AF114*N115)</f>
        <v>3888888.8888888881</v>
      </c>
      <c r="X115" s="10">
        <f>IF(F115&gt;0,AG114*O114+ABS($D115),AG114*O115)</f>
        <v>0</v>
      </c>
      <c r="Y115" s="10">
        <f>IF(G115&gt;0,AH114*P114+ABS($D115),AH114*P115)</f>
        <v>0</v>
      </c>
      <c r="Z115" s="10">
        <f>IF(H115&gt;0,AI114*Q114+ABS($D115),AI114*Q115)</f>
        <v>87595.581988105361</v>
      </c>
      <c r="AA115" s="10">
        <f>IF(I115&gt;0,AJ114*R114+ABS($D115),AJ114*R115)</f>
        <v>0</v>
      </c>
      <c r="AB115" s="10">
        <f>IF(J115&gt;0,AK114*S114+ABS($D115),AK114*S115)</f>
        <v>200000</v>
      </c>
      <c r="AC115" s="10" t="e">
        <f>IF(#REF!&gt;0,AL114*T114+ABS($D115),AL114*T115)</f>
        <v>#REF!</v>
      </c>
      <c r="AD115" s="10">
        <f>IF(L115&gt;0,AM114*U114+ABS($D115),AM114*U115)</f>
        <v>0</v>
      </c>
      <c r="AE115" s="10"/>
      <c r="AF115" s="10">
        <f>IF(N115 &lt;&gt;0, W115/N115, 0)</f>
        <v>1388888.8888888888</v>
      </c>
      <c r="AG115" s="10">
        <f>IF(O115 &lt;&gt;0, X115/O115, 0)</f>
        <v>0</v>
      </c>
      <c r="AH115" s="10">
        <f>IF(P115 &lt;&gt;0, Y115/P115, 0)</f>
        <v>0</v>
      </c>
      <c r="AI115" s="10">
        <f>IF(Q115 &lt;&gt;0, Z115/Q115, 0)</f>
        <v>21.240441801189466</v>
      </c>
      <c r="AJ115" s="10">
        <f>IF(R115 &lt;&gt;0, AA115/R115, 0)</f>
        <v>0</v>
      </c>
      <c r="AK115" s="11">
        <f>IF(S115 &lt;&gt;0, AB115/S115, 0)</f>
        <v>0.02</v>
      </c>
      <c r="AL115" s="10" t="e">
        <f>IF(T115 &lt;&gt;0, AC115/T115, 0)</f>
        <v>#REF!</v>
      </c>
      <c r="AM115" s="10">
        <f t="shared" si="2"/>
        <v>0</v>
      </c>
      <c r="AO115" s="10">
        <f>IF(E115&lt;0, ABS($D115)+E115*AF114, 0)</f>
        <v>0</v>
      </c>
      <c r="AP115" s="10">
        <f>IF(F115&lt;0, ABS($D115)+F115*AG114, 0)</f>
        <v>0</v>
      </c>
      <c r="AQ115" s="10">
        <f>IF(G115&lt;0, ABS($D115)+G115*AH114, 0)</f>
        <v>0</v>
      </c>
      <c r="AR115" s="10">
        <f>IF(H115&lt;0, ABS($D115)+H115*AI114, 0)</f>
        <v>0</v>
      </c>
      <c r="AS115" s="10">
        <f>IF(I115&lt;0, ABS($D115)+I115*AJ114, 0)</f>
        <v>0</v>
      </c>
      <c r="AT115" s="10">
        <f>IF(J115&lt;0, ABS($D115)+J115*AK114, 0)</f>
        <v>0</v>
      </c>
      <c r="AU115" s="10" t="e">
        <f>IF(#REF!&lt;0, ABS($D115)+#REF!*AL114, 0)</f>
        <v>#REF!</v>
      </c>
      <c r="AV115" s="10">
        <f>IF(L115&lt;0, ABS($D115)+L115*AM114, 0)</f>
        <v>0</v>
      </c>
    </row>
    <row r="116" spans="4:48" x14ac:dyDescent="0.4">
      <c r="D116" s="7"/>
      <c r="E116" s="8"/>
      <c r="F116" s="9"/>
      <c r="G116" s="2"/>
      <c r="H116" s="2"/>
      <c r="I116" s="2"/>
      <c r="J116" s="2"/>
      <c r="K116" s="2"/>
      <c r="L116" s="2"/>
      <c r="N116" s="12">
        <f>N115+E116</f>
        <v>2.8</v>
      </c>
      <c r="O116" s="13">
        <f>O115+F116</f>
        <v>0</v>
      </c>
      <c r="P116" s="10">
        <f>P115+G116</f>
        <v>0</v>
      </c>
      <c r="Q116" s="10">
        <f>Q115+H116</f>
        <v>4124</v>
      </c>
      <c r="R116" s="10">
        <f>R115+I116</f>
        <v>0</v>
      </c>
      <c r="S116" s="10">
        <f>S115+J116</f>
        <v>10000000</v>
      </c>
      <c r="T116" s="10" t="e">
        <f>T115+#REF!</f>
        <v>#REF!</v>
      </c>
      <c r="U116" s="10">
        <f>U115+L116</f>
        <v>0</v>
      </c>
      <c r="V116" s="2"/>
      <c r="W116" s="10">
        <f>IF(E116&gt;0,AF115*N115+ABS($D116),AF115*N116)</f>
        <v>3888888.8888888881</v>
      </c>
      <c r="X116" s="10">
        <f>IF(F116&gt;0,AG115*O115+ABS($D116),AG115*O116)</f>
        <v>0</v>
      </c>
      <c r="Y116" s="10">
        <f>IF(G116&gt;0,AH115*P115+ABS($D116),AH115*P116)</f>
        <v>0</v>
      </c>
      <c r="Z116" s="10">
        <f>IF(H116&gt;0,AI115*Q115+ABS($D116),AI115*Q116)</f>
        <v>87595.581988105361</v>
      </c>
      <c r="AA116" s="10">
        <f>IF(I116&gt;0,AJ115*R115+ABS($D116),AJ115*R116)</f>
        <v>0</v>
      </c>
      <c r="AB116" s="10">
        <f>IF(J116&gt;0,AK115*S115+ABS($D116),AK115*S116)</f>
        <v>200000</v>
      </c>
      <c r="AC116" s="10" t="e">
        <f>IF(#REF!&gt;0,AL115*T115+ABS($D116),AL115*T116)</f>
        <v>#REF!</v>
      </c>
      <c r="AD116" s="10">
        <f>IF(L116&gt;0,AM115*U115+ABS($D116),AM115*U116)</f>
        <v>0</v>
      </c>
      <c r="AE116" s="10"/>
      <c r="AF116" s="10">
        <f>IF(N116 &lt;&gt;0, W116/N116, 0)</f>
        <v>1388888.8888888888</v>
      </c>
      <c r="AG116" s="10">
        <f>IF(O116 &lt;&gt;0, X116/O116, 0)</f>
        <v>0</v>
      </c>
      <c r="AH116" s="10">
        <f>IF(P116 &lt;&gt;0, Y116/P116, 0)</f>
        <v>0</v>
      </c>
      <c r="AI116" s="10">
        <f>IF(Q116 &lt;&gt;0, Z116/Q116, 0)</f>
        <v>21.240441801189466</v>
      </c>
      <c r="AJ116" s="10">
        <f>IF(R116 &lt;&gt;0, AA116/R116, 0)</f>
        <v>0</v>
      </c>
      <c r="AK116" s="11">
        <f>IF(S116 &lt;&gt;0, AB116/S116, 0)</f>
        <v>0.02</v>
      </c>
      <c r="AL116" s="10" t="e">
        <f>IF(T116 &lt;&gt;0, AC116/T116, 0)</f>
        <v>#REF!</v>
      </c>
      <c r="AM116" s="10">
        <f t="shared" si="2"/>
        <v>0</v>
      </c>
      <c r="AO116" s="10">
        <f>IF(E116&lt;0, ABS($D116)+E116*AF115, 0)</f>
        <v>0</v>
      </c>
      <c r="AP116" s="10">
        <f>IF(F116&lt;0, ABS($D116)+F116*AG115, 0)</f>
        <v>0</v>
      </c>
      <c r="AQ116" s="10">
        <f>IF(G116&lt;0, ABS($D116)+G116*AH115, 0)</f>
        <v>0</v>
      </c>
      <c r="AR116" s="10">
        <f>IF(H116&lt;0, ABS($D116)+H116*AI115, 0)</f>
        <v>0</v>
      </c>
      <c r="AS116" s="10">
        <f>IF(I116&lt;0, ABS($D116)+I116*AJ115, 0)</f>
        <v>0</v>
      </c>
      <c r="AT116" s="10">
        <f>IF(J116&lt;0, ABS($D116)+J116*AK115, 0)</f>
        <v>0</v>
      </c>
      <c r="AU116" s="10" t="e">
        <f>IF(#REF!&lt;0, ABS($D116)+#REF!*AL115, 0)</f>
        <v>#REF!</v>
      </c>
      <c r="AV116" s="10">
        <f>IF(L116&lt;0, ABS($D116)+L116*AM115, 0)</f>
        <v>0</v>
      </c>
    </row>
    <row r="117" spans="4:48" x14ac:dyDescent="0.4">
      <c r="D117" s="7"/>
      <c r="E117" s="8"/>
      <c r="F117" s="9"/>
      <c r="G117" s="2"/>
      <c r="H117" s="2"/>
      <c r="I117" s="2"/>
      <c r="J117" s="2"/>
      <c r="K117" s="2"/>
      <c r="L117" s="2"/>
      <c r="N117" s="12">
        <f>N116+E117</f>
        <v>2.8</v>
      </c>
      <c r="O117" s="13">
        <f>O116+F117</f>
        <v>0</v>
      </c>
      <c r="P117" s="10">
        <f>P116+G117</f>
        <v>0</v>
      </c>
      <c r="Q117" s="10">
        <f>Q116+H117</f>
        <v>4124</v>
      </c>
      <c r="R117" s="10">
        <f>R116+I117</f>
        <v>0</v>
      </c>
      <c r="S117" s="10">
        <f>S116+J117</f>
        <v>10000000</v>
      </c>
      <c r="T117" s="10" t="e">
        <f>T116+#REF!</f>
        <v>#REF!</v>
      </c>
      <c r="U117" s="10">
        <f>U116+L117</f>
        <v>0</v>
      </c>
      <c r="V117" s="2"/>
      <c r="W117" s="10">
        <f>IF(E117&gt;0,AF116*N116+ABS($D117),AF116*N117)</f>
        <v>3888888.8888888881</v>
      </c>
      <c r="X117" s="10">
        <f>IF(F117&gt;0,AG116*O116+ABS($D117),AG116*O117)</f>
        <v>0</v>
      </c>
      <c r="Y117" s="10">
        <f>IF(G117&gt;0,AH116*P116+ABS($D117),AH116*P117)</f>
        <v>0</v>
      </c>
      <c r="Z117" s="10">
        <f>IF(H117&gt;0,AI116*Q116+ABS($D117),AI116*Q117)</f>
        <v>87595.581988105361</v>
      </c>
      <c r="AA117" s="10">
        <f>IF(I117&gt;0,AJ116*R116+ABS($D117),AJ116*R117)</f>
        <v>0</v>
      </c>
      <c r="AB117" s="10">
        <f>IF(J117&gt;0,AK116*S116+ABS($D117),AK116*S117)</f>
        <v>200000</v>
      </c>
      <c r="AC117" s="10" t="e">
        <f>IF(#REF!&gt;0,AL116*T116+ABS($D117),AL116*T117)</f>
        <v>#REF!</v>
      </c>
      <c r="AD117" s="10">
        <f>IF(L117&gt;0,AM116*U116+ABS($D117),AM116*U117)</f>
        <v>0</v>
      </c>
      <c r="AE117" s="10"/>
      <c r="AF117" s="10">
        <f>IF(N117 &lt;&gt;0, W117/N117, 0)</f>
        <v>1388888.8888888888</v>
      </c>
      <c r="AG117" s="10">
        <f>IF(O117 &lt;&gt;0, X117/O117, 0)</f>
        <v>0</v>
      </c>
      <c r="AH117" s="10">
        <f>IF(P117 &lt;&gt;0, Y117/P117, 0)</f>
        <v>0</v>
      </c>
      <c r="AI117" s="10">
        <f>IF(Q117 &lt;&gt;0, Z117/Q117, 0)</f>
        <v>21.240441801189466</v>
      </c>
      <c r="AJ117" s="10">
        <f>IF(R117 &lt;&gt;0, AA117/R117, 0)</f>
        <v>0</v>
      </c>
      <c r="AK117" s="11">
        <f>IF(S117 &lt;&gt;0, AB117/S117, 0)</f>
        <v>0.02</v>
      </c>
      <c r="AL117" s="10" t="e">
        <f>IF(T117 &lt;&gt;0, AC117/T117, 0)</f>
        <v>#REF!</v>
      </c>
      <c r="AM117" s="10">
        <f t="shared" si="2"/>
        <v>0</v>
      </c>
      <c r="AO117" s="10">
        <f>IF(E117&lt;0, ABS($D117)+E117*AF116, 0)</f>
        <v>0</v>
      </c>
      <c r="AP117" s="10">
        <f>IF(F117&lt;0, ABS($D117)+F117*AG116, 0)</f>
        <v>0</v>
      </c>
      <c r="AQ117" s="10">
        <f>IF(G117&lt;0, ABS($D117)+G117*AH116, 0)</f>
        <v>0</v>
      </c>
      <c r="AR117" s="10">
        <f>IF(H117&lt;0, ABS($D117)+H117*AI116, 0)</f>
        <v>0</v>
      </c>
      <c r="AS117" s="10">
        <f>IF(I117&lt;0, ABS($D117)+I117*AJ116, 0)</f>
        <v>0</v>
      </c>
      <c r="AT117" s="10">
        <f>IF(J117&lt;0, ABS($D117)+J117*AK116, 0)</f>
        <v>0</v>
      </c>
      <c r="AU117" s="10" t="e">
        <f>IF(#REF!&lt;0, ABS($D117)+#REF!*AL116, 0)</f>
        <v>#REF!</v>
      </c>
      <c r="AV117" s="10">
        <f>IF(L117&lt;0, ABS($D117)+L117*AM116, 0)</f>
        <v>0</v>
      </c>
    </row>
    <row r="118" spans="4:48" x14ac:dyDescent="0.4">
      <c r="D118" s="7"/>
      <c r="E118" s="8"/>
      <c r="F118" s="9"/>
      <c r="G118" s="2"/>
      <c r="H118" s="2"/>
      <c r="I118" s="2"/>
      <c r="J118" s="2"/>
      <c r="K118" s="2"/>
      <c r="L118" s="2"/>
      <c r="N118" s="12">
        <f>N117+E118</f>
        <v>2.8</v>
      </c>
      <c r="O118" s="13">
        <f>O117+F118</f>
        <v>0</v>
      </c>
      <c r="P118" s="10">
        <f>P117+G118</f>
        <v>0</v>
      </c>
      <c r="Q118" s="10">
        <f>Q117+H118</f>
        <v>4124</v>
      </c>
      <c r="R118" s="10">
        <f>R117+I118</f>
        <v>0</v>
      </c>
      <c r="S118" s="10">
        <f>S117+J118</f>
        <v>10000000</v>
      </c>
      <c r="T118" s="10" t="e">
        <f>T117+#REF!</f>
        <v>#REF!</v>
      </c>
      <c r="U118" s="10">
        <f>U117+L118</f>
        <v>0</v>
      </c>
      <c r="V118" s="2"/>
      <c r="W118" s="10">
        <f>IF(E118&gt;0,AF117*N117+ABS($D118),AF117*N118)</f>
        <v>3888888.8888888881</v>
      </c>
      <c r="X118" s="10">
        <f>IF(F118&gt;0,AG117*O117+ABS($D118),AG117*O118)</f>
        <v>0</v>
      </c>
      <c r="Y118" s="10">
        <f>IF(G118&gt;0,AH117*P117+ABS($D118),AH117*P118)</f>
        <v>0</v>
      </c>
      <c r="Z118" s="10">
        <f>IF(H118&gt;0,AI117*Q117+ABS($D118),AI117*Q118)</f>
        <v>87595.581988105361</v>
      </c>
      <c r="AA118" s="10">
        <f>IF(I118&gt;0,AJ117*R117+ABS($D118),AJ117*R118)</f>
        <v>0</v>
      </c>
      <c r="AB118" s="10">
        <f>IF(J118&gt;0,AK117*S117+ABS($D118),AK117*S118)</f>
        <v>200000</v>
      </c>
      <c r="AC118" s="10" t="e">
        <f>IF(#REF!&gt;0,AL117*T117+ABS($D118),AL117*T118)</f>
        <v>#REF!</v>
      </c>
      <c r="AD118" s="10">
        <f>IF(L118&gt;0,AM117*U117+ABS($D118),AM117*U118)</f>
        <v>0</v>
      </c>
      <c r="AE118" s="10"/>
      <c r="AF118" s="10">
        <f>IF(N118 &lt;&gt;0, W118/N118, 0)</f>
        <v>1388888.8888888888</v>
      </c>
      <c r="AG118" s="10">
        <f>IF(O118 &lt;&gt;0, X118/O118, 0)</f>
        <v>0</v>
      </c>
      <c r="AH118" s="10">
        <f>IF(P118 &lt;&gt;0, Y118/P118, 0)</f>
        <v>0</v>
      </c>
      <c r="AI118" s="10">
        <f>IF(Q118 &lt;&gt;0, Z118/Q118, 0)</f>
        <v>21.240441801189466</v>
      </c>
      <c r="AJ118" s="10">
        <f>IF(R118 &lt;&gt;0, AA118/R118, 0)</f>
        <v>0</v>
      </c>
      <c r="AK118" s="11">
        <f>IF(S118 &lt;&gt;0, AB118/S118, 0)</f>
        <v>0.02</v>
      </c>
      <c r="AL118" s="10" t="e">
        <f>IF(T118 &lt;&gt;0, AC118/T118, 0)</f>
        <v>#REF!</v>
      </c>
      <c r="AM118" s="10">
        <f t="shared" si="2"/>
        <v>0</v>
      </c>
      <c r="AO118" s="10">
        <f>IF(E118&lt;0, ABS($D118)+E118*AF117, 0)</f>
        <v>0</v>
      </c>
      <c r="AP118" s="10">
        <f>IF(F118&lt;0, ABS($D118)+F118*AG117, 0)</f>
        <v>0</v>
      </c>
      <c r="AQ118" s="10">
        <f>IF(G118&lt;0, ABS($D118)+G118*AH117, 0)</f>
        <v>0</v>
      </c>
      <c r="AR118" s="10">
        <f>IF(H118&lt;0, ABS($D118)+H118*AI117, 0)</f>
        <v>0</v>
      </c>
      <c r="AS118" s="10">
        <f>IF(I118&lt;0, ABS($D118)+I118*AJ117, 0)</f>
        <v>0</v>
      </c>
      <c r="AT118" s="10">
        <f>IF(J118&lt;0, ABS($D118)+J118*AK117, 0)</f>
        <v>0</v>
      </c>
      <c r="AU118" s="10" t="e">
        <f>IF(#REF!&lt;0, ABS($D118)+#REF!*AL117, 0)</f>
        <v>#REF!</v>
      </c>
      <c r="AV118" s="10">
        <f>IF(L118&lt;0, ABS($D118)+L118*AM117, 0)</f>
        <v>0</v>
      </c>
    </row>
    <row r="119" spans="4:48" x14ac:dyDescent="0.4">
      <c r="D119" s="7"/>
      <c r="E119" s="8"/>
      <c r="F119" s="9"/>
      <c r="G119" s="2"/>
      <c r="H119" s="2"/>
      <c r="I119" s="2"/>
      <c r="J119" s="2"/>
      <c r="K119" s="2"/>
      <c r="L119" s="2"/>
      <c r="N119" s="12">
        <f>N118+E119</f>
        <v>2.8</v>
      </c>
      <c r="O119" s="13">
        <f>O118+F119</f>
        <v>0</v>
      </c>
      <c r="P119" s="10">
        <f>P118+G119</f>
        <v>0</v>
      </c>
      <c r="Q119" s="10">
        <f>Q118+H119</f>
        <v>4124</v>
      </c>
      <c r="R119" s="10">
        <f>R118+I119</f>
        <v>0</v>
      </c>
      <c r="S119" s="10">
        <f>S118+J119</f>
        <v>10000000</v>
      </c>
      <c r="T119" s="10" t="e">
        <f>T118+#REF!</f>
        <v>#REF!</v>
      </c>
      <c r="U119" s="10">
        <f>U118+L119</f>
        <v>0</v>
      </c>
      <c r="V119" s="2"/>
      <c r="W119" s="10">
        <f>IF(E119&gt;0,AF118*N118+ABS($D119),AF118*N119)</f>
        <v>3888888.8888888881</v>
      </c>
      <c r="X119" s="10">
        <f>IF(F119&gt;0,AG118*O118+ABS($D119),AG118*O119)</f>
        <v>0</v>
      </c>
      <c r="Y119" s="10">
        <f>IF(G119&gt;0,AH118*P118+ABS($D119),AH118*P119)</f>
        <v>0</v>
      </c>
      <c r="Z119" s="10">
        <f>IF(H119&gt;0,AI118*Q118+ABS($D119),AI118*Q119)</f>
        <v>87595.581988105361</v>
      </c>
      <c r="AA119" s="10">
        <f>IF(I119&gt;0,AJ118*R118+ABS($D119),AJ118*R119)</f>
        <v>0</v>
      </c>
      <c r="AB119" s="10">
        <f>IF(J119&gt;0,AK118*S118+ABS($D119),AK118*S119)</f>
        <v>200000</v>
      </c>
      <c r="AC119" s="10" t="e">
        <f>IF(#REF!&gt;0,AL118*T118+ABS($D119),AL118*T119)</f>
        <v>#REF!</v>
      </c>
      <c r="AD119" s="10">
        <f>IF(L119&gt;0,AM118*U118+ABS($D119),AM118*U119)</f>
        <v>0</v>
      </c>
      <c r="AE119" s="10"/>
      <c r="AF119" s="10">
        <f>IF(N119 &lt;&gt;0, W119/N119, 0)</f>
        <v>1388888.8888888888</v>
      </c>
      <c r="AG119" s="10">
        <f>IF(O119 &lt;&gt;0, X119/O119, 0)</f>
        <v>0</v>
      </c>
      <c r="AH119" s="10">
        <f>IF(P119 &lt;&gt;0, Y119/P119, 0)</f>
        <v>0</v>
      </c>
      <c r="AI119" s="10">
        <f>IF(Q119 &lt;&gt;0, Z119/Q119, 0)</f>
        <v>21.240441801189466</v>
      </c>
      <c r="AJ119" s="10">
        <f>IF(R119 &lt;&gt;0, AA119/R119, 0)</f>
        <v>0</v>
      </c>
      <c r="AK119" s="11">
        <f>IF(S119 &lt;&gt;0, AB119/S119, 0)</f>
        <v>0.02</v>
      </c>
      <c r="AL119" s="10" t="e">
        <f>IF(T119 &lt;&gt;0, AC119/T119, 0)</f>
        <v>#REF!</v>
      </c>
      <c r="AM119" s="10">
        <f t="shared" si="2"/>
        <v>0</v>
      </c>
      <c r="AO119" s="10">
        <f>IF(E119&lt;0, ABS($D119)+E119*AF118, 0)</f>
        <v>0</v>
      </c>
      <c r="AP119" s="10">
        <f>IF(F119&lt;0, ABS($D119)+F119*AG118, 0)</f>
        <v>0</v>
      </c>
      <c r="AQ119" s="10">
        <f>IF(G119&lt;0, ABS($D119)+G119*AH118, 0)</f>
        <v>0</v>
      </c>
      <c r="AR119" s="10">
        <f>IF(H119&lt;0, ABS($D119)+H119*AI118, 0)</f>
        <v>0</v>
      </c>
      <c r="AS119" s="10">
        <f>IF(I119&lt;0, ABS($D119)+I119*AJ118, 0)</f>
        <v>0</v>
      </c>
      <c r="AT119" s="10">
        <f>IF(J119&lt;0, ABS($D119)+J119*AK118, 0)</f>
        <v>0</v>
      </c>
      <c r="AU119" s="10" t="e">
        <f>IF(#REF!&lt;0, ABS($D119)+#REF!*AL118, 0)</f>
        <v>#REF!</v>
      </c>
      <c r="AV119" s="10">
        <f>IF(L119&lt;0, ABS($D119)+L119*AM118, 0)</f>
        <v>0</v>
      </c>
    </row>
    <row r="120" spans="4:48" x14ac:dyDescent="0.4">
      <c r="D120" s="7"/>
      <c r="E120" s="8"/>
      <c r="F120" s="9"/>
      <c r="G120" s="2"/>
      <c r="H120" s="2"/>
      <c r="I120" s="2"/>
      <c r="J120" s="2"/>
      <c r="K120" s="2"/>
      <c r="L120" s="2"/>
      <c r="N120" s="12">
        <f>N119+E120</f>
        <v>2.8</v>
      </c>
      <c r="O120" s="13">
        <f>O119+F120</f>
        <v>0</v>
      </c>
      <c r="P120" s="10">
        <f>P119+G120</f>
        <v>0</v>
      </c>
      <c r="Q120" s="10">
        <f>Q119+H120</f>
        <v>4124</v>
      </c>
      <c r="R120" s="10">
        <f>R119+I120</f>
        <v>0</v>
      </c>
      <c r="S120" s="10">
        <f>S119+J120</f>
        <v>10000000</v>
      </c>
      <c r="T120" s="10" t="e">
        <f>T119+#REF!</f>
        <v>#REF!</v>
      </c>
      <c r="U120" s="10">
        <f>U119+L120</f>
        <v>0</v>
      </c>
      <c r="V120" s="2"/>
      <c r="W120" s="10">
        <f>IF(E120&gt;0,AF119*N119+ABS($D120),AF119*N120)</f>
        <v>3888888.8888888881</v>
      </c>
      <c r="X120" s="10">
        <f>IF(F120&gt;0,AG119*O119+ABS($D120),AG119*O120)</f>
        <v>0</v>
      </c>
      <c r="Y120" s="10">
        <f>IF(G120&gt;0,AH119*P119+ABS($D120),AH119*P120)</f>
        <v>0</v>
      </c>
      <c r="Z120" s="10">
        <f>IF(H120&gt;0,AI119*Q119+ABS($D120),AI119*Q120)</f>
        <v>87595.581988105361</v>
      </c>
      <c r="AA120" s="10">
        <f>IF(I120&gt;0,AJ119*R119+ABS($D120),AJ119*R120)</f>
        <v>0</v>
      </c>
      <c r="AB120" s="10">
        <f>IF(J120&gt;0,AK119*S119+ABS($D120),AK119*S120)</f>
        <v>200000</v>
      </c>
      <c r="AC120" s="10" t="e">
        <f>IF(#REF!&gt;0,AL119*T119+ABS($D120),AL119*T120)</f>
        <v>#REF!</v>
      </c>
      <c r="AD120" s="10">
        <f>IF(L120&gt;0,AM119*U119+ABS($D120),AM119*U120)</f>
        <v>0</v>
      </c>
      <c r="AE120" s="10"/>
      <c r="AF120" s="10">
        <f>IF(N120 &lt;&gt;0, W120/N120, 0)</f>
        <v>1388888.8888888888</v>
      </c>
      <c r="AG120" s="10">
        <f>IF(O120 &lt;&gt;0, X120/O120, 0)</f>
        <v>0</v>
      </c>
      <c r="AH120" s="10">
        <f>IF(P120 &lt;&gt;0, Y120/P120, 0)</f>
        <v>0</v>
      </c>
      <c r="AI120" s="10">
        <f>IF(Q120 &lt;&gt;0, Z120/Q120, 0)</f>
        <v>21.240441801189466</v>
      </c>
      <c r="AJ120" s="10">
        <f>IF(R120 &lt;&gt;0, AA120/R120, 0)</f>
        <v>0</v>
      </c>
      <c r="AK120" s="11">
        <f>IF(S120 &lt;&gt;0, AB120/S120, 0)</f>
        <v>0.02</v>
      </c>
      <c r="AL120" s="10" t="e">
        <f>IF(T120 &lt;&gt;0, AC120/T120, 0)</f>
        <v>#REF!</v>
      </c>
      <c r="AM120" s="10">
        <f t="shared" si="2"/>
        <v>0</v>
      </c>
      <c r="AO120" s="10">
        <f>IF(E120&lt;0, ABS($D120)+E120*AF119, 0)</f>
        <v>0</v>
      </c>
      <c r="AP120" s="10">
        <f>IF(F120&lt;0, ABS($D120)+F120*AG119, 0)</f>
        <v>0</v>
      </c>
      <c r="AQ120" s="10">
        <f>IF(G120&lt;0, ABS($D120)+G120*AH119, 0)</f>
        <v>0</v>
      </c>
      <c r="AR120" s="10">
        <f>IF(H120&lt;0, ABS($D120)+H120*AI119, 0)</f>
        <v>0</v>
      </c>
      <c r="AS120" s="10">
        <f>IF(I120&lt;0, ABS($D120)+I120*AJ119, 0)</f>
        <v>0</v>
      </c>
      <c r="AT120" s="10">
        <f>IF(J120&lt;0, ABS($D120)+J120*AK119, 0)</f>
        <v>0</v>
      </c>
      <c r="AU120" s="10" t="e">
        <f>IF(#REF!&lt;0, ABS($D120)+#REF!*AL119, 0)</f>
        <v>#REF!</v>
      </c>
      <c r="AV120" s="10">
        <f>IF(L120&lt;0, ABS($D120)+L120*AM119, 0)</f>
        <v>0</v>
      </c>
    </row>
    <row r="121" spans="4:48" x14ac:dyDescent="0.4">
      <c r="D121" s="7"/>
      <c r="E121" s="8"/>
      <c r="F121" s="9"/>
      <c r="G121" s="2"/>
      <c r="H121" s="2"/>
      <c r="I121" s="2"/>
      <c r="J121" s="2"/>
      <c r="K121" s="2"/>
      <c r="L121" s="2"/>
      <c r="N121" s="12">
        <f>N120+E121</f>
        <v>2.8</v>
      </c>
      <c r="O121" s="13">
        <f>O120+F121</f>
        <v>0</v>
      </c>
      <c r="P121" s="10">
        <f>P120+G121</f>
        <v>0</v>
      </c>
      <c r="Q121" s="10">
        <f>Q120+H121</f>
        <v>4124</v>
      </c>
      <c r="R121" s="10">
        <f>R120+I121</f>
        <v>0</v>
      </c>
      <c r="S121" s="10">
        <f>S120+J121</f>
        <v>10000000</v>
      </c>
      <c r="T121" s="10" t="e">
        <f>T120+#REF!</f>
        <v>#REF!</v>
      </c>
      <c r="U121" s="10">
        <f>U120+L121</f>
        <v>0</v>
      </c>
      <c r="V121" s="2"/>
      <c r="W121" s="10">
        <f>IF(E121&gt;0,AF120*N120+ABS($D121),AF120*N121)</f>
        <v>3888888.8888888881</v>
      </c>
      <c r="X121" s="10">
        <f>IF(F121&gt;0,AG120*O120+ABS($D121),AG120*O121)</f>
        <v>0</v>
      </c>
      <c r="Y121" s="10">
        <f>IF(G121&gt;0,AH120*P120+ABS($D121),AH120*P121)</f>
        <v>0</v>
      </c>
      <c r="Z121" s="10">
        <f>IF(H121&gt;0,AI120*Q120+ABS($D121),AI120*Q121)</f>
        <v>87595.581988105361</v>
      </c>
      <c r="AA121" s="10">
        <f>IF(I121&gt;0,AJ120*R120+ABS($D121),AJ120*R121)</f>
        <v>0</v>
      </c>
      <c r="AB121" s="10">
        <f>IF(J121&gt;0,AK120*S120+ABS($D121),AK120*S121)</f>
        <v>200000</v>
      </c>
      <c r="AC121" s="10" t="e">
        <f>IF(#REF!&gt;0,AL120*T120+ABS($D121),AL120*T121)</f>
        <v>#REF!</v>
      </c>
      <c r="AD121" s="10">
        <f>IF(L121&gt;0,AM120*U120+ABS($D121),AM120*U121)</f>
        <v>0</v>
      </c>
      <c r="AE121" s="10"/>
      <c r="AF121" s="10">
        <f>IF(N121 &lt;&gt;0, W121/N121, 0)</f>
        <v>1388888.8888888888</v>
      </c>
      <c r="AG121" s="10">
        <f>IF(O121 &lt;&gt;0, X121/O121, 0)</f>
        <v>0</v>
      </c>
      <c r="AH121" s="10">
        <f>IF(P121 &lt;&gt;0, Y121/P121, 0)</f>
        <v>0</v>
      </c>
      <c r="AI121" s="10">
        <f>IF(Q121 &lt;&gt;0, Z121/Q121, 0)</f>
        <v>21.240441801189466</v>
      </c>
      <c r="AJ121" s="10">
        <f>IF(R121 &lt;&gt;0, AA121/R121, 0)</f>
        <v>0</v>
      </c>
      <c r="AK121" s="11">
        <f>IF(S121 &lt;&gt;0, AB121/S121, 0)</f>
        <v>0.02</v>
      </c>
      <c r="AL121" s="10" t="e">
        <f>IF(T121 &lt;&gt;0, AC121/T121, 0)</f>
        <v>#REF!</v>
      </c>
      <c r="AM121" s="10">
        <f t="shared" si="2"/>
        <v>0</v>
      </c>
      <c r="AO121" s="10">
        <f>IF(E121&lt;0, ABS($D121)+E121*AF120, 0)</f>
        <v>0</v>
      </c>
      <c r="AP121" s="10">
        <f>IF(F121&lt;0, ABS($D121)+F121*AG120, 0)</f>
        <v>0</v>
      </c>
      <c r="AQ121" s="10">
        <f>IF(G121&lt;0, ABS($D121)+G121*AH120, 0)</f>
        <v>0</v>
      </c>
      <c r="AR121" s="10">
        <f>IF(H121&lt;0, ABS($D121)+H121*AI120, 0)</f>
        <v>0</v>
      </c>
      <c r="AS121" s="10">
        <f>IF(I121&lt;0, ABS($D121)+I121*AJ120, 0)</f>
        <v>0</v>
      </c>
      <c r="AT121" s="10">
        <f>IF(J121&lt;0, ABS($D121)+J121*AK120, 0)</f>
        <v>0</v>
      </c>
      <c r="AU121" s="10" t="e">
        <f>IF(#REF!&lt;0, ABS($D121)+#REF!*AL120, 0)</f>
        <v>#REF!</v>
      </c>
      <c r="AV121" s="10">
        <f>IF(L121&lt;0, ABS($D121)+L121*AM120, 0)</f>
        <v>0</v>
      </c>
    </row>
    <row r="122" spans="4:48" x14ac:dyDescent="0.4">
      <c r="D122" s="7"/>
      <c r="E122" s="8"/>
      <c r="F122" s="9"/>
      <c r="G122" s="2"/>
      <c r="H122" s="2"/>
      <c r="I122" s="2"/>
      <c r="J122" s="2"/>
      <c r="K122" s="2"/>
      <c r="L122" s="2"/>
      <c r="N122" s="12">
        <f>N121+E122</f>
        <v>2.8</v>
      </c>
      <c r="O122" s="13">
        <f>O121+F122</f>
        <v>0</v>
      </c>
      <c r="P122" s="10">
        <f>P121+G122</f>
        <v>0</v>
      </c>
      <c r="Q122" s="10">
        <f>Q121+H122</f>
        <v>4124</v>
      </c>
      <c r="R122" s="10">
        <f>R121+I122</f>
        <v>0</v>
      </c>
      <c r="S122" s="10">
        <f>S121+J122</f>
        <v>10000000</v>
      </c>
      <c r="T122" s="10" t="e">
        <f>T121+#REF!</f>
        <v>#REF!</v>
      </c>
      <c r="U122" s="10">
        <f>U121+L122</f>
        <v>0</v>
      </c>
      <c r="V122" s="2"/>
      <c r="W122" s="10">
        <f>IF(E122&gt;0,AF121*N121+ABS($D122),AF121*N122)</f>
        <v>3888888.8888888881</v>
      </c>
      <c r="X122" s="10">
        <f>IF(F122&gt;0,AG121*O121+ABS($D122),AG121*O122)</f>
        <v>0</v>
      </c>
      <c r="Y122" s="10">
        <f>IF(G122&gt;0,AH121*P121+ABS($D122),AH121*P122)</f>
        <v>0</v>
      </c>
      <c r="Z122" s="10">
        <f>IF(H122&gt;0,AI121*Q121+ABS($D122),AI121*Q122)</f>
        <v>87595.581988105361</v>
      </c>
      <c r="AA122" s="10">
        <f>IF(I122&gt;0,AJ121*R121+ABS($D122),AJ121*R122)</f>
        <v>0</v>
      </c>
      <c r="AB122" s="10">
        <f>IF(J122&gt;0,AK121*S121+ABS($D122),AK121*S122)</f>
        <v>200000</v>
      </c>
      <c r="AC122" s="10" t="e">
        <f>IF(#REF!&gt;0,AL121*T121+ABS($D122),AL121*T122)</f>
        <v>#REF!</v>
      </c>
      <c r="AD122" s="10">
        <f>IF(L122&gt;0,AM121*U121+ABS($D122),AM121*U122)</f>
        <v>0</v>
      </c>
      <c r="AE122" s="10"/>
      <c r="AF122" s="10">
        <f>IF(N122 &lt;&gt;0, W122/N122, 0)</f>
        <v>1388888.8888888888</v>
      </c>
      <c r="AG122" s="10">
        <f>IF(O122 &lt;&gt;0, X122/O122, 0)</f>
        <v>0</v>
      </c>
      <c r="AH122" s="10">
        <f>IF(P122 &lt;&gt;0, Y122/P122, 0)</f>
        <v>0</v>
      </c>
      <c r="AI122" s="10">
        <f>IF(Q122 &lt;&gt;0, Z122/Q122, 0)</f>
        <v>21.240441801189466</v>
      </c>
      <c r="AJ122" s="10">
        <f>IF(R122 &lt;&gt;0, AA122/R122, 0)</f>
        <v>0</v>
      </c>
      <c r="AK122" s="11">
        <f>IF(S122 &lt;&gt;0, AB122/S122, 0)</f>
        <v>0.02</v>
      </c>
      <c r="AL122" s="10" t="e">
        <f>IF(T122 &lt;&gt;0, AC122/T122, 0)</f>
        <v>#REF!</v>
      </c>
      <c r="AM122" s="10">
        <f t="shared" si="2"/>
        <v>0</v>
      </c>
      <c r="AO122" s="10">
        <f>IF(E122&lt;0, ABS($D122)+E122*AF121, 0)</f>
        <v>0</v>
      </c>
      <c r="AP122" s="10">
        <f>IF(F122&lt;0, ABS($D122)+F122*AG121, 0)</f>
        <v>0</v>
      </c>
      <c r="AQ122" s="10">
        <f>IF(G122&lt;0, ABS($D122)+G122*AH121, 0)</f>
        <v>0</v>
      </c>
      <c r="AR122" s="10">
        <f>IF(H122&lt;0, ABS($D122)+H122*AI121, 0)</f>
        <v>0</v>
      </c>
      <c r="AS122" s="10">
        <f>IF(I122&lt;0, ABS($D122)+I122*AJ121, 0)</f>
        <v>0</v>
      </c>
      <c r="AT122" s="10">
        <f>IF(J122&lt;0, ABS($D122)+J122*AK121, 0)</f>
        <v>0</v>
      </c>
      <c r="AU122" s="10" t="e">
        <f>IF(#REF!&lt;0, ABS($D122)+#REF!*AL121, 0)</f>
        <v>#REF!</v>
      </c>
      <c r="AV122" s="10">
        <f>IF(L122&lt;0, ABS($D122)+L122*AM121, 0)</f>
        <v>0</v>
      </c>
    </row>
    <row r="123" spans="4:48" x14ac:dyDescent="0.4">
      <c r="D123" s="7"/>
      <c r="E123" s="8"/>
      <c r="F123" s="9"/>
      <c r="G123" s="2"/>
      <c r="H123" s="2"/>
      <c r="I123" s="2"/>
      <c r="J123" s="2"/>
      <c r="K123" s="2"/>
      <c r="L123" s="2"/>
      <c r="N123" s="12">
        <f>N122+E123</f>
        <v>2.8</v>
      </c>
      <c r="O123" s="13">
        <f>O122+F123</f>
        <v>0</v>
      </c>
      <c r="P123" s="10">
        <f>P122+G123</f>
        <v>0</v>
      </c>
      <c r="Q123" s="10">
        <f>Q122+H123</f>
        <v>4124</v>
      </c>
      <c r="R123" s="10">
        <f>R122+I123</f>
        <v>0</v>
      </c>
      <c r="S123" s="10">
        <f>S122+J123</f>
        <v>10000000</v>
      </c>
      <c r="T123" s="10" t="e">
        <f>T122+#REF!</f>
        <v>#REF!</v>
      </c>
      <c r="U123" s="10">
        <f>U122+L123</f>
        <v>0</v>
      </c>
      <c r="V123" s="2"/>
      <c r="W123" s="10">
        <f>IF(E123&gt;0,AF122*N122+ABS($D123),AF122*N123)</f>
        <v>3888888.8888888881</v>
      </c>
      <c r="X123" s="10">
        <f>IF(F123&gt;0,AG122*O122+ABS($D123),AG122*O123)</f>
        <v>0</v>
      </c>
      <c r="Y123" s="10">
        <f>IF(G123&gt;0,AH122*P122+ABS($D123),AH122*P123)</f>
        <v>0</v>
      </c>
      <c r="Z123" s="10">
        <f>IF(H123&gt;0,AI122*Q122+ABS($D123),AI122*Q123)</f>
        <v>87595.581988105361</v>
      </c>
      <c r="AA123" s="10">
        <f>IF(I123&gt;0,AJ122*R122+ABS($D123),AJ122*R123)</f>
        <v>0</v>
      </c>
      <c r="AB123" s="10">
        <f>IF(J123&gt;0,AK122*S122+ABS($D123),AK122*S123)</f>
        <v>200000</v>
      </c>
      <c r="AC123" s="10" t="e">
        <f>IF(#REF!&gt;0,AL122*T122+ABS($D123),AL122*T123)</f>
        <v>#REF!</v>
      </c>
      <c r="AD123" s="10">
        <f>IF(L123&gt;0,AM122*U122+ABS($D123),AM122*U123)</f>
        <v>0</v>
      </c>
      <c r="AE123" s="10"/>
      <c r="AF123" s="10">
        <f>IF(N123 &lt;&gt;0, W123/N123, 0)</f>
        <v>1388888.8888888888</v>
      </c>
      <c r="AG123" s="10">
        <f>IF(O123 &lt;&gt;0, X123/O123, 0)</f>
        <v>0</v>
      </c>
      <c r="AH123" s="10">
        <f>IF(P123 &lt;&gt;0, Y123/P123, 0)</f>
        <v>0</v>
      </c>
      <c r="AI123" s="10">
        <f>IF(Q123 &lt;&gt;0, Z123/Q123, 0)</f>
        <v>21.240441801189466</v>
      </c>
      <c r="AJ123" s="10">
        <f>IF(R123 &lt;&gt;0, AA123/R123, 0)</f>
        <v>0</v>
      </c>
      <c r="AK123" s="11">
        <f>IF(S123 &lt;&gt;0, AB123/S123, 0)</f>
        <v>0.02</v>
      </c>
      <c r="AL123" s="10" t="e">
        <f>IF(T123 &lt;&gt;0, AC123/T123, 0)</f>
        <v>#REF!</v>
      </c>
      <c r="AM123" s="10">
        <f t="shared" si="2"/>
        <v>0</v>
      </c>
      <c r="AO123" s="10">
        <f>IF(E123&lt;0, ABS($D123)+E123*AF122, 0)</f>
        <v>0</v>
      </c>
      <c r="AP123" s="10">
        <f>IF(F123&lt;0, ABS($D123)+F123*AG122, 0)</f>
        <v>0</v>
      </c>
      <c r="AQ123" s="10">
        <f>IF(G123&lt;0, ABS($D123)+G123*AH122, 0)</f>
        <v>0</v>
      </c>
      <c r="AR123" s="10">
        <f>IF(H123&lt;0, ABS($D123)+H123*AI122, 0)</f>
        <v>0</v>
      </c>
      <c r="AS123" s="10">
        <f>IF(I123&lt;0, ABS($D123)+I123*AJ122, 0)</f>
        <v>0</v>
      </c>
      <c r="AT123" s="10">
        <f>IF(J123&lt;0, ABS($D123)+J123*AK122, 0)</f>
        <v>0</v>
      </c>
      <c r="AU123" s="10" t="e">
        <f>IF(#REF!&lt;0, ABS($D123)+#REF!*AL122, 0)</f>
        <v>#REF!</v>
      </c>
      <c r="AV123" s="10">
        <f>IF(L123&lt;0, ABS($D123)+L123*AM122, 0)</f>
        <v>0</v>
      </c>
    </row>
    <row r="124" spans="4:48" x14ac:dyDescent="0.4">
      <c r="D124" s="7"/>
      <c r="E124" s="8"/>
      <c r="F124" s="9"/>
      <c r="G124" s="2"/>
      <c r="H124" s="2"/>
      <c r="I124" s="2"/>
      <c r="J124" s="2"/>
      <c r="K124" s="2"/>
      <c r="L124" s="2"/>
      <c r="N124" s="12">
        <f>N123+E124</f>
        <v>2.8</v>
      </c>
      <c r="O124" s="13">
        <f>O123+F124</f>
        <v>0</v>
      </c>
      <c r="P124" s="10">
        <f>P123+G124</f>
        <v>0</v>
      </c>
      <c r="Q124" s="10">
        <f>Q123+H124</f>
        <v>4124</v>
      </c>
      <c r="R124" s="10">
        <f>R123+I124</f>
        <v>0</v>
      </c>
      <c r="S124" s="10">
        <f>S123+J124</f>
        <v>10000000</v>
      </c>
      <c r="T124" s="10" t="e">
        <f>T123+#REF!</f>
        <v>#REF!</v>
      </c>
      <c r="U124" s="10">
        <f>U123+L124</f>
        <v>0</v>
      </c>
      <c r="V124" s="2"/>
      <c r="W124" s="10">
        <f>IF(E124&gt;0,AF123*N123+ABS($D124),AF123*N124)</f>
        <v>3888888.8888888881</v>
      </c>
      <c r="X124" s="10">
        <f>IF(F124&gt;0,AG123*O123+ABS($D124),AG123*O124)</f>
        <v>0</v>
      </c>
      <c r="Y124" s="10">
        <f>IF(G124&gt;0,AH123*P123+ABS($D124),AH123*P124)</f>
        <v>0</v>
      </c>
      <c r="Z124" s="10">
        <f>IF(H124&gt;0,AI123*Q123+ABS($D124),AI123*Q124)</f>
        <v>87595.581988105361</v>
      </c>
      <c r="AA124" s="10">
        <f>IF(I124&gt;0,AJ123*R123+ABS($D124),AJ123*R124)</f>
        <v>0</v>
      </c>
      <c r="AB124" s="10">
        <f>IF(J124&gt;0,AK123*S123+ABS($D124),AK123*S124)</f>
        <v>200000</v>
      </c>
      <c r="AC124" s="10" t="e">
        <f>IF(#REF!&gt;0,AL123*T123+ABS($D124),AL123*T124)</f>
        <v>#REF!</v>
      </c>
      <c r="AD124" s="10">
        <f>IF(L124&gt;0,AM123*U123+ABS($D124),AM123*U124)</f>
        <v>0</v>
      </c>
      <c r="AE124" s="10"/>
      <c r="AF124" s="10">
        <f>IF(N124 &lt;&gt;0, W124/N124, 0)</f>
        <v>1388888.8888888888</v>
      </c>
      <c r="AG124" s="10">
        <f>IF(O124 &lt;&gt;0, X124/O124, 0)</f>
        <v>0</v>
      </c>
      <c r="AH124" s="10">
        <f>IF(P124 &lt;&gt;0, Y124/P124, 0)</f>
        <v>0</v>
      </c>
      <c r="AI124" s="10">
        <f>IF(Q124 &lt;&gt;0, Z124/Q124, 0)</f>
        <v>21.240441801189466</v>
      </c>
      <c r="AJ124" s="10">
        <f>IF(R124 &lt;&gt;0, AA124/R124, 0)</f>
        <v>0</v>
      </c>
      <c r="AK124" s="11">
        <f>IF(S124 &lt;&gt;0, AB124/S124, 0)</f>
        <v>0.02</v>
      </c>
      <c r="AL124" s="10" t="e">
        <f>IF(T124 &lt;&gt;0, AC124/T124, 0)</f>
        <v>#REF!</v>
      </c>
      <c r="AM124" s="10">
        <f t="shared" si="2"/>
        <v>0</v>
      </c>
      <c r="AO124" s="10">
        <f>IF(E124&lt;0, ABS($D124)+E124*AF123, 0)</f>
        <v>0</v>
      </c>
      <c r="AP124" s="10">
        <f>IF(F124&lt;0, ABS($D124)+F124*AG123, 0)</f>
        <v>0</v>
      </c>
      <c r="AQ124" s="10">
        <f>IF(G124&lt;0, ABS($D124)+G124*AH123, 0)</f>
        <v>0</v>
      </c>
      <c r="AR124" s="10">
        <f>IF(H124&lt;0, ABS($D124)+H124*AI123, 0)</f>
        <v>0</v>
      </c>
      <c r="AS124" s="10">
        <f>IF(I124&lt;0, ABS($D124)+I124*AJ123, 0)</f>
        <v>0</v>
      </c>
      <c r="AT124" s="10">
        <f>IF(J124&lt;0, ABS($D124)+J124*AK123, 0)</f>
        <v>0</v>
      </c>
      <c r="AU124" s="10" t="e">
        <f>IF(#REF!&lt;0, ABS($D124)+#REF!*AL123, 0)</f>
        <v>#REF!</v>
      </c>
      <c r="AV124" s="10">
        <f>IF(L124&lt;0, ABS($D124)+L124*AM123, 0)</f>
        <v>0</v>
      </c>
    </row>
    <row r="125" spans="4:48" x14ac:dyDescent="0.4">
      <c r="D125" s="7"/>
      <c r="E125" s="8"/>
      <c r="F125" s="9"/>
      <c r="G125" s="2"/>
      <c r="H125" s="2"/>
      <c r="I125" s="2"/>
      <c r="J125" s="2"/>
      <c r="K125" s="2"/>
      <c r="L125" s="2"/>
      <c r="N125" s="12">
        <f>N124+E125</f>
        <v>2.8</v>
      </c>
      <c r="O125" s="13">
        <f>O124+F125</f>
        <v>0</v>
      </c>
      <c r="P125" s="10">
        <f>P124+G125</f>
        <v>0</v>
      </c>
      <c r="Q125" s="10">
        <f>Q124+H125</f>
        <v>4124</v>
      </c>
      <c r="R125" s="10">
        <f>R124+I125</f>
        <v>0</v>
      </c>
      <c r="S125" s="10">
        <f>S124+J125</f>
        <v>10000000</v>
      </c>
      <c r="T125" s="10" t="e">
        <f>T124+#REF!</f>
        <v>#REF!</v>
      </c>
      <c r="U125" s="10">
        <f>U124+L125</f>
        <v>0</v>
      </c>
      <c r="V125" s="2"/>
      <c r="W125" s="10">
        <f>IF(E125&gt;0,AF124*N124+ABS($D125),AF124*N125)</f>
        <v>3888888.8888888881</v>
      </c>
      <c r="X125" s="10">
        <f>IF(F125&gt;0,AG124*O124+ABS($D125),AG124*O125)</f>
        <v>0</v>
      </c>
      <c r="Y125" s="10">
        <f>IF(G125&gt;0,AH124*P124+ABS($D125),AH124*P125)</f>
        <v>0</v>
      </c>
      <c r="Z125" s="10">
        <f>IF(H125&gt;0,AI124*Q124+ABS($D125),AI124*Q125)</f>
        <v>87595.581988105361</v>
      </c>
      <c r="AA125" s="10">
        <f>IF(I125&gt;0,AJ124*R124+ABS($D125),AJ124*R125)</f>
        <v>0</v>
      </c>
      <c r="AB125" s="10">
        <f>IF(J125&gt;0,AK124*S124+ABS($D125),AK124*S125)</f>
        <v>200000</v>
      </c>
      <c r="AC125" s="10" t="e">
        <f>IF(#REF!&gt;0,AL124*T124+ABS($D125),AL124*T125)</f>
        <v>#REF!</v>
      </c>
      <c r="AD125" s="10">
        <f>IF(L125&gt;0,AM124*U124+ABS($D125),AM124*U125)</f>
        <v>0</v>
      </c>
      <c r="AE125" s="10"/>
      <c r="AF125" s="10">
        <f>IF(N125 &lt;&gt;0, W125/N125, 0)</f>
        <v>1388888.8888888888</v>
      </c>
      <c r="AG125" s="10">
        <f>IF(O125 &lt;&gt;0, X125/O125, 0)</f>
        <v>0</v>
      </c>
      <c r="AH125" s="10">
        <f>IF(P125 &lt;&gt;0, Y125/P125, 0)</f>
        <v>0</v>
      </c>
      <c r="AI125" s="10">
        <f>IF(Q125 &lt;&gt;0, Z125/Q125, 0)</f>
        <v>21.240441801189466</v>
      </c>
      <c r="AJ125" s="10">
        <f>IF(R125 &lt;&gt;0, AA125/R125, 0)</f>
        <v>0</v>
      </c>
      <c r="AK125" s="11">
        <f>IF(S125 &lt;&gt;0, AB125/S125, 0)</f>
        <v>0.02</v>
      </c>
      <c r="AL125" s="10" t="e">
        <f>IF(T125 &lt;&gt;0, AC125/T125, 0)</f>
        <v>#REF!</v>
      </c>
      <c r="AM125" s="10">
        <f t="shared" si="2"/>
        <v>0</v>
      </c>
      <c r="AO125" s="10">
        <f>IF(E125&lt;0, ABS($D125)+E125*AF124, 0)</f>
        <v>0</v>
      </c>
      <c r="AP125" s="10">
        <f>IF(F125&lt;0, ABS($D125)+F125*AG124, 0)</f>
        <v>0</v>
      </c>
      <c r="AQ125" s="10">
        <f>IF(G125&lt;0, ABS($D125)+G125*AH124, 0)</f>
        <v>0</v>
      </c>
      <c r="AR125" s="10">
        <f>IF(H125&lt;0, ABS($D125)+H125*AI124, 0)</f>
        <v>0</v>
      </c>
      <c r="AS125" s="10">
        <f>IF(I125&lt;0, ABS($D125)+I125*AJ124, 0)</f>
        <v>0</v>
      </c>
      <c r="AT125" s="10">
        <f>IF(J125&lt;0, ABS($D125)+J125*AK124, 0)</f>
        <v>0</v>
      </c>
      <c r="AU125" s="10" t="e">
        <f>IF(#REF!&lt;0, ABS($D125)+#REF!*AL124, 0)</f>
        <v>#REF!</v>
      </c>
      <c r="AV125" s="10">
        <f>IF(L125&lt;0, ABS($D125)+L125*AM124, 0)</f>
        <v>0</v>
      </c>
    </row>
    <row r="126" spans="4:48" x14ac:dyDescent="0.4">
      <c r="D126" s="7"/>
      <c r="E126" s="8"/>
      <c r="F126" s="9"/>
      <c r="G126" s="2"/>
      <c r="H126" s="2"/>
      <c r="I126" s="2"/>
      <c r="J126" s="2"/>
      <c r="K126" s="2"/>
      <c r="L126" s="2"/>
      <c r="N126" s="12">
        <f>N125+E126</f>
        <v>2.8</v>
      </c>
      <c r="O126" s="13">
        <f>O125+F126</f>
        <v>0</v>
      </c>
      <c r="P126" s="10">
        <f>P125+G126</f>
        <v>0</v>
      </c>
      <c r="Q126" s="10">
        <f>Q125+H126</f>
        <v>4124</v>
      </c>
      <c r="R126" s="10">
        <f>R125+I126</f>
        <v>0</v>
      </c>
      <c r="S126" s="10">
        <f>S125+J126</f>
        <v>10000000</v>
      </c>
      <c r="T126" s="10" t="e">
        <f>T125+#REF!</f>
        <v>#REF!</v>
      </c>
      <c r="U126" s="10">
        <f>U125+L126</f>
        <v>0</v>
      </c>
      <c r="V126" s="2"/>
      <c r="W126" s="10">
        <f>IF(E126&gt;0,AF125*N125+ABS($D126),AF125*N126)</f>
        <v>3888888.8888888881</v>
      </c>
      <c r="X126" s="10">
        <f>IF(F126&gt;0,AG125*O125+ABS($D126),AG125*O126)</f>
        <v>0</v>
      </c>
      <c r="Y126" s="10">
        <f>IF(G126&gt;0,AH125*P125+ABS($D126),AH125*P126)</f>
        <v>0</v>
      </c>
      <c r="Z126" s="10">
        <f>IF(H126&gt;0,AI125*Q125+ABS($D126),AI125*Q126)</f>
        <v>87595.581988105361</v>
      </c>
      <c r="AA126" s="10">
        <f>IF(I126&gt;0,AJ125*R125+ABS($D126),AJ125*R126)</f>
        <v>0</v>
      </c>
      <c r="AB126" s="10">
        <f>IF(J126&gt;0,AK125*S125+ABS($D126),AK125*S126)</f>
        <v>200000</v>
      </c>
      <c r="AC126" s="10" t="e">
        <f>IF(#REF!&gt;0,AL125*T125+ABS($D126),AL125*T126)</f>
        <v>#REF!</v>
      </c>
      <c r="AD126" s="10">
        <f>IF(L126&gt;0,AM125*U125+ABS($D126),AM125*U126)</f>
        <v>0</v>
      </c>
      <c r="AE126" s="10"/>
      <c r="AF126" s="10">
        <f>IF(N126 &lt;&gt;0, W126/N126, 0)</f>
        <v>1388888.8888888888</v>
      </c>
      <c r="AG126" s="10">
        <f>IF(O126 &lt;&gt;0, X126/O126, 0)</f>
        <v>0</v>
      </c>
      <c r="AH126" s="10">
        <f>IF(P126 &lt;&gt;0, Y126/P126, 0)</f>
        <v>0</v>
      </c>
      <c r="AI126" s="10">
        <f>IF(Q126 &lt;&gt;0, Z126/Q126, 0)</f>
        <v>21.240441801189466</v>
      </c>
      <c r="AJ126" s="10">
        <f>IF(R126 &lt;&gt;0, AA126/R126, 0)</f>
        <v>0</v>
      </c>
      <c r="AK126" s="11">
        <f>IF(S126 &lt;&gt;0, AB126/S126, 0)</f>
        <v>0.02</v>
      </c>
      <c r="AL126" s="10" t="e">
        <f>IF(T126 &lt;&gt;0, AC126/T126, 0)</f>
        <v>#REF!</v>
      </c>
      <c r="AM126" s="10">
        <f t="shared" si="2"/>
        <v>0</v>
      </c>
      <c r="AO126" s="10">
        <f>IF(E126&lt;0, ABS($D126)+E126*AF125, 0)</f>
        <v>0</v>
      </c>
      <c r="AP126" s="10">
        <f>IF(F126&lt;0, ABS($D126)+F126*AG125, 0)</f>
        <v>0</v>
      </c>
      <c r="AQ126" s="10">
        <f>IF(G126&lt;0, ABS($D126)+G126*AH125, 0)</f>
        <v>0</v>
      </c>
      <c r="AR126" s="10">
        <f>IF(H126&lt;0, ABS($D126)+H126*AI125, 0)</f>
        <v>0</v>
      </c>
      <c r="AS126" s="10">
        <f>IF(I126&lt;0, ABS($D126)+I126*AJ125, 0)</f>
        <v>0</v>
      </c>
      <c r="AT126" s="10">
        <f>IF(J126&lt;0, ABS($D126)+J126*AK125, 0)</f>
        <v>0</v>
      </c>
      <c r="AU126" s="10" t="e">
        <f>IF(#REF!&lt;0, ABS($D126)+#REF!*AL125, 0)</f>
        <v>#REF!</v>
      </c>
      <c r="AV126" s="10">
        <f>IF(L126&lt;0, ABS($D126)+L126*AM125, 0)</f>
        <v>0</v>
      </c>
    </row>
    <row r="127" spans="4:48" x14ac:dyDescent="0.4">
      <c r="D127" s="7"/>
      <c r="E127" s="8"/>
      <c r="F127" s="9"/>
      <c r="G127" s="2"/>
      <c r="H127" s="2"/>
      <c r="I127" s="2"/>
      <c r="J127" s="2"/>
      <c r="K127" s="2"/>
      <c r="L127" s="2"/>
      <c r="N127" s="12">
        <f>N126+E127</f>
        <v>2.8</v>
      </c>
      <c r="O127" s="13">
        <f>O126+F127</f>
        <v>0</v>
      </c>
      <c r="P127" s="10">
        <f>P126+G127</f>
        <v>0</v>
      </c>
      <c r="Q127" s="10">
        <f>Q126+H127</f>
        <v>4124</v>
      </c>
      <c r="R127" s="10">
        <f>R126+I127</f>
        <v>0</v>
      </c>
      <c r="S127" s="10">
        <f>S126+J127</f>
        <v>10000000</v>
      </c>
      <c r="T127" s="10" t="e">
        <f>T126+#REF!</f>
        <v>#REF!</v>
      </c>
      <c r="U127" s="10">
        <f>U126+L127</f>
        <v>0</v>
      </c>
      <c r="V127" s="2"/>
      <c r="W127" s="10">
        <f>IF(E127&gt;0,AF126*N126+ABS($D127),AF126*N127)</f>
        <v>3888888.8888888881</v>
      </c>
      <c r="X127" s="10">
        <f>IF(F127&gt;0,AG126*O126+ABS($D127),AG126*O127)</f>
        <v>0</v>
      </c>
      <c r="Y127" s="10">
        <f>IF(G127&gt;0,AH126*P126+ABS($D127),AH126*P127)</f>
        <v>0</v>
      </c>
      <c r="Z127" s="10">
        <f>IF(H127&gt;0,AI126*Q126+ABS($D127),AI126*Q127)</f>
        <v>87595.581988105361</v>
      </c>
      <c r="AA127" s="10">
        <f>IF(I127&gt;0,AJ126*R126+ABS($D127),AJ126*R127)</f>
        <v>0</v>
      </c>
      <c r="AB127" s="10">
        <f>IF(J127&gt;0,AK126*S126+ABS($D127),AK126*S127)</f>
        <v>200000</v>
      </c>
      <c r="AC127" s="10" t="e">
        <f>IF(#REF!&gt;0,AL126*T126+ABS($D127),AL126*T127)</f>
        <v>#REF!</v>
      </c>
      <c r="AD127" s="10">
        <f>IF(L127&gt;0,AM126*U126+ABS($D127),AM126*U127)</f>
        <v>0</v>
      </c>
      <c r="AE127" s="10"/>
      <c r="AF127" s="10">
        <f>IF(N127 &lt;&gt;0, W127/N127, 0)</f>
        <v>1388888.8888888888</v>
      </c>
      <c r="AG127" s="10">
        <f>IF(O127 &lt;&gt;0, X127/O127, 0)</f>
        <v>0</v>
      </c>
      <c r="AH127" s="10">
        <f>IF(P127 &lt;&gt;0, Y127/P127, 0)</f>
        <v>0</v>
      </c>
      <c r="AI127" s="10">
        <f>IF(Q127 &lt;&gt;0, Z127/Q127, 0)</f>
        <v>21.240441801189466</v>
      </c>
      <c r="AJ127" s="10">
        <f>IF(R127 &lt;&gt;0, AA127/R127, 0)</f>
        <v>0</v>
      </c>
      <c r="AK127" s="11">
        <f>IF(S127 &lt;&gt;0, AB127/S127, 0)</f>
        <v>0.02</v>
      </c>
      <c r="AL127" s="10" t="e">
        <f>IF(T127 &lt;&gt;0, AC127/T127, 0)</f>
        <v>#REF!</v>
      </c>
      <c r="AM127" s="10">
        <f t="shared" si="2"/>
        <v>0</v>
      </c>
      <c r="AO127" s="10">
        <f>IF(E127&lt;0, ABS($D127)+E127*AF126, 0)</f>
        <v>0</v>
      </c>
      <c r="AP127" s="10">
        <f>IF(F127&lt;0, ABS($D127)+F127*AG126, 0)</f>
        <v>0</v>
      </c>
      <c r="AQ127" s="10">
        <f>IF(G127&lt;0, ABS($D127)+G127*AH126, 0)</f>
        <v>0</v>
      </c>
      <c r="AR127" s="10">
        <f>IF(H127&lt;0, ABS($D127)+H127*AI126, 0)</f>
        <v>0</v>
      </c>
      <c r="AS127" s="10">
        <f>IF(I127&lt;0, ABS($D127)+I127*AJ126, 0)</f>
        <v>0</v>
      </c>
      <c r="AT127" s="10">
        <f>IF(J127&lt;0, ABS($D127)+J127*AK126, 0)</f>
        <v>0</v>
      </c>
      <c r="AU127" s="10" t="e">
        <f>IF(#REF!&lt;0, ABS($D127)+#REF!*AL126, 0)</f>
        <v>#REF!</v>
      </c>
      <c r="AV127" s="10">
        <f>IF(L127&lt;0, ABS($D127)+L127*AM126, 0)</f>
        <v>0</v>
      </c>
    </row>
    <row r="128" spans="4:48" x14ac:dyDescent="0.4">
      <c r="D128" s="7"/>
      <c r="E128" s="8"/>
      <c r="F128" s="9"/>
      <c r="G128" s="2"/>
      <c r="H128" s="2"/>
      <c r="I128" s="2"/>
      <c r="J128" s="2"/>
      <c r="K128" s="2"/>
      <c r="L128" s="2"/>
      <c r="N128" s="12">
        <f>N127+E128</f>
        <v>2.8</v>
      </c>
      <c r="O128" s="13">
        <f>O127+F128</f>
        <v>0</v>
      </c>
      <c r="P128" s="10">
        <f>P127+G128</f>
        <v>0</v>
      </c>
      <c r="Q128" s="10">
        <f>Q127+H128</f>
        <v>4124</v>
      </c>
      <c r="R128" s="10">
        <f>R127+I128</f>
        <v>0</v>
      </c>
      <c r="S128" s="10">
        <f>S127+J128</f>
        <v>10000000</v>
      </c>
      <c r="T128" s="10" t="e">
        <f>T127+#REF!</f>
        <v>#REF!</v>
      </c>
      <c r="U128" s="10">
        <f>U127+L128</f>
        <v>0</v>
      </c>
      <c r="V128" s="2"/>
      <c r="W128" s="10">
        <f>IF(E128&gt;0,AF127*N127+ABS($D128),AF127*N128)</f>
        <v>3888888.8888888881</v>
      </c>
      <c r="X128" s="10">
        <f>IF(F128&gt;0,AG127*O127+ABS($D128),AG127*O128)</f>
        <v>0</v>
      </c>
      <c r="Y128" s="10">
        <f>IF(G128&gt;0,AH127*P127+ABS($D128),AH127*P128)</f>
        <v>0</v>
      </c>
      <c r="Z128" s="10">
        <f>IF(H128&gt;0,AI127*Q127+ABS($D128),AI127*Q128)</f>
        <v>87595.581988105361</v>
      </c>
      <c r="AA128" s="10">
        <f>IF(I128&gt;0,AJ127*R127+ABS($D128),AJ127*R128)</f>
        <v>0</v>
      </c>
      <c r="AB128" s="10">
        <f>IF(J128&gt;0,AK127*S127+ABS($D128),AK127*S128)</f>
        <v>200000</v>
      </c>
      <c r="AC128" s="10" t="e">
        <f>IF(#REF!&gt;0,AL127*T127+ABS($D128),AL127*T128)</f>
        <v>#REF!</v>
      </c>
      <c r="AD128" s="10">
        <f>IF(L128&gt;0,AM127*U127+ABS($D128),AM127*U128)</f>
        <v>0</v>
      </c>
      <c r="AE128" s="10"/>
      <c r="AF128" s="10">
        <f>IF(N128 &lt;&gt;0, W128/N128, 0)</f>
        <v>1388888.8888888888</v>
      </c>
      <c r="AG128" s="10">
        <f>IF(O128 &lt;&gt;0, X128/O128, 0)</f>
        <v>0</v>
      </c>
      <c r="AH128" s="10">
        <f>IF(P128 &lt;&gt;0, Y128/P128, 0)</f>
        <v>0</v>
      </c>
      <c r="AI128" s="10">
        <f>IF(Q128 &lt;&gt;0, Z128/Q128, 0)</f>
        <v>21.240441801189466</v>
      </c>
      <c r="AJ128" s="10">
        <f>IF(R128 &lt;&gt;0, AA128/R128, 0)</f>
        <v>0</v>
      </c>
      <c r="AK128" s="11">
        <f>IF(S128 &lt;&gt;0, AB128/S128, 0)</f>
        <v>0.02</v>
      </c>
      <c r="AL128" s="10" t="e">
        <f>IF(T128 &lt;&gt;0, AC128/T128, 0)</f>
        <v>#REF!</v>
      </c>
      <c r="AM128" s="10">
        <f t="shared" si="2"/>
        <v>0</v>
      </c>
      <c r="AO128" s="10">
        <f>IF(E128&lt;0, ABS($D128)+E128*AF127, 0)</f>
        <v>0</v>
      </c>
      <c r="AP128" s="10">
        <f>IF(F128&lt;0, ABS($D128)+F128*AG127, 0)</f>
        <v>0</v>
      </c>
      <c r="AQ128" s="10">
        <f>IF(G128&lt;0, ABS($D128)+G128*AH127, 0)</f>
        <v>0</v>
      </c>
      <c r="AR128" s="10">
        <f>IF(H128&lt;0, ABS($D128)+H128*AI127, 0)</f>
        <v>0</v>
      </c>
      <c r="AS128" s="10">
        <f>IF(I128&lt;0, ABS($D128)+I128*AJ127, 0)</f>
        <v>0</v>
      </c>
      <c r="AT128" s="10">
        <f>IF(J128&lt;0, ABS($D128)+J128*AK127, 0)</f>
        <v>0</v>
      </c>
      <c r="AU128" s="10" t="e">
        <f>IF(#REF!&lt;0, ABS($D128)+#REF!*AL127, 0)</f>
        <v>#REF!</v>
      </c>
      <c r="AV128" s="10">
        <f>IF(L128&lt;0, ABS($D128)+L128*AM127, 0)</f>
        <v>0</v>
      </c>
    </row>
    <row r="129" spans="4:48" x14ac:dyDescent="0.4">
      <c r="D129" s="7"/>
      <c r="E129" s="8"/>
      <c r="F129" s="9"/>
      <c r="G129" s="2"/>
      <c r="H129" s="2"/>
      <c r="I129" s="2"/>
      <c r="J129" s="2"/>
      <c r="K129" s="2"/>
      <c r="L129" s="2"/>
      <c r="N129" s="12">
        <f>N128+E129</f>
        <v>2.8</v>
      </c>
      <c r="O129" s="13">
        <f>O128+F129</f>
        <v>0</v>
      </c>
      <c r="P129" s="10">
        <f>P128+G129</f>
        <v>0</v>
      </c>
      <c r="Q129" s="10">
        <f>Q128+H129</f>
        <v>4124</v>
      </c>
      <c r="R129" s="10">
        <f>R128+I129</f>
        <v>0</v>
      </c>
      <c r="S129" s="10">
        <f>S128+J129</f>
        <v>10000000</v>
      </c>
      <c r="T129" s="10" t="e">
        <f>T128+#REF!</f>
        <v>#REF!</v>
      </c>
      <c r="U129" s="10">
        <f>U128+L129</f>
        <v>0</v>
      </c>
      <c r="V129" s="2"/>
      <c r="W129" s="10">
        <f>IF(E129&gt;0,AF128*N128+ABS($D129),AF128*N129)</f>
        <v>3888888.8888888881</v>
      </c>
      <c r="X129" s="10">
        <f>IF(F129&gt;0,AG128*O128+ABS($D129),AG128*O129)</f>
        <v>0</v>
      </c>
      <c r="Y129" s="10">
        <f>IF(G129&gt;0,AH128*P128+ABS($D129),AH128*P129)</f>
        <v>0</v>
      </c>
      <c r="Z129" s="10">
        <f>IF(H129&gt;0,AI128*Q128+ABS($D129),AI128*Q129)</f>
        <v>87595.581988105361</v>
      </c>
      <c r="AA129" s="10">
        <f>IF(I129&gt;0,AJ128*R128+ABS($D129),AJ128*R129)</f>
        <v>0</v>
      </c>
      <c r="AB129" s="10">
        <f>IF(J129&gt;0,AK128*S128+ABS($D129),AK128*S129)</f>
        <v>200000</v>
      </c>
      <c r="AC129" s="10" t="e">
        <f>IF(#REF!&gt;0,AL128*T128+ABS($D129),AL128*T129)</f>
        <v>#REF!</v>
      </c>
      <c r="AD129" s="10">
        <f>IF(L129&gt;0,AM128*U128+ABS($D129),AM128*U129)</f>
        <v>0</v>
      </c>
      <c r="AE129" s="10"/>
      <c r="AF129" s="10">
        <f>IF(N129 &lt;&gt;0, W129/N129, 0)</f>
        <v>1388888.8888888888</v>
      </c>
      <c r="AG129" s="10">
        <f>IF(O129 &lt;&gt;0, X129/O129, 0)</f>
        <v>0</v>
      </c>
      <c r="AH129" s="10">
        <f>IF(P129 &lt;&gt;0, Y129/P129, 0)</f>
        <v>0</v>
      </c>
      <c r="AI129" s="10">
        <f>IF(Q129 &lt;&gt;0, Z129/Q129, 0)</f>
        <v>21.240441801189466</v>
      </c>
      <c r="AJ129" s="10">
        <f>IF(R129 &lt;&gt;0, AA129/R129, 0)</f>
        <v>0</v>
      </c>
      <c r="AK129" s="11">
        <f>IF(S129 &lt;&gt;0, AB129/S129, 0)</f>
        <v>0.02</v>
      </c>
      <c r="AL129" s="10" t="e">
        <f>IF(T129 &lt;&gt;0, AC129/T129, 0)</f>
        <v>#REF!</v>
      </c>
      <c r="AM129" s="10">
        <f t="shared" si="2"/>
        <v>0</v>
      </c>
      <c r="AO129" s="10">
        <f>IF(E129&lt;0, ABS($D129)+E129*AF128, 0)</f>
        <v>0</v>
      </c>
      <c r="AP129" s="10">
        <f>IF(F129&lt;0, ABS($D129)+F129*AG128, 0)</f>
        <v>0</v>
      </c>
      <c r="AQ129" s="10">
        <f>IF(G129&lt;0, ABS($D129)+G129*AH128, 0)</f>
        <v>0</v>
      </c>
      <c r="AR129" s="10">
        <f>IF(H129&lt;0, ABS($D129)+H129*AI128, 0)</f>
        <v>0</v>
      </c>
      <c r="AS129" s="10">
        <f>IF(I129&lt;0, ABS($D129)+I129*AJ128, 0)</f>
        <v>0</v>
      </c>
      <c r="AT129" s="10">
        <f>IF(J129&lt;0, ABS($D129)+J129*AK128, 0)</f>
        <v>0</v>
      </c>
      <c r="AU129" s="10" t="e">
        <f>IF(#REF!&lt;0, ABS($D129)+#REF!*AL128, 0)</f>
        <v>#REF!</v>
      </c>
      <c r="AV129" s="10">
        <f>IF(L129&lt;0, ABS($D129)+L129*AM128, 0)</f>
        <v>0</v>
      </c>
    </row>
    <row r="130" spans="4:48" x14ac:dyDescent="0.4">
      <c r="D130" s="7"/>
      <c r="E130" s="8"/>
      <c r="F130" s="9"/>
      <c r="G130" s="2"/>
      <c r="H130" s="2"/>
      <c r="I130" s="2"/>
      <c r="J130" s="2"/>
      <c r="K130" s="2"/>
      <c r="L130" s="2"/>
      <c r="N130" s="12">
        <f>N129+E130</f>
        <v>2.8</v>
      </c>
      <c r="O130" s="13">
        <f>O129+F130</f>
        <v>0</v>
      </c>
      <c r="P130" s="10">
        <f>P129+G130</f>
        <v>0</v>
      </c>
      <c r="Q130" s="10">
        <f>Q129+H130</f>
        <v>4124</v>
      </c>
      <c r="R130" s="10">
        <f>R129+I130</f>
        <v>0</v>
      </c>
      <c r="S130" s="10">
        <f>S129+J130</f>
        <v>10000000</v>
      </c>
      <c r="T130" s="10" t="e">
        <f>T129+#REF!</f>
        <v>#REF!</v>
      </c>
      <c r="U130" s="10">
        <f>U129+L130</f>
        <v>0</v>
      </c>
      <c r="V130" s="2"/>
      <c r="W130" s="10">
        <f>IF(E130&gt;0,AF129*N129+ABS($D130),AF129*N130)</f>
        <v>3888888.8888888881</v>
      </c>
      <c r="X130" s="10">
        <f>IF(F130&gt;0,AG129*O129+ABS($D130),AG129*O130)</f>
        <v>0</v>
      </c>
      <c r="Y130" s="10">
        <f>IF(G130&gt;0,AH129*P129+ABS($D130),AH129*P130)</f>
        <v>0</v>
      </c>
      <c r="Z130" s="10">
        <f>IF(H130&gt;0,AI129*Q129+ABS($D130),AI129*Q130)</f>
        <v>87595.581988105361</v>
      </c>
      <c r="AA130" s="10">
        <f>IF(I130&gt;0,AJ129*R129+ABS($D130),AJ129*R130)</f>
        <v>0</v>
      </c>
      <c r="AB130" s="10">
        <f>IF(J130&gt;0,AK129*S129+ABS($D130),AK129*S130)</f>
        <v>200000</v>
      </c>
      <c r="AC130" s="10" t="e">
        <f>IF(#REF!&gt;0,AL129*T129+ABS($D130),AL129*T130)</f>
        <v>#REF!</v>
      </c>
      <c r="AD130" s="10">
        <f>IF(L130&gt;0,AM129*U129+ABS($D130),AM129*U130)</f>
        <v>0</v>
      </c>
      <c r="AE130" s="10"/>
      <c r="AF130" s="10">
        <f>IF(N130 &lt;&gt;0, W130/N130, 0)</f>
        <v>1388888.8888888888</v>
      </c>
      <c r="AG130" s="10">
        <f>IF(O130 &lt;&gt;0, X130/O130, 0)</f>
        <v>0</v>
      </c>
      <c r="AH130" s="10">
        <f>IF(P130 &lt;&gt;0, Y130/P130, 0)</f>
        <v>0</v>
      </c>
      <c r="AI130" s="10">
        <f>IF(Q130 &lt;&gt;0, Z130/Q130, 0)</f>
        <v>21.240441801189466</v>
      </c>
      <c r="AJ130" s="10">
        <f>IF(R130 &lt;&gt;0, AA130/R130, 0)</f>
        <v>0</v>
      </c>
      <c r="AK130" s="11">
        <f>IF(S130 &lt;&gt;0, AB130/S130, 0)</f>
        <v>0.02</v>
      </c>
      <c r="AL130" s="10" t="e">
        <f>IF(T130 &lt;&gt;0, AC130/T130, 0)</f>
        <v>#REF!</v>
      </c>
      <c r="AM130" s="10">
        <f t="shared" si="2"/>
        <v>0</v>
      </c>
      <c r="AO130" s="10">
        <f>IF(E130&lt;0, ABS($D130)+E130*AF129, 0)</f>
        <v>0</v>
      </c>
      <c r="AP130" s="10">
        <f>IF(F130&lt;0, ABS($D130)+F130*AG129, 0)</f>
        <v>0</v>
      </c>
      <c r="AQ130" s="10">
        <f>IF(G130&lt;0, ABS($D130)+G130*AH129, 0)</f>
        <v>0</v>
      </c>
      <c r="AR130" s="10">
        <f>IF(H130&lt;0, ABS($D130)+H130*AI129, 0)</f>
        <v>0</v>
      </c>
      <c r="AS130" s="10">
        <f>IF(I130&lt;0, ABS($D130)+I130*AJ129, 0)</f>
        <v>0</v>
      </c>
      <c r="AT130" s="10">
        <f>IF(J130&lt;0, ABS($D130)+J130*AK129, 0)</f>
        <v>0</v>
      </c>
      <c r="AU130" s="10" t="e">
        <f>IF(#REF!&lt;0, ABS($D130)+#REF!*AL129, 0)</f>
        <v>#REF!</v>
      </c>
      <c r="AV130" s="10">
        <f>IF(L130&lt;0, ABS($D130)+L130*AM129, 0)</f>
        <v>0</v>
      </c>
    </row>
    <row r="131" spans="4:48" x14ac:dyDescent="0.4">
      <c r="D131" s="7"/>
      <c r="E131" s="8"/>
      <c r="F131" s="9"/>
      <c r="G131" s="2"/>
      <c r="H131" s="2"/>
      <c r="I131" s="2"/>
      <c r="J131" s="2"/>
      <c r="K131" s="2"/>
      <c r="L131" s="2"/>
      <c r="N131" s="12">
        <f>N130+E131</f>
        <v>2.8</v>
      </c>
      <c r="O131" s="13">
        <f>O130+F131</f>
        <v>0</v>
      </c>
      <c r="P131" s="10">
        <f>P130+G131</f>
        <v>0</v>
      </c>
      <c r="Q131" s="10">
        <f>Q130+H131</f>
        <v>4124</v>
      </c>
      <c r="R131" s="10">
        <f>R130+I131</f>
        <v>0</v>
      </c>
      <c r="S131" s="10">
        <f>S130+J131</f>
        <v>10000000</v>
      </c>
      <c r="T131" s="10" t="e">
        <f>T130+#REF!</f>
        <v>#REF!</v>
      </c>
      <c r="U131" s="10">
        <f>U130+L131</f>
        <v>0</v>
      </c>
      <c r="V131" s="2"/>
      <c r="W131" s="10">
        <f>IF(E131&gt;0,AF130*N130+ABS($D131),AF130*N131)</f>
        <v>3888888.8888888881</v>
      </c>
      <c r="X131" s="10">
        <f>IF(F131&gt;0,AG130*O130+ABS($D131),AG130*O131)</f>
        <v>0</v>
      </c>
      <c r="Y131" s="10">
        <f>IF(G131&gt;0,AH130*P130+ABS($D131),AH130*P131)</f>
        <v>0</v>
      </c>
      <c r="Z131" s="10">
        <f>IF(H131&gt;0,AI130*Q130+ABS($D131),AI130*Q131)</f>
        <v>87595.581988105361</v>
      </c>
      <c r="AA131" s="10">
        <f>IF(I131&gt;0,AJ130*R130+ABS($D131),AJ130*R131)</f>
        <v>0</v>
      </c>
      <c r="AB131" s="10">
        <f>IF(J131&gt;0,AK130*S130+ABS($D131),AK130*S131)</f>
        <v>200000</v>
      </c>
      <c r="AC131" s="10" t="e">
        <f>IF(#REF!&gt;0,AL130*T130+ABS($D131),AL130*T131)</f>
        <v>#REF!</v>
      </c>
      <c r="AD131" s="10">
        <f>IF(L131&gt;0,AM130*U130+ABS($D131),AM130*U131)</f>
        <v>0</v>
      </c>
      <c r="AE131" s="10"/>
      <c r="AF131" s="10">
        <f>IF(N131 &lt;&gt;0, W131/N131, 0)</f>
        <v>1388888.8888888888</v>
      </c>
      <c r="AG131" s="10">
        <f>IF(O131 &lt;&gt;0, X131/O131, 0)</f>
        <v>0</v>
      </c>
      <c r="AH131" s="10">
        <f>IF(P131 &lt;&gt;0, Y131/P131, 0)</f>
        <v>0</v>
      </c>
      <c r="AI131" s="10">
        <f>IF(Q131 &lt;&gt;0, Z131/Q131, 0)</f>
        <v>21.240441801189466</v>
      </c>
      <c r="AJ131" s="10">
        <f>IF(R131 &lt;&gt;0, AA131/R131, 0)</f>
        <v>0</v>
      </c>
      <c r="AK131" s="11">
        <f>IF(S131 &lt;&gt;0, AB131/S131, 0)</f>
        <v>0.02</v>
      </c>
      <c r="AL131" s="10" t="e">
        <f>IF(T131 &lt;&gt;0, AC131/T131, 0)</f>
        <v>#REF!</v>
      </c>
      <c r="AM131" s="10">
        <f t="shared" si="2"/>
        <v>0</v>
      </c>
      <c r="AO131" s="10">
        <f>IF(E131&lt;0, ABS($D131)+E131*AF130, 0)</f>
        <v>0</v>
      </c>
      <c r="AP131" s="10">
        <f>IF(F131&lt;0, ABS($D131)+F131*AG130, 0)</f>
        <v>0</v>
      </c>
      <c r="AQ131" s="10">
        <f>IF(G131&lt;0, ABS($D131)+G131*AH130, 0)</f>
        <v>0</v>
      </c>
      <c r="AR131" s="10">
        <f>IF(H131&lt;0, ABS($D131)+H131*AI130, 0)</f>
        <v>0</v>
      </c>
      <c r="AS131" s="10">
        <f>IF(I131&lt;0, ABS($D131)+I131*AJ130, 0)</f>
        <v>0</v>
      </c>
      <c r="AT131" s="10">
        <f>IF(J131&lt;0, ABS($D131)+J131*AK130, 0)</f>
        <v>0</v>
      </c>
      <c r="AU131" s="10" t="e">
        <f>IF(#REF!&lt;0, ABS($D131)+#REF!*AL130, 0)</f>
        <v>#REF!</v>
      </c>
      <c r="AV131" s="10">
        <f>IF(L131&lt;0, ABS($D131)+L131*AM130, 0)</f>
        <v>0</v>
      </c>
    </row>
    <row r="132" spans="4:48" x14ac:dyDescent="0.4">
      <c r="D132" s="7"/>
      <c r="E132" s="8"/>
      <c r="F132" s="9"/>
      <c r="G132" s="2"/>
      <c r="H132" s="2"/>
      <c r="I132" s="2"/>
      <c r="J132" s="2"/>
      <c r="K132" s="2"/>
      <c r="L132" s="2"/>
      <c r="N132" s="12">
        <f>N131+E132</f>
        <v>2.8</v>
      </c>
      <c r="O132" s="13">
        <f>O131+F132</f>
        <v>0</v>
      </c>
      <c r="P132" s="10">
        <f>P131+G132</f>
        <v>0</v>
      </c>
      <c r="Q132" s="10">
        <f>Q131+H132</f>
        <v>4124</v>
      </c>
      <c r="R132" s="10">
        <f>R131+I132</f>
        <v>0</v>
      </c>
      <c r="S132" s="10">
        <f>S131+J132</f>
        <v>10000000</v>
      </c>
      <c r="T132" s="10" t="e">
        <f>T131+#REF!</f>
        <v>#REF!</v>
      </c>
      <c r="U132" s="10">
        <f>U131+L132</f>
        <v>0</v>
      </c>
      <c r="V132" s="2"/>
      <c r="W132" s="10">
        <f>IF(E132&gt;0,AF131*N131+ABS($D132),AF131*N132)</f>
        <v>3888888.8888888881</v>
      </c>
      <c r="X132" s="10">
        <f>IF(F132&gt;0,AG131*O131+ABS($D132),AG131*O132)</f>
        <v>0</v>
      </c>
      <c r="Y132" s="10">
        <f>IF(G132&gt;0,AH131*P131+ABS($D132),AH131*P132)</f>
        <v>0</v>
      </c>
      <c r="Z132" s="10">
        <f>IF(H132&gt;0,AI131*Q131+ABS($D132),AI131*Q132)</f>
        <v>87595.581988105361</v>
      </c>
      <c r="AA132" s="10">
        <f>IF(I132&gt;0,AJ131*R131+ABS($D132),AJ131*R132)</f>
        <v>0</v>
      </c>
      <c r="AB132" s="10">
        <f>IF(J132&gt;0,AK131*S131+ABS($D132),AK131*S132)</f>
        <v>200000</v>
      </c>
      <c r="AC132" s="10" t="e">
        <f>IF(#REF!&gt;0,AL131*T131+ABS($D132),AL131*T132)</f>
        <v>#REF!</v>
      </c>
      <c r="AD132" s="10">
        <f>IF(L132&gt;0,AM131*U131+ABS($D132),AM131*U132)</f>
        <v>0</v>
      </c>
      <c r="AE132" s="10"/>
      <c r="AF132" s="10">
        <f>IF(N132 &lt;&gt;0, W132/N132, 0)</f>
        <v>1388888.8888888888</v>
      </c>
      <c r="AG132" s="10">
        <f>IF(O132 &lt;&gt;0, X132/O132, 0)</f>
        <v>0</v>
      </c>
      <c r="AH132" s="10">
        <f>IF(P132 &lt;&gt;0, Y132/P132, 0)</f>
        <v>0</v>
      </c>
      <c r="AI132" s="10">
        <f>IF(Q132 &lt;&gt;0, Z132/Q132, 0)</f>
        <v>21.240441801189466</v>
      </c>
      <c r="AJ132" s="10">
        <f>IF(R132 &lt;&gt;0, AA132/R132, 0)</f>
        <v>0</v>
      </c>
      <c r="AK132" s="11">
        <f>IF(S132 &lt;&gt;0, AB132/S132, 0)</f>
        <v>0.02</v>
      </c>
      <c r="AL132" s="10" t="e">
        <f>IF(T132 &lt;&gt;0, AC132/T132, 0)</f>
        <v>#REF!</v>
      </c>
      <c r="AM132" s="10">
        <f t="shared" si="2"/>
        <v>0</v>
      </c>
      <c r="AO132" s="10">
        <f>IF(E132&lt;0, ABS($D132)+E132*AF131, 0)</f>
        <v>0</v>
      </c>
      <c r="AP132" s="10">
        <f>IF(F132&lt;0, ABS($D132)+F132*AG131, 0)</f>
        <v>0</v>
      </c>
      <c r="AQ132" s="10">
        <f>IF(G132&lt;0, ABS($D132)+G132*AH131, 0)</f>
        <v>0</v>
      </c>
      <c r="AR132" s="10">
        <f>IF(H132&lt;0, ABS($D132)+H132*AI131, 0)</f>
        <v>0</v>
      </c>
      <c r="AS132" s="10">
        <f>IF(I132&lt;0, ABS($D132)+I132*AJ131, 0)</f>
        <v>0</v>
      </c>
      <c r="AT132" s="10">
        <f>IF(J132&lt;0, ABS($D132)+J132*AK131, 0)</f>
        <v>0</v>
      </c>
      <c r="AU132" s="10" t="e">
        <f>IF(#REF!&lt;0, ABS($D132)+#REF!*AL131, 0)</f>
        <v>#REF!</v>
      </c>
      <c r="AV132" s="10">
        <f>IF(L132&lt;0, ABS($D132)+L132*AM131, 0)</f>
        <v>0</v>
      </c>
    </row>
    <row r="133" spans="4:48" x14ac:dyDescent="0.4">
      <c r="D133" s="7"/>
      <c r="E133" s="8"/>
      <c r="F133" s="9"/>
      <c r="G133" s="2"/>
      <c r="H133" s="2"/>
      <c r="I133" s="2"/>
      <c r="J133" s="2"/>
      <c r="K133" s="2"/>
      <c r="L133" s="2"/>
      <c r="N133" s="12">
        <f>N132+E133</f>
        <v>2.8</v>
      </c>
      <c r="O133" s="13">
        <f>O132+F133</f>
        <v>0</v>
      </c>
      <c r="P133" s="10">
        <f>P132+G133</f>
        <v>0</v>
      </c>
      <c r="Q133" s="10">
        <f>Q132+H133</f>
        <v>4124</v>
      </c>
      <c r="R133" s="10">
        <f>R132+I133</f>
        <v>0</v>
      </c>
      <c r="S133" s="10">
        <f>S132+J133</f>
        <v>10000000</v>
      </c>
      <c r="T133" s="10" t="e">
        <f>T132+#REF!</f>
        <v>#REF!</v>
      </c>
      <c r="U133" s="10">
        <f>U132+L133</f>
        <v>0</v>
      </c>
      <c r="V133" s="2"/>
      <c r="W133" s="10">
        <f>IF(E133&gt;0,AF132*N132+ABS($D133),AF132*N133)</f>
        <v>3888888.8888888881</v>
      </c>
      <c r="X133" s="10">
        <f>IF(F133&gt;0,AG132*O132+ABS($D133),AG132*O133)</f>
        <v>0</v>
      </c>
      <c r="Y133" s="10">
        <f>IF(G133&gt;0,AH132*P132+ABS($D133),AH132*P133)</f>
        <v>0</v>
      </c>
      <c r="Z133" s="10">
        <f>IF(H133&gt;0,AI132*Q132+ABS($D133),AI132*Q133)</f>
        <v>87595.581988105361</v>
      </c>
      <c r="AA133" s="10">
        <f>IF(I133&gt;0,AJ132*R132+ABS($D133),AJ132*R133)</f>
        <v>0</v>
      </c>
      <c r="AB133" s="10">
        <f>IF(J133&gt;0,AK132*S132+ABS($D133),AK132*S133)</f>
        <v>200000</v>
      </c>
      <c r="AC133" s="10" t="e">
        <f>IF(#REF!&gt;0,AL132*T132+ABS($D133),AL132*T133)</f>
        <v>#REF!</v>
      </c>
      <c r="AD133" s="10">
        <f>IF(L133&gt;0,AM132*U132+ABS($D133),AM132*U133)</f>
        <v>0</v>
      </c>
      <c r="AE133" s="10"/>
      <c r="AF133" s="10">
        <f>IF(N133 &lt;&gt;0, W133/N133, 0)</f>
        <v>1388888.8888888888</v>
      </c>
      <c r="AG133" s="10">
        <f>IF(O133 &lt;&gt;0, X133/O133, 0)</f>
        <v>0</v>
      </c>
      <c r="AH133" s="10">
        <f>IF(P133 &lt;&gt;0, Y133/P133, 0)</f>
        <v>0</v>
      </c>
      <c r="AI133" s="10">
        <f>IF(Q133 &lt;&gt;0, Z133/Q133, 0)</f>
        <v>21.240441801189466</v>
      </c>
      <c r="AJ133" s="10">
        <f>IF(R133 &lt;&gt;0, AA133/R133, 0)</f>
        <v>0</v>
      </c>
      <c r="AK133" s="11">
        <f>IF(S133 &lt;&gt;0, AB133/S133, 0)</f>
        <v>0.02</v>
      </c>
      <c r="AL133" s="10" t="e">
        <f>IF(T133 &lt;&gt;0, AC133/T133, 0)</f>
        <v>#REF!</v>
      </c>
      <c r="AM133" s="10">
        <f t="shared" ref="AM133:AM196" si="3">IF(U133 &lt;&gt;0, AD133/U133, 0)</f>
        <v>0</v>
      </c>
      <c r="AO133" s="10">
        <f>IF(E133&lt;0, ABS($D133)+E133*AF132, 0)</f>
        <v>0</v>
      </c>
      <c r="AP133" s="10">
        <f>IF(F133&lt;0, ABS($D133)+F133*AG132, 0)</f>
        <v>0</v>
      </c>
      <c r="AQ133" s="10">
        <f>IF(G133&lt;0, ABS($D133)+G133*AH132, 0)</f>
        <v>0</v>
      </c>
      <c r="AR133" s="10">
        <f>IF(H133&lt;0, ABS($D133)+H133*AI132, 0)</f>
        <v>0</v>
      </c>
      <c r="AS133" s="10">
        <f>IF(I133&lt;0, ABS($D133)+I133*AJ132, 0)</f>
        <v>0</v>
      </c>
      <c r="AT133" s="10">
        <f>IF(J133&lt;0, ABS($D133)+J133*AK132, 0)</f>
        <v>0</v>
      </c>
      <c r="AU133" s="10" t="e">
        <f>IF(#REF!&lt;0, ABS($D133)+#REF!*AL132, 0)</f>
        <v>#REF!</v>
      </c>
      <c r="AV133" s="10">
        <f>IF(L133&lt;0, ABS($D133)+L133*AM132, 0)</f>
        <v>0</v>
      </c>
    </row>
    <row r="134" spans="4:48" x14ac:dyDescent="0.4">
      <c r="D134" s="7"/>
      <c r="E134" s="8"/>
      <c r="F134" s="9"/>
      <c r="G134" s="2"/>
      <c r="H134" s="2"/>
      <c r="I134" s="2"/>
      <c r="J134" s="2"/>
      <c r="K134" s="2"/>
      <c r="L134" s="2"/>
      <c r="N134" s="12">
        <f>N133+E134</f>
        <v>2.8</v>
      </c>
      <c r="O134" s="13">
        <f>O133+F134</f>
        <v>0</v>
      </c>
      <c r="P134" s="10">
        <f>P133+G134</f>
        <v>0</v>
      </c>
      <c r="Q134" s="10">
        <f>Q133+H134</f>
        <v>4124</v>
      </c>
      <c r="R134" s="10">
        <f>R133+I134</f>
        <v>0</v>
      </c>
      <c r="S134" s="10">
        <f>S133+J134</f>
        <v>10000000</v>
      </c>
      <c r="T134" s="10" t="e">
        <f>T133+#REF!</f>
        <v>#REF!</v>
      </c>
      <c r="U134" s="10">
        <f>U133+L134</f>
        <v>0</v>
      </c>
      <c r="V134" s="2"/>
      <c r="W134" s="10">
        <f>IF(E134&gt;0,AF133*N133+ABS($D134),AF133*N134)</f>
        <v>3888888.8888888881</v>
      </c>
      <c r="X134" s="10">
        <f>IF(F134&gt;0,AG133*O133+ABS($D134),AG133*O134)</f>
        <v>0</v>
      </c>
      <c r="Y134" s="10">
        <f>IF(G134&gt;0,AH133*P133+ABS($D134),AH133*P134)</f>
        <v>0</v>
      </c>
      <c r="Z134" s="10">
        <f>IF(H134&gt;0,AI133*Q133+ABS($D134),AI133*Q134)</f>
        <v>87595.581988105361</v>
      </c>
      <c r="AA134" s="10">
        <f>IF(I134&gt;0,AJ133*R133+ABS($D134),AJ133*R134)</f>
        <v>0</v>
      </c>
      <c r="AB134" s="10">
        <f>IF(J134&gt;0,AK133*S133+ABS($D134),AK133*S134)</f>
        <v>200000</v>
      </c>
      <c r="AC134" s="10" t="e">
        <f>IF(#REF!&gt;0,AL133*T133+ABS($D134),AL133*T134)</f>
        <v>#REF!</v>
      </c>
      <c r="AD134" s="10">
        <f>IF(L134&gt;0,AM133*U133+ABS($D134),AM133*U134)</f>
        <v>0</v>
      </c>
      <c r="AE134" s="10"/>
      <c r="AF134" s="10">
        <f>IF(N134 &lt;&gt;0, W134/N134, 0)</f>
        <v>1388888.8888888888</v>
      </c>
      <c r="AG134" s="10">
        <f>IF(O134 &lt;&gt;0, X134/O134, 0)</f>
        <v>0</v>
      </c>
      <c r="AH134" s="10">
        <f>IF(P134 &lt;&gt;0, Y134/P134, 0)</f>
        <v>0</v>
      </c>
      <c r="AI134" s="10">
        <f>IF(Q134 &lt;&gt;0, Z134/Q134, 0)</f>
        <v>21.240441801189466</v>
      </c>
      <c r="AJ134" s="10">
        <f>IF(R134 &lt;&gt;0, AA134/R134, 0)</f>
        <v>0</v>
      </c>
      <c r="AK134" s="11">
        <f>IF(S134 &lt;&gt;0, AB134/S134, 0)</f>
        <v>0.02</v>
      </c>
      <c r="AL134" s="10" t="e">
        <f>IF(T134 &lt;&gt;0, AC134/T134, 0)</f>
        <v>#REF!</v>
      </c>
      <c r="AM134" s="10">
        <f t="shared" si="3"/>
        <v>0</v>
      </c>
      <c r="AO134" s="10">
        <f>IF(E134&lt;0, ABS($D134)+E134*AF133, 0)</f>
        <v>0</v>
      </c>
      <c r="AP134" s="10">
        <f>IF(F134&lt;0, ABS($D134)+F134*AG133, 0)</f>
        <v>0</v>
      </c>
      <c r="AQ134" s="10">
        <f>IF(G134&lt;0, ABS($D134)+G134*AH133, 0)</f>
        <v>0</v>
      </c>
      <c r="AR134" s="10">
        <f>IF(H134&lt;0, ABS($D134)+H134*AI133, 0)</f>
        <v>0</v>
      </c>
      <c r="AS134" s="10">
        <f>IF(I134&lt;0, ABS($D134)+I134*AJ133, 0)</f>
        <v>0</v>
      </c>
      <c r="AT134" s="10">
        <f>IF(J134&lt;0, ABS($D134)+J134*AK133, 0)</f>
        <v>0</v>
      </c>
      <c r="AU134" s="10" t="e">
        <f>IF(#REF!&lt;0, ABS($D134)+#REF!*AL133, 0)</f>
        <v>#REF!</v>
      </c>
      <c r="AV134" s="10">
        <f>IF(L134&lt;0, ABS($D134)+L134*AM133, 0)</f>
        <v>0</v>
      </c>
    </row>
    <row r="135" spans="4:48" x14ac:dyDescent="0.4">
      <c r="D135" s="7"/>
      <c r="E135" s="8"/>
      <c r="F135" s="9"/>
      <c r="G135" s="2"/>
      <c r="H135" s="2"/>
      <c r="I135" s="2"/>
      <c r="J135" s="2"/>
      <c r="K135" s="2"/>
      <c r="L135" s="2"/>
      <c r="N135" s="12">
        <f>N134+E135</f>
        <v>2.8</v>
      </c>
      <c r="O135" s="13">
        <f>O134+F135</f>
        <v>0</v>
      </c>
      <c r="P135" s="10">
        <f>P134+G135</f>
        <v>0</v>
      </c>
      <c r="Q135" s="10">
        <f>Q134+H135</f>
        <v>4124</v>
      </c>
      <c r="R135" s="10">
        <f>R134+I135</f>
        <v>0</v>
      </c>
      <c r="S135" s="10">
        <f>S134+J135</f>
        <v>10000000</v>
      </c>
      <c r="T135" s="10" t="e">
        <f>T134+#REF!</f>
        <v>#REF!</v>
      </c>
      <c r="U135" s="10">
        <f>U134+L135</f>
        <v>0</v>
      </c>
      <c r="V135" s="2"/>
      <c r="W135" s="10">
        <f>IF(E135&gt;0,AF134*N134+ABS($D135),AF134*N135)</f>
        <v>3888888.8888888881</v>
      </c>
      <c r="X135" s="10">
        <f>IF(F135&gt;0,AG134*O134+ABS($D135),AG134*O135)</f>
        <v>0</v>
      </c>
      <c r="Y135" s="10">
        <f>IF(G135&gt;0,AH134*P134+ABS($D135),AH134*P135)</f>
        <v>0</v>
      </c>
      <c r="Z135" s="10">
        <f>IF(H135&gt;0,AI134*Q134+ABS($D135),AI134*Q135)</f>
        <v>87595.581988105361</v>
      </c>
      <c r="AA135" s="10">
        <f>IF(I135&gt;0,AJ134*R134+ABS($D135),AJ134*R135)</f>
        <v>0</v>
      </c>
      <c r="AB135" s="10">
        <f>IF(J135&gt;0,AK134*S134+ABS($D135),AK134*S135)</f>
        <v>200000</v>
      </c>
      <c r="AC135" s="10" t="e">
        <f>IF(#REF!&gt;0,AL134*T134+ABS($D135),AL134*T135)</f>
        <v>#REF!</v>
      </c>
      <c r="AD135" s="10">
        <f>IF(L135&gt;0,AM134*U134+ABS($D135),AM134*U135)</f>
        <v>0</v>
      </c>
      <c r="AE135" s="10"/>
      <c r="AF135" s="10">
        <f>IF(N135 &lt;&gt;0, W135/N135, 0)</f>
        <v>1388888.8888888888</v>
      </c>
      <c r="AG135" s="10">
        <f>IF(O135 &lt;&gt;0, X135/O135, 0)</f>
        <v>0</v>
      </c>
      <c r="AH135" s="10">
        <f>IF(P135 &lt;&gt;0, Y135/P135, 0)</f>
        <v>0</v>
      </c>
      <c r="AI135" s="10">
        <f>IF(Q135 &lt;&gt;0, Z135/Q135, 0)</f>
        <v>21.240441801189466</v>
      </c>
      <c r="AJ135" s="10">
        <f>IF(R135 &lt;&gt;0, AA135/R135, 0)</f>
        <v>0</v>
      </c>
      <c r="AK135" s="11">
        <f>IF(S135 &lt;&gt;0, AB135/S135, 0)</f>
        <v>0.02</v>
      </c>
      <c r="AL135" s="10" t="e">
        <f>IF(T135 &lt;&gt;0, AC135/T135, 0)</f>
        <v>#REF!</v>
      </c>
      <c r="AM135" s="10">
        <f t="shared" si="3"/>
        <v>0</v>
      </c>
      <c r="AO135" s="10">
        <f>IF(E135&lt;0, ABS($D135)+E135*AF134, 0)</f>
        <v>0</v>
      </c>
      <c r="AP135" s="10">
        <f>IF(F135&lt;0, ABS($D135)+F135*AG134, 0)</f>
        <v>0</v>
      </c>
      <c r="AQ135" s="10">
        <f>IF(G135&lt;0, ABS($D135)+G135*AH134, 0)</f>
        <v>0</v>
      </c>
      <c r="AR135" s="10">
        <f>IF(H135&lt;0, ABS($D135)+H135*AI134, 0)</f>
        <v>0</v>
      </c>
      <c r="AS135" s="10">
        <f>IF(I135&lt;0, ABS($D135)+I135*AJ134, 0)</f>
        <v>0</v>
      </c>
      <c r="AT135" s="10">
        <f>IF(J135&lt;0, ABS($D135)+J135*AK134, 0)</f>
        <v>0</v>
      </c>
      <c r="AU135" s="10" t="e">
        <f>IF(#REF!&lt;0, ABS($D135)+#REF!*AL134, 0)</f>
        <v>#REF!</v>
      </c>
      <c r="AV135" s="10">
        <f>IF(L135&lt;0, ABS($D135)+L135*AM134, 0)</f>
        <v>0</v>
      </c>
    </row>
    <row r="136" spans="4:48" x14ac:dyDescent="0.4">
      <c r="D136" s="7"/>
      <c r="E136" s="8"/>
      <c r="F136" s="9"/>
      <c r="G136" s="2"/>
      <c r="H136" s="2"/>
      <c r="I136" s="2"/>
      <c r="J136" s="2"/>
      <c r="K136" s="2"/>
      <c r="L136" s="2"/>
      <c r="N136" s="12">
        <f>N135+E136</f>
        <v>2.8</v>
      </c>
      <c r="O136" s="13">
        <f>O135+F136</f>
        <v>0</v>
      </c>
      <c r="P136" s="10">
        <f>P135+G136</f>
        <v>0</v>
      </c>
      <c r="Q136" s="10">
        <f>Q135+H136</f>
        <v>4124</v>
      </c>
      <c r="R136" s="10">
        <f>R135+I136</f>
        <v>0</v>
      </c>
      <c r="S136" s="10">
        <f>S135+J136</f>
        <v>10000000</v>
      </c>
      <c r="T136" s="10" t="e">
        <f>T135+#REF!</f>
        <v>#REF!</v>
      </c>
      <c r="U136" s="10">
        <f>U135+L136</f>
        <v>0</v>
      </c>
      <c r="V136" s="2"/>
      <c r="W136" s="10">
        <f>IF(E136&gt;0,AF135*N135+ABS($D136),AF135*N136)</f>
        <v>3888888.8888888881</v>
      </c>
      <c r="X136" s="10">
        <f>IF(F136&gt;0,AG135*O135+ABS($D136),AG135*O136)</f>
        <v>0</v>
      </c>
      <c r="Y136" s="10">
        <f>IF(G136&gt;0,AH135*P135+ABS($D136),AH135*P136)</f>
        <v>0</v>
      </c>
      <c r="Z136" s="10">
        <f>IF(H136&gt;0,AI135*Q135+ABS($D136),AI135*Q136)</f>
        <v>87595.581988105361</v>
      </c>
      <c r="AA136" s="10">
        <f>IF(I136&gt;0,AJ135*R135+ABS($D136),AJ135*R136)</f>
        <v>0</v>
      </c>
      <c r="AB136" s="10">
        <f>IF(J136&gt;0,AK135*S135+ABS($D136),AK135*S136)</f>
        <v>200000</v>
      </c>
      <c r="AC136" s="10" t="e">
        <f>IF(#REF!&gt;0,AL135*T135+ABS($D136),AL135*T136)</f>
        <v>#REF!</v>
      </c>
      <c r="AD136" s="10">
        <f>IF(L136&gt;0,AM135*U135+ABS($D136),AM135*U136)</f>
        <v>0</v>
      </c>
      <c r="AE136" s="10"/>
      <c r="AF136" s="10">
        <f>IF(N136 &lt;&gt;0, W136/N136, 0)</f>
        <v>1388888.8888888888</v>
      </c>
      <c r="AG136" s="10">
        <f>IF(O136 &lt;&gt;0, X136/O136, 0)</f>
        <v>0</v>
      </c>
      <c r="AH136" s="10">
        <f>IF(P136 &lt;&gt;0, Y136/P136, 0)</f>
        <v>0</v>
      </c>
      <c r="AI136" s="10">
        <f>IF(Q136 &lt;&gt;0, Z136/Q136, 0)</f>
        <v>21.240441801189466</v>
      </c>
      <c r="AJ136" s="10">
        <f>IF(R136 &lt;&gt;0, AA136/R136, 0)</f>
        <v>0</v>
      </c>
      <c r="AK136" s="11">
        <f>IF(S136 &lt;&gt;0, AB136/S136, 0)</f>
        <v>0.02</v>
      </c>
      <c r="AL136" s="10" t="e">
        <f>IF(T136 &lt;&gt;0, AC136/T136, 0)</f>
        <v>#REF!</v>
      </c>
      <c r="AM136" s="10">
        <f t="shared" si="3"/>
        <v>0</v>
      </c>
      <c r="AO136" s="10">
        <f>IF(E136&lt;0, ABS($D136)+E136*AF135, 0)</f>
        <v>0</v>
      </c>
      <c r="AP136" s="10">
        <f>IF(F136&lt;0, ABS($D136)+F136*AG135, 0)</f>
        <v>0</v>
      </c>
      <c r="AQ136" s="10">
        <f>IF(G136&lt;0, ABS($D136)+G136*AH135, 0)</f>
        <v>0</v>
      </c>
      <c r="AR136" s="10">
        <f>IF(H136&lt;0, ABS($D136)+H136*AI135, 0)</f>
        <v>0</v>
      </c>
      <c r="AS136" s="10">
        <f>IF(I136&lt;0, ABS($D136)+I136*AJ135, 0)</f>
        <v>0</v>
      </c>
      <c r="AT136" s="10">
        <f>IF(J136&lt;0, ABS($D136)+J136*AK135, 0)</f>
        <v>0</v>
      </c>
      <c r="AU136" s="10" t="e">
        <f>IF(#REF!&lt;0, ABS($D136)+#REF!*AL135, 0)</f>
        <v>#REF!</v>
      </c>
      <c r="AV136" s="10">
        <f>IF(L136&lt;0, ABS($D136)+L136*AM135, 0)</f>
        <v>0</v>
      </c>
    </row>
    <row r="137" spans="4:48" x14ac:dyDescent="0.4">
      <c r="D137" s="7"/>
      <c r="E137" s="8"/>
      <c r="F137" s="9"/>
      <c r="G137" s="2"/>
      <c r="H137" s="2"/>
      <c r="I137" s="2"/>
      <c r="J137" s="2"/>
      <c r="K137" s="2"/>
      <c r="L137" s="2"/>
      <c r="N137" s="12">
        <f>N136+E137</f>
        <v>2.8</v>
      </c>
      <c r="O137" s="13">
        <f>O136+F137</f>
        <v>0</v>
      </c>
      <c r="P137" s="10">
        <f>P136+G137</f>
        <v>0</v>
      </c>
      <c r="Q137" s="10">
        <f>Q136+H137</f>
        <v>4124</v>
      </c>
      <c r="R137" s="10">
        <f>R136+I137</f>
        <v>0</v>
      </c>
      <c r="S137" s="10">
        <f>S136+J137</f>
        <v>10000000</v>
      </c>
      <c r="T137" s="10" t="e">
        <f>T136+#REF!</f>
        <v>#REF!</v>
      </c>
      <c r="U137" s="10">
        <f>U136+L137</f>
        <v>0</v>
      </c>
      <c r="V137" s="2"/>
      <c r="W137" s="10">
        <f>IF(E137&gt;0,AF136*N136+ABS($D137),AF136*N137)</f>
        <v>3888888.8888888881</v>
      </c>
      <c r="X137" s="10">
        <f>IF(F137&gt;0,AG136*O136+ABS($D137),AG136*O137)</f>
        <v>0</v>
      </c>
      <c r="Y137" s="10">
        <f>IF(G137&gt;0,AH136*P136+ABS($D137),AH136*P137)</f>
        <v>0</v>
      </c>
      <c r="Z137" s="10">
        <f>IF(H137&gt;0,AI136*Q136+ABS($D137),AI136*Q137)</f>
        <v>87595.581988105361</v>
      </c>
      <c r="AA137" s="10">
        <f>IF(I137&gt;0,AJ136*R136+ABS($D137),AJ136*R137)</f>
        <v>0</v>
      </c>
      <c r="AB137" s="10">
        <f>IF(J137&gt;0,AK136*S136+ABS($D137),AK136*S137)</f>
        <v>200000</v>
      </c>
      <c r="AC137" s="10" t="e">
        <f>IF(#REF!&gt;0,AL136*T136+ABS($D137),AL136*T137)</f>
        <v>#REF!</v>
      </c>
      <c r="AD137" s="10">
        <f>IF(L137&gt;0,AM136*U136+ABS($D137),AM136*U137)</f>
        <v>0</v>
      </c>
      <c r="AE137" s="10"/>
      <c r="AF137" s="10">
        <f>IF(N137 &lt;&gt;0, W137/N137, 0)</f>
        <v>1388888.8888888888</v>
      </c>
      <c r="AG137" s="10">
        <f>IF(O137 &lt;&gt;0, X137/O137, 0)</f>
        <v>0</v>
      </c>
      <c r="AH137" s="10">
        <f>IF(P137 &lt;&gt;0, Y137/P137, 0)</f>
        <v>0</v>
      </c>
      <c r="AI137" s="10">
        <f>IF(Q137 &lt;&gt;0, Z137/Q137, 0)</f>
        <v>21.240441801189466</v>
      </c>
      <c r="AJ137" s="10">
        <f>IF(R137 &lt;&gt;0, AA137/R137, 0)</f>
        <v>0</v>
      </c>
      <c r="AK137" s="11">
        <f>IF(S137 &lt;&gt;0, AB137/S137, 0)</f>
        <v>0.02</v>
      </c>
      <c r="AL137" s="10" t="e">
        <f>IF(T137 &lt;&gt;0, AC137/T137, 0)</f>
        <v>#REF!</v>
      </c>
      <c r="AM137" s="10">
        <f t="shared" si="3"/>
        <v>0</v>
      </c>
      <c r="AO137" s="10">
        <f>IF(E137&lt;0, ABS($D137)+E137*AF136, 0)</f>
        <v>0</v>
      </c>
      <c r="AP137" s="10">
        <f>IF(F137&lt;0, ABS($D137)+F137*AG136, 0)</f>
        <v>0</v>
      </c>
      <c r="AQ137" s="10">
        <f>IF(G137&lt;0, ABS($D137)+G137*AH136, 0)</f>
        <v>0</v>
      </c>
      <c r="AR137" s="10">
        <f>IF(H137&lt;0, ABS($D137)+H137*AI136, 0)</f>
        <v>0</v>
      </c>
      <c r="AS137" s="10">
        <f>IF(I137&lt;0, ABS($D137)+I137*AJ136, 0)</f>
        <v>0</v>
      </c>
      <c r="AT137" s="10">
        <f>IF(J137&lt;0, ABS($D137)+J137*AK136, 0)</f>
        <v>0</v>
      </c>
      <c r="AU137" s="10" t="e">
        <f>IF(#REF!&lt;0, ABS($D137)+#REF!*AL136, 0)</f>
        <v>#REF!</v>
      </c>
      <c r="AV137" s="10">
        <f>IF(L137&lt;0, ABS($D137)+L137*AM136, 0)</f>
        <v>0</v>
      </c>
    </row>
    <row r="138" spans="4:48" x14ac:dyDescent="0.4">
      <c r="D138" s="7"/>
      <c r="E138" s="8"/>
      <c r="F138" s="9"/>
      <c r="G138" s="2"/>
      <c r="H138" s="2"/>
      <c r="I138" s="2"/>
      <c r="J138" s="2"/>
      <c r="K138" s="2"/>
      <c r="L138" s="2"/>
      <c r="N138" s="12">
        <f>N137+E138</f>
        <v>2.8</v>
      </c>
      <c r="O138" s="13">
        <f>O137+F138</f>
        <v>0</v>
      </c>
      <c r="P138" s="10">
        <f>P137+G138</f>
        <v>0</v>
      </c>
      <c r="Q138" s="10">
        <f>Q137+H138</f>
        <v>4124</v>
      </c>
      <c r="R138" s="10">
        <f>R137+I138</f>
        <v>0</v>
      </c>
      <c r="S138" s="10">
        <f>S137+J138</f>
        <v>10000000</v>
      </c>
      <c r="T138" s="10" t="e">
        <f>T137+#REF!</f>
        <v>#REF!</v>
      </c>
      <c r="U138" s="10">
        <f>U137+L138</f>
        <v>0</v>
      </c>
      <c r="V138" s="2"/>
      <c r="W138" s="10">
        <f>IF(E138&gt;0,AF137*N137+ABS($D138),AF137*N138)</f>
        <v>3888888.8888888881</v>
      </c>
      <c r="X138" s="10">
        <f>IF(F138&gt;0,AG137*O137+ABS($D138),AG137*O138)</f>
        <v>0</v>
      </c>
      <c r="Y138" s="10">
        <f>IF(G138&gt;0,AH137*P137+ABS($D138),AH137*P138)</f>
        <v>0</v>
      </c>
      <c r="Z138" s="10">
        <f>IF(H138&gt;0,AI137*Q137+ABS($D138),AI137*Q138)</f>
        <v>87595.581988105361</v>
      </c>
      <c r="AA138" s="10">
        <f>IF(I138&gt;0,AJ137*R137+ABS($D138),AJ137*R138)</f>
        <v>0</v>
      </c>
      <c r="AB138" s="10">
        <f>IF(J138&gt;0,AK137*S137+ABS($D138),AK137*S138)</f>
        <v>200000</v>
      </c>
      <c r="AC138" s="10" t="e">
        <f>IF(#REF!&gt;0,AL137*T137+ABS($D138),AL137*T138)</f>
        <v>#REF!</v>
      </c>
      <c r="AD138" s="10">
        <f>IF(L138&gt;0,AM137*U137+ABS($D138),AM137*U138)</f>
        <v>0</v>
      </c>
      <c r="AE138" s="10"/>
      <c r="AF138" s="10">
        <f>IF(N138 &lt;&gt;0, W138/N138, 0)</f>
        <v>1388888.8888888888</v>
      </c>
      <c r="AG138" s="10">
        <f>IF(O138 &lt;&gt;0, X138/O138, 0)</f>
        <v>0</v>
      </c>
      <c r="AH138" s="10">
        <f>IF(P138 &lt;&gt;0, Y138/P138, 0)</f>
        <v>0</v>
      </c>
      <c r="AI138" s="10">
        <f>IF(Q138 &lt;&gt;0, Z138/Q138, 0)</f>
        <v>21.240441801189466</v>
      </c>
      <c r="AJ138" s="10">
        <f>IF(R138 &lt;&gt;0, AA138/R138, 0)</f>
        <v>0</v>
      </c>
      <c r="AK138" s="11">
        <f>IF(S138 &lt;&gt;0, AB138/S138, 0)</f>
        <v>0.02</v>
      </c>
      <c r="AL138" s="10" t="e">
        <f>IF(T138 &lt;&gt;0, AC138/T138, 0)</f>
        <v>#REF!</v>
      </c>
      <c r="AM138" s="10">
        <f t="shared" si="3"/>
        <v>0</v>
      </c>
      <c r="AO138" s="10">
        <f>IF(E138&lt;0, ABS($D138)+E138*AF137, 0)</f>
        <v>0</v>
      </c>
      <c r="AP138" s="10">
        <f>IF(F138&lt;0, ABS($D138)+F138*AG137, 0)</f>
        <v>0</v>
      </c>
      <c r="AQ138" s="10">
        <f>IF(G138&lt;0, ABS($D138)+G138*AH137, 0)</f>
        <v>0</v>
      </c>
      <c r="AR138" s="10">
        <f>IF(H138&lt;0, ABS($D138)+H138*AI137, 0)</f>
        <v>0</v>
      </c>
      <c r="AS138" s="10">
        <f>IF(I138&lt;0, ABS($D138)+I138*AJ137, 0)</f>
        <v>0</v>
      </c>
      <c r="AT138" s="10">
        <f>IF(J138&lt;0, ABS($D138)+J138*AK137, 0)</f>
        <v>0</v>
      </c>
      <c r="AU138" s="10" t="e">
        <f>IF(#REF!&lt;0, ABS($D138)+#REF!*AL137, 0)</f>
        <v>#REF!</v>
      </c>
      <c r="AV138" s="10">
        <f>IF(L138&lt;0, ABS($D138)+L138*AM137, 0)</f>
        <v>0</v>
      </c>
    </row>
    <row r="139" spans="4:48" x14ac:dyDescent="0.4">
      <c r="D139" s="7"/>
      <c r="E139" s="8"/>
      <c r="F139" s="9"/>
      <c r="G139" s="2"/>
      <c r="H139" s="2"/>
      <c r="I139" s="2"/>
      <c r="J139" s="2"/>
      <c r="K139" s="2"/>
      <c r="L139" s="2"/>
      <c r="N139" s="12">
        <f>N138+E139</f>
        <v>2.8</v>
      </c>
      <c r="O139" s="13">
        <f>O138+F139</f>
        <v>0</v>
      </c>
      <c r="P139" s="10">
        <f>P138+G139</f>
        <v>0</v>
      </c>
      <c r="Q139" s="10">
        <f>Q138+H139</f>
        <v>4124</v>
      </c>
      <c r="R139" s="10">
        <f>R138+I139</f>
        <v>0</v>
      </c>
      <c r="S139" s="10">
        <f>S138+J139</f>
        <v>10000000</v>
      </c>
      <c r="T139" s="10" t="e">
        <f>T138+#REF!</f>
        <v>#REF!</v>
      </c>
      <c r="U139" s="10">
        <f>U138+L139</f>
        <v>0</v>
      </c>
      <c r="V139" s="2"/>
      <c r="W139" s="10">
        <f>IF(E139&gt;0,AF138*N138+ABS($D139),AF138*N139)</f>
        <v>3888888.8888888881</v>
      </c>
      <c r="X139" s="10">
        <f>IF(F139&gt;0,AG138*O138+ABS($D139),AG138*O139)</f>
        <v>0</v>
      </c>
      <c r="Y139" s="10">
        <f>IF(G139&gt;0,AH138*P138+ABS($D139),AH138*P139)</f>
        <v>0</v>
      </c>
      <c r="Z139" s="10">
        <f>IF(H139&gt;0,AI138*Q138+ABS($D139),AI138*Q139)</f>
        <v>87595.581988105361</v>
      </c>
      <c r="AA139" s="10">
        <f>IF(I139&gt;0,AJ138*R138+ABS($D139),AJ138*R139)</f>
        <v>0</v>
      </c>
      <c r="AB139" s="10">
        <f>IF(J139&gt;0,AK138*S138+ABS($D139),AK138*S139)</f>
        <v>200000</v>
      </c>
      <c r="AC139" s="10" t="e">
        <f>IF(#REF!&gt;0,AL138*T138+ABS($D139),AL138*T139)</f>
        <v>#REF!</v>
      </c>
      <c r="AD139" s="10">
        <f>IF(L139&gt;0,AM138*U138+ABS($D139),AM138*U139)</f>
        <v>0</v>
      </c>
      <c r="AE139" s="10"/>
      <c r="AF139" s="10">
        <f>IF(N139 &lt;&gt;0, W139/N139, 0)</f>
        <v>1388888.8888888888</v>
      </c>
      <c r="AG139" s="10">
        <f>IF(O139 &lt;&gt;0, X139/O139, 0)</f>
        <v>0</v>
      </c>
      <c r="AH139" s="10">
        <f>IF(P139 &lt;&gt;0, Y139/P139, 0)</f>
        <v>0</v>
      </c>
      <c r="AI139" s="10">
        <f>IF(Q139 &lt;&gt;0, Z139/Q139, 0)</f>
        <v>21.240441801189466</v>
      </c>
      <c r="AJ139" s="10">
        <f>IF(R139 &lt;&gt;0, AA139/R139, 0)</f>
        <v>0</v>
      </c>
      <c r="AK139" s="11">
        <f>IF(S139 &lt;&gt;0, AB139/S139, 0)</f>
        <v>0.02</v>
      </c>
      <c r="AL139" s="10" t="e">
        <f>IF(T139 &lt;&gt;0, AC139/T139, 0)</f>
        <v>#REF!</v>
      </c>
      <c r="AM139" s="10">
        <f t="shared" si="3"/>
        <v>0</v>
      </c>
      <c r="AO139" s="10">
        <f>IF(E139&lt;0, ABS($D139)+E139*AF138, 0)</f>
        <v>0</v>
      </c>
      <c r="AP139" s="10">
        <f>IF(F139&lt;0, ABS($D139)+F139*AG138, 0)</f>
        <v>0</v>
      </c>
      <c r="AQ139" s="10">
        <f>IF(G139&lt;0, ABS($D139)+G139*AH138, 0)</f>
        <v>0</v>
      </c>
      <c r="AR139" s="10">
        <f>IF(H139&lt;0, ABS($D139)+H139*AI138, 0)</f>
        <v>0</v>
      </c>
      <c r="AS139" s="10">
        <f>IF(I139&lt;0, ABS($D139)+I139*AJ138, 0)</f>
        <v>0</v>
      </c>
      <c r="AT139" s="10">
        <f>IF(J139&lt;0, ABS($D139)+J139*AK138, 0)</f>
        <v>0</v>
      </c>
      <c r="AU139" s="10" t="e">
        <f>IF(#REF!&lt;0, ABS($D139)+#REF!*AL138, 0)</f>
        <v>#REF!</v>
      </c>
      <c r="AV139" s="10">
        <f>IF(L139&lt;0, ABS($D139)+L139*AM138, 0)</f>
        <v>0</v>
      </c>
    </row>
    <row r="140" spans="4:48" x14ac:dyDescent="0.4">
      <c r="D140" s="7"/>
      <c r="E140" s="8"/>
      <c r="F140" s="9"/>
      <c r="G140" s="2"/>
      <c r="H140" s="2"/>
      <c r="I140" s="2"/>
      <c r="J140" s="2"/>
      <c r="K140" s="2"/>
      <c r="L140" s="2"/>
      <c r="N140" s="12">
        <f>N139+E140</f>
        <v>2.8</v>
      </c>
      <c r="O140" s="13">
        <f>O139+F140</f>
        <v>0</v>
      </c>
      <c r="P140" s="10">
        <f>P139+G140</f>
        <v>0</v>
      </c>
      <c r="Q140" s="10">
        <f>Q139+H140</f>
        <v>4124</v>
      </c>
      <c r="R140" s="10">
        <f>R139+I140</f>
        <v>0</v>
      </c>
      <c r="S140" s="10">
        <f>S139+J140</f>
        <v>10000000</v>
      </c>
      <c r="T140" s="10" t="e">
        <f>T139+#REF!</f>
        <v>#REF!</v>
      </c>
      <c r="U140" s="10">
        <f>U139+L140</f>
        <v>0</v>
      </c>
      <c r="V140" s="2"/>
      <c r="W140" s="10">
        <f>IF(E140&gt;0,AF139*N139+ABS($D140),AF139*N140)</f>
        <v>3888888.8888888881</v>
      </c>
      <c r="X140" s="10">
        <f>IF(F140&gt;0,AG139*O139+ABS($D140),AG139*O140)</f>
        <v>0</v>
      </c>
      <c r="Y140" s="10">
        <f>IF(G140&gt;0,AH139*P139+ABS($D140),AH139*P140)</f>
        <v>0</v>
      </c>
      <c r="Z140" s="10">
        <f>IF(H140&gt;0,AI139*Q139+ABS($D140),AI139*Q140)</f>
        <v>87595.581988105361</v>
      </c>
      <c r="AA140" s="10">
        <f>IF(I140&gt;0,AJ139*R139+ABS($D140),AJ139*R140)</f>
        <v>0</v>
      </c>
      <c r="AB140" s="10">
        <f>IF(J140&gt;0,AK139*S139+ABS($D140),AK139*S140)</f>
        <v>200000</v>
      </c>
      <c r="AC140" s="10" t="e">
        <f>IF(#REF!&gt;0,AL139*T139+ABS($D140),AL139*T140)</f>
        <v>#REF!</v>
      </c>
      <c r="AD140" s="10">
        <f>IF(L140&gt;0,AM139*U139+ABS($D140),AM139*U140)</f>
        <v>0</v>
      </c>
      <c r="AE140" s="10"/>
      <c r="AF140" s="10">
        <f>IF(N140 &lt;&gt;0, W140/N140, 0)</f>
        <v>1388888.8888888888</v>
      </c>
      <c r="AG140" s="10">
        <f>IF(O140 &lt;&gt;0, X140/O140, 0)</f>
        <v>0</v>
      </c>
      <c r="AH140" s="10">
        <f>IF(P140 &lt;&gt;0, Y140/P140, 0)</f>
        <v>0</v>
      </c>
      <c r="AI140" s="10">
        <f>IF(Q140 &lt;&gt;0, Z140/Q140, 0)</f>
        <v>21.240441801189466</v>
      </c>
      <c r="AJ140" s="10">
        <f>IF(R140 &lt;&gt;0, AA140/R140, 0)</f>
        <v>0</v>
      </c>
      <c r="AK140" s="11">
        <f>IF(S140 &lt;&gt;0, AB140/S140, 0)</f>
        <v>0.02</v>
      </c>
      <c r="AL140" s="10" t="e">
        <f>IF(T140 &lt;&gt;0, AC140/T140, 0)</f>
        <v>#REF!</v>
      </c>
      <c r="AM140" s="10">
        <f t="shared" si="3"/>
        <v>0</v>
      </c>
      <c r="AO140" s="10">
        <f>IF(E140&lt;0, ABS($D140)+E140*AF139, 0)</f>
        <v>0</v>
      </c>
      <c r="AP140" s="10">
        <f>IF(F140&lt;0, ABS($D140)+F140*AG139, 0)</f>
        <v>0</v>
      </c>
      <c r="AQ140" s="10">
        <f>IF(G140&lt;0, ABS($D140)+G140*AH139, 0)</f>
        <v>0</v>
      </c>
      <c r="AR140" s="10">
        <f>IF(H140&lt;0, ABS($D140)+H140*AI139, 0)</f>
        <v>0</v>
      </c>
      <c r="AS140" s="10">
        <f>IF(I140&lt;0, ABS($D140)+I140*AJ139, 0)</f>
        <v>0</v>
      </c>
      <c r="AT140" s="10">
        <f>IF(J140&lt;0, ABS($D140)+J140*AK139, 0)</f>
        <v>0</v>
      </c>
      <c r="AU140" s="10" t="e">
        <f>IF(#REF!&lt;0, ABS($D140)+#REF!*AL139, 0)</f>
        <v>#REF!</v>
      </c>
      <c r="AV140" s="10">
        <f>IF(L140&lt;0, ABS($D140)+L140*AM139, 0)</f>
        <v>0</v>
      </c>
    </row>
    <row r="141" spans="4:48" x14ac:dyDescent="0.4">
      <c r="D141" s="7"/>
      <c r="E141" s="8"/>
      <c r="F141" s="9"/>
      <c r="G141" s="2"/>
      <c r="H141" s="2"/>
      <c r="I141" s="2"/>
      <c r="J141" s="2"/>
      <c r="K141" s="2"/>
      <c r="L141" s="2"/>
      <c r="N141" s="12">
        <f>N140+E141</f>
        <v>2.8</v>
      </c>
      <c r="O141" s="13">
        <f>O140+F141</f>
        <v>0</v>
      </c>
      <c r="P141" s="10">
        <f>P140+G141</f>
        <v>0</v>
      </c>
      <c r="Q141" s="10">
        <f>Q140+H141</f>
        <v>4124</v>
      </c>
      <c r="R141" s="10">
        <f>R140+I141</f>
        <v>0</v>
      </c>
      <c r="S141" s="10">
        <f>S140+J141</f>
        <v>10000000</v>
      </c>
      <c r="T141" s="10" t="e">
        <f>T140+#REF!</f>
        <v>#REF!</v>
      </c>
      <c r="U141" s="10">
        <f>U140+L141</f>
        <v>0</v>
      </c>
      <c r="V141" s="2"/>
      <c r="W141" s="10">
        <f>IF(E141&gt;0,AF140*N140+ABS($D141),AF140*N141)</f>
        <v>3888888.8888888881</v>
      </c>
      <c r="X141" s="10">
        <f>IF(F141&gt;0,AG140*O140+ABS($D141),AG140*O141)</f>
        <v>0</v>
      </c>
      <c r="Y141" s="10">
        <f>IF(G141&gt;0,AH140*P140+ABS($D141),AH140*P141)</f>
        <v>0</v>
      </c>
      <c r="Z141" s="10">
        <f>IF(H141&gt;0,AI140*Q140+ABS($D141),AI140*Q141)</f>
        <v>87595.581988105361</v>
      </c>
      <c r="AA141" s="10">
        <f>IF(I141&gt;0,AJ140*R140+ABS($D141),AJ140*R141)</f>
        <v>0</v>
      </c>
      <c r="AB141" s="10">
        <f>IF(J141&gt;0,AK140*S140+ABS($D141),AK140*S141)</f>
        <v>200000</v>
      </c>
      <c r="AC141" s="10" t="e">
        <f>IF(#REF!&gt;0,AL140*T140+ABS($D141),AL140*T141)</f>
        <v>#REF!</v>
      </c>
      <c r="AD141" s="10">
        <f>IF(L141&gt;0,AM140*U140+ABS($D141),AM140*U141)</f>
        <v>0</v>
      </c>
      <c r="AE141" s="10"/>
      <c r="AF141" s="10">
        <f>IF(N141 &lt;&gt;0, W141/N141, 0)</f>
        <v>1388888.8888888888</v>
      </c>
      <c r="AG141" s="10">
        <f>IF(O141 &lt;&gt;0, X141/O141, 0)</f>
        <v>0</v>
      </c>
      <c r="AH141" s="10">
        <f>IF(P141 &lt;&gt;0, Y141/P141, 0)</f>
        <v>0</v>
      </c>
      <c r="AI141" s="10">
        <f>IF(Q141 &lt;&gt;0, Z141/Q141, 0)</f>
        <v>21.240441801189466</v>
      </c>
      <c r="AJ141" s="10">
        <f>IF(R141 &lt;&gt;0, AA141/R141, 0)</f>
        <v>0</v>
      </c>
      <c r="AK141" s="11">
        <f>IF(S141 &lt;&gt;0, AB141/S141, 0)</f>
        <v>0.02</v>
      </c>
      <c r="AL141" s="10" t="e">
        <f>IF(T141 &lt;&gt;0, AC141/T141, 0)</f>
        <v>#REF!</v>
      </c>
      <c r="AM141" s="10">
        <f t="shared" si="3"/>
        <v>0</v>
      </c>
      <c r="AO141" s="10">
        <f>IF(E141&lt;0, ABS($D141)+E141*AF140, 0)</f>
        <v>0</v>
      </c>
      <c r="AP141" s="10">
        <f>IF(F141&lt;0, ABS($D141)+F141*AG140, 0)</f>
        <v>0</v>
      </c>
      <c r="AQ141" s="10">
        <f>IF(G141&lt;0, ABS($D141)+G141*AH140, 0)</f>
        <v>0</v>
      </c>
      <c r="AR141" s="10">
        <f>IF(H141&lt;0, ABS($D141)+H141*AI140, 0)</f>
        <v>0</v>
      </c>
      <c r="AS141" s="10">
        <f>IF(I141&lt;0, ABS($D141)+I141*AJ140, 0)</f>
        <v>0</v>
      </c>
      <c r="AT141" s="10">
        <f>IF(J141&lt;0, ABS($D141)+J141*AK140, 0)</f>
        <v>0</v>
      </c>
      <c r="AU141" s="10" t="e">
        <f>IF(#REF!&lt;0, ABS($D141)+#REF!*AL140, 0)</f>
        <v>#REF!</v>
      </c>
      <c r="AV141" s="10">
        <f>IF(L141&lt;0, ABS($D141)+L141*AM140, 0)</f>
        <v>0</v>
      </c>
    </row>
    <row r="142" spans="4:48" x14ac:dyDescent="0.4">
      <c r="D142" s="7"/>
      <c r="E142" s="8"/>
      <c r="F142" s="9"/>
      <c r="G142" s="2"/>
      <c r="H142" s="2"/>
      <c r="I142" s="2"/>
      <c r="J142" s="2"/>
      <c r="K142" s="2"/>
      <c r="L142" s="2"/>
      <c r="N142" s="12">
        <f>N141+E142</f>
        <v>2.8</v>
      </c>
      <c r="O142" s="13">
        <f>O141+F142</f>
        <v>0</v>
      </c>
      <c r="P142" s="10">
        <f>P141+G142</f>
        <v>0</v>
      </c>
      <c r="Q142" s="10">
        <f>Q141+H142</f>
        <v>4124</v>
      </c>
      <c r="R142" s="10">
        <f>R141+I142</f>
        <v>0</v>
      </c>
      <c r="S142" s="10">
        <f>S141+J142</f>
        <v>10000000</v>
      </c>
      <c r="T142" s="10" t="e">
        <f>T141+#REF!</f>
        <v>#REF!</v>
      </c>
      <c r="U142" s="10">
        <f>U141+L142</f>
        <v>0</v>
      </c>
      <c r="V142" s="2"/>
      <c r="W142" s="10">
        <f>IF(E142&gt;0,AF141*N141+ABS($D142),AF141*N142)</f>
        <v>3888888.8888888881</v>
      </c>
      <c r="X142" s="10">
        <f>IF(F142&gt;0,AG141*O141+ABS($D142),AG141*O142)</f>
        <v>0</v>
      </c>
      <c r="Y142" s="10">
        <f>IF(G142&gt;0,AH141*P141+ABS($D142),AH141*P142)</f>
        <v>0</v>
      </c>
      <c r="Z142" s="10">
        <f>IF(H142&gt;0,AI141*Q141+ABS($D142),AI141*Q142)</f>
        <v>87595.581988105361</v>
      </c>
      <c r="AA142" s="10">
        <f>IF(I142&gt;0,AJ141*R141+ABS($D142),AJ141*R142)</f>
        <v>0</v>
      </c>
      <c r="AB142" s="10">
        <f>IF(J142&gt;0,AK141*S141+ABS($D142),AK141*S142)</f>
        <v>200000</v>
      </c>
      <c r="AC142" s="10" t="e">
        <f>IF(#REF!&gt;0,AL141*T141+ABS($D142),AL141*T142)</f>
        <v>#REF!</v>
      </c>
      <c r="AD142" s="10">
        <f>IF(L142&gt;0,AM141*U141+ABS($D142),AM141*U142)</f>
        <v>0</v>
      </c>
      <c r="AE142" s="10"/>
      <c r="AF142" s="10">
        <f>IF(N142 &lt;&gt;0, W142/N142, 0)</f>
        <v>1388888.8888888888</v>
      </c>
      <c r="AG142" s="10">
        <f>IF(O142 &lt;&gt;0, X142/O142, 0)</f>
        <v>0</v>
      </c>
      <c r="AH142" s="10">
        <f>IF(P142 &lt;&gt;0, Y142/P142, 0)</f>
        <v>0</v>
      </c>
      <c r="AI142" s="10">
        <f>IF(Q142 &lt;&gt;0, Z142/Q142, 0)</f>
        <v>21.240441801189466</v>
      </c>
      <c r="AJ142" s="10">
        <f>IF(R142 &lt;&gt;0, AA142/R142, 0)</f>
        <v>0</v>
      </c>
      <c r="AK142" s="11">
        <f>IF(S142 &lt;&gt;0, AB142/S142, 0)</f>
        <v>0.02</v>
      </c>
      <c r="AL142" s="10" t="e">
        <f>IF(T142 &lt;&gt;0, AC142/T142, 0)</f>
        <v>#REF!</v>
      </c>
      <c r="AM142" s="10">
        <f t="shared" si="3"/>
        <v>0</v>
      </c>
      <c r="AO142" s="10">
        <f>IF(E142&lt;0, ABS($D142)+E142*AF141, 0)</f>
        <v>0</v>
      </c>
      <c r="AP142" s="10">
        <f>IF(F142&lt;0, ABS($D142)+F142*AG141, 0)</f>
        <v>0</v>
      </c>
      <c r="AQ142" s="10">
        <f>IF(G142&lt;0, ABS($D142)+G142*AH141, 0)</f>
        <v>0</v>
      </c>
      <c r="AR142" s="10">
        <f>IF(H142&lt;0, ABS($D142)+H142*AI141, 0)</f>
        <v>0</v>
      </c>
      <c r="AS142" s="10">
        <f>IF(I142&lt;0, ABS($D142)+I142*AJ141, 0)</f>
        <v>0</v>
      </c>
      <c r="AT142" s="10">
        <f>IF(J142&lt;0, ABS($D142)+J142*AK141, 0)</f>
        <v>0</v>
      </c>
      <c r="AU142" s="10" t="e">
        <f>IF(#REF!&lt;0, ABS($D142)+#REF!*AL141, 0)</f>
        <v>#REF!</v>
      </c>
      <c r="AV142" s="10">
        <f>IF(L142&lt;0, ABS($D142)+L142*AM141, 0)</f>
        <v>0</v>
      </c>
    </row>
    <row r="143" spans="4:48" x14ac:dyDescent="0.4">
      <c r="D143" s="7"/>
      <c r="E143" s="8"/>
      <c r="F143" s="9"/>
      <c r="G143" s="2"/>
      <c r="H143" s="2"/>
      <c r="I143" s="2"/>
      <c r="J143" s="2"/>
      <c r="K143" s="2"/>
      <c r="L143" s="2"/>
      <c r="N143" s="12">
        <f>N142+E143</f>
        <v>2.8</v>
      </c>
      <c r="O143" s="13">
        <f>O142+F143</f>
        <v>0</v>
      </c>
      <c r="P143" s="10">
        <f>P142+G143</f>
        <v>0</v>
      </c>
      <c r="Q143" s="10">
        <f>Q142+H143</f>
        <v>4124</v>
      </c>
      <c r="R143" s="10">
        <f>R142+I143</f>
        <v>0</v>
      </c>
      <c r="S143" s="10">
        <f>S142+J143</f>
        <v>10000000</v>
      </c>
      <c r="T143" s="10" t="e">
        <f>T142+#REF!</f>
        <v>#REF!</v>
      </c>
      <c r="U143" s="10">
        <f>U142+L143</f>
        <v>0</v>
      </c>
      <c r="V143" s="2"/>
      <c r="W143" s="10">
        <f>IF(E143&gt;0,AF142*N142+ABS($D143),AF142*N143)</f>
        <v>3888888.8888888881</v>
      </c>
      <c r="X143" s="10">
        <f>IF(F143&gt;0,AG142*O142+ABS($D143),AG142*O143)</f>
        <v>0</v>
      </c>
      <c r="Y143" s="10">
        <f>IF(G143&gt;0,AH142*P142+ABS($D143),AH142*P143)</f>
        <v>0</v>
      </c>
      <c r="Z143" s="10">
        <f>IF(H143&gt;0,AI142*Q142+ABS($D143),AI142*Q143)</f>
        <v>87595.581988105361</v>
      </c>
      <c r="AA143" s="10">
        <f>IF(I143&gt;0,AJ142*R142+ABS($D143),AJ142*R143)</f>
        <v>0</v>
      </c>
      <c r="AB143" s="10">
        <f>IF(J143&gt;0,AK142*S142+ABS($D143),AK142*S143)</f>
        <v>200000</v>
      </c>
      <c r="AC143" s="10" t="e">
        <f>IF(#REF!&gt;0,AL142*T142+ABS($D143),AL142*T143)</f>
        <v>#REF!</v>
      </c>
      <c r="AD143" s="10">
        <f>IF(L143&gt;0,AM142*U142+ABS($D143),AM142*U143)</f>
        <v>0</v>
      </c>
      <c r="AE143" s="10"/>
      <c r="AF143" s="10">
        <f>IF(N143 &lt;&gt;0, W143/N143, 0)</f>
        <v>1388888.8888888888</v>
      </c>
      <c r="AG143" s="10">
        <f>IF(O143 &lt;&gt;0, X143/O143, 0)</f>
        <v>0</v>
      </c>
      <c r="AH143" s="10">
        <f>IF(P143 &lt;&gt;0, Y143/P143, 0)</f>
        <v>0</v>
      </c>
      <c r="AI143" s="10">
        <f>IF(Q143 &lt;&gt;0, Z143/Q143, 0)</f>
        <v>21.240441801189466</v>
      </c>
      <c r="AJ143" s="10">
        <f>IF(R143 &lt;&gt;0, AA143/R143, 0)</f>
        <v>0</v>
      </c>
      <c r="AK143" s="11">
        <f>IF(S143 &lt;&gt;0, AB143/S143, 0)</f>
        <v>0.02</v>
      </c>
      <c r="AL143" s="10" t="e">
        <f>IF(T143 &lt;&gt;0, AC143/T143, 0)</f>
        <v>#REF!</v>
      </c>
      <c r="AM143" s="10">
        <f t="shared" si="3"/>
        <v>0</v>
      </c>
      <c r="AO143" s="10">
        <f>IF(E143&lt;0, ABS($D143)+E143*AF142, 0)</f>
        <v>0</v>
      </c>
      <c r="AP143" s="10">
        <f>IF(F143&lt;0, ABS($D143)+F143*AG142, 0)</f>
        <v>0</v>
      </c>
      <c r="AQ143" s="10">
        <f>IF(G143&lt;0, ABS($D143)+G143*AH142, 0)</f>
        <v>0</v>
      </c>
      <c r="AR143" s="10">
        <f>IF(H143&lt;0, ABS($D143)+H143*AI142, 0)</f>
        <v>0</v>
      </c>
      <c r="AS143" s="10">
        <f>IF(I143&lt;0, ABS($D143)+I143*AJ142, 0)</f>
        <v>0</v>
      </c>
      <c r="AT143" s="10">
        <f>IF(J143&lt;0, ABS($D143)+J143*AK142, 0)</f>
        <v>0</v>
      </c>
      <c r="AU143" s="10" t="e">
        <f>IF(#REF!&lt;0, ABS($D143)+#REF!*AL142, 0)</f>
        <v>#REF!</v>
      </c>
      <c r="AV143" s="10">
        <f>IF(L143&lt;0, ABS($D143)+L143*AM142, 0)</f>
        <v>0</v>
      </c>
    </row>
    <row r="144" spans="4:48" x14ac:dyDescent="0.4">
      <c r="D144" s="7"/>
      <c r="E144" s="8"/>
      <c r="F144" s="9"/>
      <c r="G144" s="2"/>
      <c r="H144" s="2"/>
      <c r="I144" s="2"/>
      <c r="J144" s="2"/>
      <c r="K144" s="2"/>
      <c r="L144" s="2"/>
      <c r="N144" s="12">
        <f>N143+E144</f>
        <v>2.8</v>
      </c>
      <c r="O144" s="13">
        <f>O143+F144</f>
        <v>0</v>
      </c>
      <c r="P144" s="10">
        <f>P143+G144</f>
        <v>0</v>
      </c>
      <c r="Q144" s="10">
        <f>Q143+H144</f>
        <v>4124</v>
      </c>
      <c r="R144" s="10">
        <f>R143+I144</f>
        <v>0</v>
      </c>
      <c r="S144" s="10">
        <f>S143+J144</f>
        <v>10000000</v>
      </c>
      <c r="T144" s="10" t="e">
        <f>T143+#REF!</f>
        <v>#REF!</v>
      </c>
      <c r="U144" s="10">
        <f>U143+L144</f>
        <v>0</v>
      </c>
      <c r="V144" s="2"/>
      <c r="W144" s="10">
        <f>IF(E144&gt;0,AF143*N143+ABS($D144),AF143*N144)</f>
        <v>3888888.8888888881</v>
      </c>
      <c r="X144" s="10">
        <f>IF(F144&gt;0,AG143*O143+ABS($D144),AG143*O144)</f>
        <v>0</v>
      </c>
      <c r="Y144" s="10">
        <f>IF(G144&gt;0,AH143*P143+ABS($D144),AH143*P144)</f>
        <v>0</v>
      </c>
      <c r="Z144" s="10">
        <f>IF(H144&gt;0,AI143*Q143+ABS($D144),AI143*Q144)</f>
        <v>87595.581988105361</v>
      </c>
      <c r="AA144" s="10">
        <f>IF(I144&gt;0,AJ143*R143+ABS($D144),AJ143*R144)</f>
        <v>0</v>
      </c>
      <c r="AB144" s="10">
        <f>IF(J144&gt;0,AK143*S143+ABS($D144),AK143*S144)</f>
        <v>200000</v>
      </c>
      <c r="AC144" s="10" t="e">
        <f>IF(#REF!&gt;0,AL143*T143+ABS($D144),AL143*T144)</f>
        <v>#REF!</v>
      </c>
      <c r="AD144" s="10">
        <f>IF(L144&gt;0,AM143*U143+ABS($D144),AM143*U144)</f>
        <v>0</v>
      </c>
      <c r="AE144" s="10"/>
      <c r="AF144" s="10">
        <f>IF(N144 &lt;&gt;0, W144/N144, 0)</f>
        <v>1388888.8888888888</v>
      </c>
      <c r="AG144" s="10">
        <f>IF(O144 &lt;&gt;0, X144/O144, 0)</f>
        <v>0</v>
      </c>
      <c r="AH144" s="10">
        <f>IF(P144 &lt;&gt;0, Y144/P144, 0)</f>
        <v>0</v>
      </c>
      <c r="AI144" s="10">
        <f>IF(Q144 &lt;&gt;0, Z144/Q144, 0)</f>
        <v>21.240441801189466</v>
      </c>
      <c r="AJ144" s="10">
        <f>IF(R144 &lt;&gt;0, AA144/R144, 0)</f>
        <v>0</v>
      </c>
      <c r="AK144" s="11">
        <f>IF(S144 &lt;&gt;0, AB144/S144, 0)</f>
        <v>0.02</v>
      </c>
      <c r="AL144" s="10" t="e">
        <f>IF(T144 &lt;&gt;0, AC144/T144, 0)</f>
        <v>#REF!</v>
      </c>
      <c r="AM144" s="10">
        <f t="shared" si="3"/>
        <v>0</v>
      </c>
      <c r="AO144" s="10">
        <f>IF(E144&lt;0, ABS($D144)+E144*AF143, 0)</f>
        <v>0</v>
      </c>
      <c r="AP144" s="10">
        <f>IF(F144&lt;0, ABS($D144)+F144*AG143, 0)</f>
        <v>0</v>
      </c>
      <c r="AQ144" s="10">
        <f>IF(G144&lt;0, ABS($D144)+G144*AH143, 0)</f>
        <v>0</v>
      </c>
      <c r="AR144" s="10">
        <f>IF(H144&lt;0, ABS($D144)+H144*AI143, 0)</f>
        <v>0</v>
      </c>
      <c r="AS144" s="10">
        <f>IF(I144&lt;0, ABS($D144)+I144*AJ143, 0)</f>
        <v>0</v>
      </c>
      <c r="AT144" s="10">
        <f>IF(J144&lt;0, ABS($D144)+J144*AK143, 0)</f>
        <v>0</v>
      </c>
      <c r="AU144" s="10" t="e">
        <f>IF(#REF!&lt;0, ABS($D144)+#REF!*AL143, 0)</f>
        <v>#REF!</v>
      </c>
      <c r="AV144" s="10">
        <f>IF(L144&lt;0, ABS($D144)+L144*AM143, 0)</f>
        <v>0</v>
      </c>
    </row>
    <row r="145" spans="4:48" x14ac:dyDescent="0.4">
      <c r="D145" s="7"/>
      <c r="E145" s="8"/>
      <c r="F145" s="9"/>
      <c r="G145" s="2"/>
      <c r="H145" s="2"/>
      <c r="I145" s="2"/>
      <c r="J145" s="2"/>
      <c r="K145" s="2"/>
      <c r="L145" s="2"/>
      <c r="N145" s="12">
        <f>N144+E145</f>
        <v>2.8</v>
      </c>
      <c r="O145" s="13">
        <f>O144+F145</f>
        <v>0</v>
      </c>
      <c r="P145" s="10">
        <f>P144+G145</f>
        <v>0</v>
      </c>
      <c r="Q145" s="10">
        <f>Q144+H145</f>
        <v>4124</v>
      </c>
      <c r="R145" s="10">
        <f>R144+I145</f>
        <v>0</v>
      </c>
      <c r="S145" s="10">
        <f>S144+J145</f>
        <v>10000000</v>
      </c>
      <c r="T145" s="10" t="e">
        <f>T144+#REF!</f>
        <v>#REF!</v>
      </c>
      <c r="U145" s="10">
        <f>U144+L145</f>
        <v>0</v>
      </c>
      <c r="V145" s="2"/>
      <c r="W145" s="10">
        <f>IF(E145&gt;0,AF144*N144+ABS($D145),AF144*N145)</f>
        <v>3888888.8888888881</v>
      </c>
      <c r="X145" s="10">
        <f>IF(F145&gt;0,AG144*O144+ABS($D145),AG144*O145)</f>
        <v>0</v>
      </c>
      <c r="Y145" s="10">
        <f>IF(G145&gt;0,AH144*P144+ABS($D145),AH144*P145)</f>
        <v>0</v>
      </c>
      <c r="Z145" s="10">
        <f>IF(H145&gt;0,AI144*Q144+ABS($D145),AI144*Q145)</f>
        <v>87595.581988105361</v>
      </c>
      <c r="AA145" s="10">
        <f>IF(I145&gt;0,AJ144*R144+ABS($D145),AJ144*R145)</f>
        <v>0</v>
      </c>
      <c r="AB145" s="10">
        <f>IF(J145&gt;0,AK144*S144+ABS($D145),AK144*S145)</f>
        <v>200000</v>
      </c>
      <c r="AC145" s="10" t="e">
        <f>IF(#REF!&gt;0,AL144*T144+ABS($D145),AL144*T145)</f>
        <v>#REF!</v>
      </c>
      <c r="AD145" s="10">
        <f>IF(L145&gt;0,AM144*U144+ABS($D145),AM144*U145)</f>
        <v>0</v>
      </c>
      <c r="AE145" s="10"/>
      <c r="AF145" s="10">
        <f>IF(N145 &lt;&gt;0, W145/N145, 0)</f>
        <v>1388888.8888888888</v>
      </c>
      <c r="AG145" s="10">
        <f>IF(O145 &lt;&gt;0, X145/O145, 0)</f>
        <v>0</v>
      </c>
      <c r="AH145" s="10">
        <f>IF(P145 &lt;&gt;0, Y145/P145, 0)</f>
        <v>0</v>
      </c>
      <c r="AI145" s="10">
        <f>IF(Q145 &lt;&gt;0, Z145/Q145, 0)</f>
        <v>21.240441801189466</v>
      </c>
      <c r="AJ145" s="10">
        <f>IF(R145 &lt;&gt;0, AA145/R145, 0)</f>
        <v>0</v>
      </c>
      <c r="AK145" s="11">
        <f>IF(S145 &lt;&gt;0, AB145/S145, 0)</f>
        <v>0.02</v>
      </c>
      <c r="AL145" s="10" t="e">
        <f>IF(T145 &lt;&gt;0, AC145/T145, 0)</f>
        <v>#REF!</v>
      </c>
      <c r="AM145" s="10">
        <f t="shared" si="3"/>
        <v>0</v>
      </c>
      <c r="AO145" s="10">
        <f>IF(E145&lt;0, ABS($D145)+E145*AF144, 0)</f>
        <v>0</v>
      </c>
      <c r="AP145" s="10">
        <f>IF(F145&lt;0, ABS($D145)+F145*AG144, 0)</f>
        <v>0</v>
      </c>
      <c r="AQ145" s="10">
        <f>IF(G145&lt;0, ABS($D145)+G145*AH144, 0)</f>
        <v>0</v>
      </c>
      <c r="AR145" s="10">
        <f>IF(H145&lt;0, ABS($D145)+H145*AI144, 0)</f>
        <v>0</v>
      </c>
      <c r="AS145" s="10">
        <f>IF(I145&lt;0, ABS($D145)+I145*AJ144, 0)</f>
        <v>0</v>
      </c>
      <c r="AT145" s="10">
        <f>IF(J145&lt;0, ABS($D145)+J145*AK144, 0)</f>
        <v>0</v>
      </c>
      <c r="AU145" s="10" t="e">
        <f>IF(#REF!&lt;0, ABS($D145)+#REF!*AL144, 0)</f>
        <v>#REF!</v>
      </c>
      <c r="AV145" s="10">
        <f>IF(L145&lt;0, ABS($D145)+L145*AM144, 0)</f>
        <v>0</v>
      </c>
    </row>
    <row r="146" spans="4:48" x14ac:dyDescent="0.4">
      <c r="D146" s="7"/>
      <c r="E146" s="8"/>
      <c r="F146" s="9"/>
      <c r="G146" s="2"/>
      <c r="H146" s="2"/>
      <c r="I146" s="2"/>
      <c r="J146" s="2"/>
      <c r="K146" s="2"/>
      <c r="L146" s="2"/>
      <c r="N146" s="12">
        <f>N145+E146</f>
        <v>2.8</v>
      </c>
      <c r="O146" s="13">
        <f>O145+F146</f>
        <v>0</v>
      </c>
      <c r="P146" s="10">
        <f>P145+G146</f>
        <v>0</v>
      </c>
      <c r="Q146" s="10">
        <f>Q145+H146</f>
        <v>4124</v>
      </c>
      <c r="R146" s="10">
        <f>R145+I146</f>
        <v>0</v>
      </c>
      <c r="S146" s="10">
        <f>S145+J146</f>
        <v>10000000</v>
      </c>
      <c r="T146" s="10" t="e">
        <f>T145+#REF!</f>
        <v>#REF!</v>
      </c>
      <c r="U146" s="10">
        <f>U145+L146</f>
        <v>0</v>
      </c>
      <c r="V146" s="2"/>
      <c r="W146" s="10">
        <f>IF(E146&gt;0,AF145*N145+ABS($D146),AF145*N146)</f>
        <v>3888888.8888888881</v>
      </c>
      <c r="X146" s="10">
        <f>IF(F146&gt;0,AG145*O145+ABS($D146),AG145*O146)</f>
        <v>0</v>
      </c>
      <c r="Y146" s="10">
        <f>IF(G146&gt;0,AH145*P145+ABS($D146),AH145*P146)</f>
        <v>0</v>
      </c>
      <c r="Z146" s="10">
        <f>IF(H146&gt;0,AI145*Q145+ABS($D146),AI145*Q146)</f>
        <v>87595.581988105361</v>
      </c>
      <c r="AA146" s="10">
        <f>IF(I146&gt;0,AJ145*R145+ABS($D146),AJ145*R146)</f>
        <v>0</v>
      </c>
      <c r="AB146" s="10">
        <f>IF(J146&gt;0,AK145*S145+ABS($D146),AK145*S146)</f>
        <v>200000</v>
      </c>
      <c r="AC146" s="10" t="e">
        <f>IF(#REF!&gt;0,AL145*T145+ABS($D146),AL145*T146)</f>
        <v>#REF!</v>
      </c>
      <c r="AD146" s="10">
        <f>IF(L146&gt;0,AM145*U145+ABS($D146),AM145*U146)</f>
        <v>0</v>
      </c>
      <c r="AE146" s="10"/>
      <c r="AF146" s="10">
        <f>IF(N146 &lt;&gt;0, W146/N146, 0)</f>
        <v>1388888.8888888888</v>
      </c>
      <c r="AG146" s="10">
        <f>IF(O146 &lt;&gt;0, X146/O146, 0)</f>
        <v>0</v>
      </c>
      <c r="AH146" s="10">
        <f>IF(P146 &lt;&gt;0, Y146/P146, 0)</f>
        <v>0</v>
      </c>
      <c r="AI146" s="10">
        <f>IF(Q146 &lt;&gt;0, Z146/Q146, 0)</f>
        <v>21.240441801189466</v>
      </c>
      <c r="AJ146" s="10">
        <f>IF(R146 &lt;&gt;0, AA146/R146, 0)</f>
        <v>0</v>
      </c>
      <c r="AK146" s="11">
        <f>IF(S146 &lt;&gt;0, AB146/S146, 0)</f>
        <v>0.02</v>
      </c>
      <c r="AL146" s="10" t="e">
        <f>IF(T146 &lt;&gt;0, AC146/T146, 0)</f>
        <v>#REF!</v>
      </c>
      <c r="AM146" s="10">
        <f t="shared" si="3"/>
        <v>0</v>
      </c>
      <c r="AO146" s="10">
        <f>IF(E146&lt;0, ABS($D146)+E146*AF145, 0)</f>
        <v>0</v>
      </c>
      <c r="AP146" s="10">
        <f>IF(F146&lt;0, ABS($D146)+F146*AG145, 0)</f>
        <v>0</v>
      </c>
      <c r="AQ146" s="10">
        <f>IF(G146&lt;0, ABS($D146)+G146*AH145, 0)</f>
        <v>0</v>
      </c>
      <c r="AR146" s="10">
        <f>IF(H146&lt;0, ABS($D146)+H146*AI145, 0)</f>
        <v>0</v>
      </c>
      <c r="AS146" s="10">
        <f>IF(I146&lt;0, ABS($D146)+I146*AJ145, 0)</f>
        <v>0</v>
      </c>
      <c r="AT146" s="10">
        <f>IF(J146&lt;0, ABS($D146)+J146*AK145, 0)</f>
        <v>0</v>
      </c>
      <c r="AU146" s="10" t="e">
        <f>IF(#REF!&lt;0, ABS($D146)+#REF!*AL145, 0)</f>
        <v>#REF!</v>
      </c>
      <c r="AV146" s="10">
        <f>IF(L146&lt;0, ABS($D146)+L146*AM145, 0)</f>
        <v>0</v>
      </c>
    </row>
    <row r="147" spans="4:48" x14ac:dyDescent="0.4">
      <c r="D147" s="7"/>
      <c r="E147" s="8"/>
      <c r="F147" s="9"/>
      <c r="G147" s="2"/>
      <c r="H147" s="2"/>
      <c r="I147" s="2"/>
      <c r="J147" s="2"/>
      <c r="K147" s="2"/>
      <c r="L147" s="2"/>
      <c r="N147" s="12">
        <f>N146+E147</f>
        <v>2.8</v>
      </c>
      <c r="O147" s="13">
        <f>O146+F147</f>
        <v>0</v>
      </c>
      <c r="P147" s="10">
        <f>P146+G147</f>
        <v>0</v>
      </c>
      <c r="Q147" s="10">
        <f>Q146+H147</f>
        <v>4124</v>
      </c>
      <c r="R147" s="10">
        <f>R146+I147</f>
        <v>0</v>
      </c>
      <c r="S147" s="10">
        <f>S146+J147</f>
        <v>10000000</v>
      </c>
      <c r="T147" s="10" t="e">
        <f>T146+#REF!</f>
        <v>#REF!</v>
      </c>
      <c r="U147" s="10">
        <f>U146+L147</f>
        <v>0</v>
      </c>
      <c r="V147" s="2"/>
      <c r="W147" s="10">
        <f>IF(E147&gt;0,AF146*N146+ABS($D147),AF146*N147)</f>
        <v>3888888.8888888881</v>
      </c>
      <c r="X147" s="10">
        <f>IF(F147&gt;0,AG146*O146+ABS($D147),AG146*O147)</f>
        <v>0</v>
      </c>
      <c r="Y147" s="10">
        <f>IF(G147&gt;0,AH146*P146+ABS($D147),AH146*P147)</f>
        <v>0</v>
      </c>
      <c r="Z147" s="10">
        <f>IF(H147&gt;0,AI146*Q146+ABS($D147),AI146*Q147)</f>
        <v>87595.581988105361</v>
      </c>
      <c r="AA147" s="10">
        <f>IF(I147&gt;0,AJ146*R146+ABS($D147),AJ146*R147)</f>
        <v>0</v>
      </c>
      <c r="AB147" s="10">
        <f>IF(J147&gt;0,AK146*S146+ABS($D147),AK146*S147)</f>
        <v>200000</v>
      </c>
      <c r="AC147" s="10" t="e">
        <f>IF(#REF!&gt;0,AL146*T146+ABS($D147),AL146*T147)</f>
        <v>#REF!</v>
      </c>
      <c r="AD147" s="10">
        <f>IF(L147&gt;0,AM146*U146+ABS($D147),AM146*U147)</f>
        <v>0</v>
      </c>
      <c r="AE147" s="10"/>
      <c r="AF147" s="10">
        <f>IF(N147 &lt;&gt;0, W147/N147, 0)</f>
        <v>1388888.8888888888</v>
      </c>
      <c r="AG147" s="10">
        <f>IF(O147 &lt;&gt;0, X147/O147, 0)</f>
        <v>0</v>
      </c>
      <c r="AH147" s="10">
        <f>IF(P147 &lt;&gt;0, Y147/P147, 0)</f>
        <v>0</v>
      </c>
      <c r="AI147" s="10">
        <f>IF(Q147 &lt;&gt;0, Z147/Q147, 0)</f>
        <v>21.240441801189466</v>
      </c>
      <c r="AJ147" s="10">
        <f>IF(R147 &lt;&gt;0, AA147/R147, 0)</f>
        <v>0</v>
      </c>
      <c r="AK147" s="11">
        <f>IF(S147 &lt;&gt;0, AB147/S147, 0)</f>
        <v>0.02</v>
      </c>
      <c r="AL147" s="10" t="e">
        <f>IF(T147 &lt;&gt;0, AC147/T147, 0)</f>
        <v>#REF!</v>
      </c>
      <c r="AM147" s="10">
        <f t="shared" si="3"/>
        <v>0</v>
      </c>
      <c r="AO147" s="10">
        <f>IF(E147&lt;0, ABS($D147)+E147*AF146, 0)</f>
        <v>0</v>
      </c>
      <c r="AP147" s="10">
        <f>IF(F147&lt;0, ABS($D147)+F147*AG146, 0)</f>
        <v>0</v>
      </c>
      <c r="AQ147" s="10">
        <f>IF(G147&lt;0, ABS($D147)+G147*AH146, 0)</f>
        <v>0</v>
      </c>
      <c r="AR147" s="10">
        <f>IF(H147&lt;0, ABS($D147)+H147*AI146, 0)</f>
        <v>0</v>
      </c>
      <c r="AS147" s="10">
        <f>IF(I147&lt;0, ABS($D147)+I147*AJ146, 0)</f>
        <v>0</v>
      </c>
      <c r="AT147" s="10">
        <f>IF(J147&lt;0, ABS($D147)+J147*AK146, 0)</f>
        <v>0</v>
      </c>
      <c r="AU147" s="10" t="e">
        <f>IF(#REF!&lt;0, ABS($D147)+#REF!*AL146, 0)</f>
        <v>#REF!</v>
      </c>
      <c r="AV147" s="10">
        <f>IF(L147&lt;0, ABS($D147)+L147*AM146, 0)</f>
        <v>0</v>
      </c>
    </row>
    <row r="148" spans="4:48" x14ac:dyDescent="0.4">
      <c r="D148" s="7"/>
      <c r="E148" s="8"/>
      <c r="F148" s="9"/>
      <c r="G148" s="2"/>
      <c r="H148" s="2"/>
      <c r="I148" s="2"/>
      <c r="J148" s="2"/>
      <c r="K148" s="2"/>
      <c r="L148" s="2"/>
      <c r="N148" s="12">
        <f>N147+E148</f>
        <v>2.8</v>
      </c>
      <c r="O148" s="13">
        <f>O147+F148</f>
        <v>0</v>
      </c>
      <c r="P148" s="10">
        <f>P147+G148</f>
        <v>0</v>
      </c>
      <c r="Q148" s="10">
        <f>Q147+H148</f>
        <v>4124</v>
      </c>
      <c r="R148" s="10">
        <f>R147+I148</f>
        <v>0</v>
      </c>
      <c r="S148" s="10">
        <f>S147+J148</f>
        <v>10000000</v>
      </c>
      <c r="T148" s="10" t="e">
        <f>T147+#REF!</f>
        <v>#REF!</v>
      </c>
      <c r="U148" s="10">
        <f>U147+L148</f>
        <v>0</v>
      </c>
      <c r="V148" s="2"/>
      <c r="W148" s="10">
        <f>IF(E148&gt;0,AF147*N147+ABS($D148),AF147*N148)</f>
        <v>3888888.8888888881</v>
      </c>
      <c r="X148" s="10">
        <f>IF(F148&gt;0,AG147*O147+ABS($D148),AG147*O148)</f>
        <v>0</v>
      </c>
      <c r="Y148" s="10">
        <f>IF(G148&gt;0,AH147*P147+ABS($D148),AH147*P148)</f>
        <v>0</v>
      </c>
      <c r="Z148" s="10">
        <f>IF(H148&gt;0,AI147*Q147+ABS($D148),AI147*Q148)</f>
        <v>87595.581988105361</v>
      </c>
      <c r="AA148" s="10">
        <f>IF(I148&gt;0,AJ147*R147+ABS($D148),AJ147*R148)</f>
        <v>0</v>
      </c>
      <c r="AB148" s="10">
        <f>IF(J148&gt;0,AK147*S147+ABS($D148),AK147*S148)</f>
        <v>200000</v>
      </c>
      <c r="AC148" s="10" t="e">
        <f>IF(#REF!&gt;0,AL147*T147+ABS($D148),AL147*T148)</f>
        <v>#REF!</v>
      </c>
      <c r="AD148" s="10">
        <f>IF(L148&gt;0,AM147*U147+ABS($D148),AM147*U148)</f>
        <v>0</v>
      </c>
      <c r="AE148" s="10"/>
      <c r="AF148" s="10">
        <f>IF(N148 &lt;&gt;0, W148/N148, 0)</f>
        <v>1388888.8888888888</v>
      </c>
      <c r="AG148" s="10">
        <f>IF(O148 &lt;&gt;0, X148/O148, 0)</f>
        <v>0</v>
      </c>
      <c r="AH148" s="10">
        <f>IF(P148 &lt;&gt;0, Y148/P148, 0)</f>
        <v>0</v>
      </c>
      <c r="AI148" s="10">
        <f>IF(Q148 &lt;&gt;0, Z148/Q148, 0)</f>
        <v>21.240441801189466</v>
      </c>
      <c r="AJ148" s="10">
        <f>IF(R148 &lt;&gt;0, AA148/R148, 0)</f>
        <v>0</v>
      </c>
      <c r="AK148" s="11">
        <f>IF(S148 &lt;&gt;0, AB148/S148, 0)</f>
        <v>0.02</v>
      </c>
      <c r="AL148" s="10" t="e">
        <f>IF(T148 &lt;&gt;0, AC148/T148, 0)</f>
        <v>#REF!</v>
      </c>
      <c r="AM148" s="10">
        <f t="shared" si="3"/>
        <v>0</v>
      </c>
      <c r="AO148" s="10">
        <f>IF(E148&lt;0, ABS($D148)+E148*AF147, 0)</f>
        <v>0</v>
      </c>
      <c r="AP148" s="10">
        <f>IF(F148&lt;0, ABS($D148)+F148*AG147, 0)</f>
        <v>0</v>
      </c>
      <c r="AQ148" s="10">
        <f>IF(G148&lt;0, ABS($D148)+G148*AH147, 0)</f>
        <v>0</v>
      </c>
      <c r="AR148" s="10">
        <f>IF(H148&lt;0, ABS($D148)+H148*AI147, 0)</f>
        <v>0</v>
      </c>
      <c r="AS148" s="10">
        <f>IF(I148&lt;0, ABS($D148)+I148*AJ147, 0)</f>
        <v>0</v>
      </c>
      <c r="AT148" s="10">
        <f>IF(J148&lt;0, ABS($D148)+J148*AK147, 0)</f>
        <v>0</v>
      </c>
      <c r="AU148" s="10" t="e">
        <f>IF(#REF!&lt;0, ABS($D148)+#REF!*AL147, 0)</f>
        <v>#REF!</v>
      </c>
      <c r="AV148" s="10">
        <f>IF(L148&lt;0, ABS($D148)+L148*AM147, 0)</f>
        <v>0</v>
      </c>
    </row>
    <row r="149" spans="4:48" x14ac:dyDescent="0.4">
      <c r="D149" s="7"/>
      <c r="E149" s="8"/>
      <c r="F149" s="9"/>
      <c r="G149" s="2"/>
      <c r="H149" s="2"/>
      <c r="I149" s="2"/>
      <c r="J149" s="2"/>
      <c r="K149" s="2"/>
      <c r="L149" s="2"/>
      <c r="N149" s="12">
        <f>N148+E149</f>
        <v>2.8</v>
      </c>
      <c r="O149" s="13">
        <f>O148+F149</f>
        <v>0</v>
      </c>
      <c r="P149" s="10">
        <f>P148+G149</f>
        <v>0</v>
      </c>
      <c r="Q149" s="10">
        <f>Q148+H149</f>
        <v>4124</v>
      </c>
      <c r="R149" s="10">
        <f>R148+I149</f>
        <v>0</v>
      </c>
      <c r="S149" s="10">
        <f>S148+J149</f>
        <v>10000000</v>
      </c>
      <c r="T149" s="10" t="e">
        <f>T148+#REF!</f>
        <v>#REF!</v>
      </c>
      <c r="U149" s="10">
        <f>U148+L149</f>
        <v>0</v>
      </c>
      <c r="V149" s="2"/>
      <c r="W149" s="10">
        <f>IF(E149&gt;0,AF148*N148+ABS($D149),AF148*N149)</f>
        <v>3888888.8888888881</v>
      </c>
      <c r="X149" s="10">
        <f>IF(F149&gt;0,AG148*O148+ABS($D149),AG148*O149)</f>
        <v>0</v>
      </c>
      <c r="Y149" s="10">
        <f>IF(G149&gt;0,AH148*P148+ABS($D149),AH148*P149)</f>
        <v>0</v>
      </c>
      <c r="Z149" s="10">
        <f>IF(H149&gt;0,AI148*Q148+ABS($D149),AI148*Q149)</f>
        <v>87595.581988105361</v>
      </c>
      <c r="AA149" s="10">
        <f>IF(I149&gt;0,AJ148*R148+ABS($D149),AJ148*R149)</f>
        <v>0</v>
      </c>
      <c r="AB149" s="10">
        <f>IF(J149&gt;0,AK148*S148+ABS($D149),AK148*S149)</f>
        <v>200000</v>
      </c>
      <c r="AC149" s="10" t="e">
        <f>IF(#REF!&gt;0,AL148*T148+ABS($D149),AL148*T149)</f>
        <v>#REF!</v>
      </c>
      <c r="AD149" s="10">
        <f>IF(L149&gt;0,AM148*U148+ABS($D149),AM148*U149)</f>
        <v>0</v>
      </c>
      <c r="AE149" s="10"/>
      <c r="AF149" s="10">
        <f>IF(N149 &lt;&gt;0, W149/N149, 0)</f>
        <v>1388888.8888888888</v>
      </c>
      <c r="AG149" s="10">
        <f>IF(O149 &lt;&gt;0, X149/O149, 0)</f>
        <v>0</v>
      </c>
      <c r="AH149" s="10">
        <f>IF(P149 &lt;&gt;0, Y149/P149, 0)</f>
        <v>0</v>
      </c>
      <c r="AI149" s="10">
        <f>IF(Q149 &lt;&gt;0, Z149/Q149, 0)</f>
        <v>21.240441801189466</v>
      </c>
      <c r="AJ149" s="10">
        <f>IF(R149 &lt;&gt;0, AA149/R149, 0)</f>
        <v>0</v>
      </c>
      <c r="AK149" s="11">
        <f>IF(S149 &lt;&gt;0, AB149/S149, 0)</f>
        <v>0.02</v>
      </c>
      <c r="AL149" s="10" t="e">
        <f>IF(T149 &lt;&gt;0, AC149/T149, 0)</f>
        <v>#REF!</v>
      </c>
      <c r="AM149" s="10">
        <f t="shared" si="3"/>
        <v>0</v>
      </c>
      <c r="AO149" s="10">
        <f>IF(E149&lt;0, ABS($D149)+E149*AF148, 0)</f>
        <v>0</v>
      </c>
      <c r="AP149" s="10">
        <f>IF(F149&lt;0, ABS($D149)+F149*AG148, 0)</f>
        <v>0</v>
      </c>
      <c r="AQ149" s="10">
        <f>IF(G149&lt;0, ABS($D149)+G149*AH148, 0)</f>
        <v>0</v>
      </c>
      <c r="AR149" s="10">
        <f>IF(H149&lt;0, ABS($D149)+H149*AI148, 0)</f>
        <v>0</v>
      </c>
      <c r="AS149" s="10">
        <f>IF(I149&lt;0, ABS($D149)+I149*AJ148, 0)</f>
        <v>0</v>
      </c>
      <c r="AT149" s="10">
        <f>IF(J149&lt;0, ABS($D149)+J149*AK148, 0)</f>
        <v>0</v>
      </c>
      <c r="AU149" s="10" t="e">
        <f>IF(#REF!&lt;0, ABS($D149)+#REF!*AL148, 0)</f>
        <v>#REF!</v>
      </c>
      <c r="AV149" s="10">
        <f>IF(L149&lt;0, ABS($D149)+L149*AM148, 0)</f>
        <v>0</v>
      </c>
    </row>
    <row r="150" spans="4:48" x14ac:dyDescent="0.4">
      <c r="D150" s="7"/>
      <c r="E150" s="8"/>
      <c r="F150" s="9"/>
      <c r="G150" s="2"/>
      <c r="H150" s="2"/>
      <c r="I150" s="2"/>
      <c r="J150" s="2"/>
      <c r="K150" s="2"/>
      <c r="L150" s="2"/>
      <c r="N150" s="12">
        <f>N149+E150</f>
        <v>2.8</v>
      </c>
      <c r="O150" s="13">
        <f>O149+F150</f>
        <v>0</v>
      </c>
      <c r="P150" s="10">
        <f>P149+G150</f>
        <v>0</v>
      </c>
      <c r="Q150" s="10">
        <f>Q149+H150</f>
        <v>4124</v>
      </c>
      <c r="R150" s="10">
        <f>R149+I150</f>
        <v>0</v>
      </c>
      <c r="S150" s="10">
        <f>S149+J150</f>
        <v>10000000</v>
      </c>
      <c r="T150" s="10" t="e">
        <f>T149+#REF!</f>
        <v>#REF!</v>
      </c>
      <c r="U150" s="10">
        <f>U149+L150</f>
        <v>0</v>
      </c>
      <c r="V150" s="2"/>
      <c r="W150" s="10">
        <f>IF(E150&gt;0,AF149*N149+ABS($D150),AF149*N150)</f>
        <v>3888888.8888888881</v>
      </c>
      <c r="X150" s="10">
        <f>IF(F150&gt;0,AG149*O149+ABS($D150),AG149*O150)</f>
        <v>0</v>
      </c>
      <c r="Y150" s="10">
        <f>IF(G150&gt;0,AH149*P149+ABS($D150),AH149*P150)</f>
        <v>0</v>
      </c>
      <c r="Z150" s="10">
        <f>IF(H150&gt;0,AI149*Q149+ABS($D150),AI149*Q150)</f>
        <v>87595.581988105361</v>
      </c>
      <c r="AA150" s="10">
        <f>IF(I150&gt;0,AJ149*R149+ABS($D150),AJ149*R150)</f>
        <v>0</v>
      </c>
      <c r="AB150" s="10">
        <f>IF(J150&gt;0,AK149*S149+ABS($D150),AK149*S150)</f>
        <v>200000</v>
      </c>
      <c r="AC150" s="10" t="e">
        <f>IF(#REF!&gt;0,AL149*T149+ABS($D150),AL149*T150)</f>
        <v>#REF!</v>
      </c>
      <c r="AD150" s="10">
        <f>IF(L150&gt;0,AM149*U149+ABS($D150),AM149*U150)</f>
        <v>0</v>
      </c>
      <c r="AE150" s="10"/>
      <c r="AF150" s="10">
        <f>IF(N150 &lt;&gt;0, W150/N150, 0)</f>
        <v>1388888.8888888888</v>
      </c>
      <c r="AG150" s="10">
        <f>IF(O150 &lt;&gt;0, X150/O150, 0)</f>
        <v>0</v>
      </c>
      <c r="AH150" s="10">
        <f>IF(P150 &lt;&gt;0, Y150/P150, 0)</f>
        <v>0</v>
      </c>
      <c r="AI150" s="10">
        <f>IF(Q150 &lt;&gt;0, Z150/Q150, 0)</f>
        <v>21.240441801189466</v>
      </c>
      <c r="AJ150" s="10">
        <f>IF(R150 &lt;&gt;0, AA150/R150, 0)</f>
        <v>0</v>
      </c>
      <c r="AK150" s="11">
        <f>IF(S150 &lt;&gt;0, AB150/S150, 0)</f>
        <v>0.02</v>
      </c>
      <c r="AL150" s="10" t="e">
        <f>IF(T150 &lt;&gt;0, AC150/T150, 0)</f>
        <v>#REF!</v>
      </c>
      <c r="AM150" s="10">
        <f t="shared" si="3"/>
        <v>0</v>
      </c>
      <c r="AO150" s="10">
        <f>IF(E150&lt;0, ABS($D150)+E150*AF149, 0)</f>
        <v>0</v>
      </c>
      <c r="AP150" s="10">
        <f>IF(F150&lt;0, ABS($D150)+F150*AG149, 0)</f>
        <v>0</v>
      </c>
      <c r="AQ150" s="10">
        <f>IF(G150&lt;0, ABS($D150)+G150*AH149, 0)</f>
        <v>0</v>
      </c>
      <c r="AR150" s="10">
        <f>IF(H150&lt;0, ABS($D150)+H150*AI149, 0)</f>
        <v>0</v>
      </c>
      <c r="AS150" s="10">
        <f>IF(I150&lt;0, ABS($D150)+I150*AJ149, 0)</f>
        <v>0</v>
      </c>
      <c r="AT150" s="10">
        <f>IF(J150&lt;0, ABS($D150)+J150*AK149, 0)</f>
        <v>0</v>
      </c>
      <c r="AU150" s="10" t="e">
        <f>IF(#REF!&lt;0, ABS($D150)+#REF!*AL149, 0)</f>
        <v>#REF!</v>
      </c>
      <c r="AV150" s="10">
        <f>IF(L150&lt;0, ABS($D150)+L150*AM149, 0)</f>
        <v>0</v>
      </c>
    </row>
    <row r="151" spans="4:48" x14ac:dyDescent="0.4">
      <c r="D151" s="7"/>
      <c r="E151" s="8"/>
      <c r="F151" s="9"/>
      <c r="G151" s="2"/>
      <c r="H151" s="2"/>
      <c r="I151" s="2"/>
      <c r="J151" s="2"/>
      <c r="K151" s="2"/>
      <c r="L151" s="2"/>
      <c r="N151" s="12">
        <f>N150+E151</f>
        <v>2.8</v>
      </c>
      <c r="O151" s="13">
        <f>O150+F151</f>
        <v>0</v>
      </c>
      <c r="P151" s="10">
        <f>P150+G151</f>
        <v>0</v>
      </c>
      <c r="Q151" s="10">
        <f>Q150+H151</f>
        <v>4124</v>
      </c>
      <c r="R151" s="10">
        <f>R150+I151</f>
        <v>0</v>
      </c>
      <c r="S151" s="10">
        <f>S150+J151</f>
        <v>10000000</v>
      </c>
      <c r="T151" s="10" t="e">
        <f>T150+#REF!</f>
        <v>#REF!</v>
      </c>
      <c r="U151" s="10">
        <f>U150+L151</f>
        <v>0</v>
      </c>
      <c r="V151" s="2"/>
      <c r="W151" s="10">
        <f>IF(E151&gt;0,AF150*N150+ABS($D151),AF150*N151)</f>
        <v>3888888.8888888881</v>
      </c>
      <c r="X151" s="10">
        <f>IF(F151&gt;0,AG150*O150+ABS($D151),AG150*O151)</f>
        <v>0</v>
      </c>
      <c r="Y151" s="10">
        <f>IF(G151&gt;0,AH150*P150+ABS($D151),AH150*P151)</f>
        <v>0</v>
      </c>
      <c r="Z151" s="10">
        <f>IF(H151&gt;0,AI150*Q150+ABS($D151),AI150*Q151)</f>
        <v>87595.581988105361</v>
      </c>
      <c r="AA151" s="10">
        <f>IF(I151&gt;0,AJ150*R150+ABS($D151),AJ150*R151)</f>
        <v>0</v>
      </c>
      <c r="AB151" s="10">
        <f>IF(J151&gt;0,AK150*S150+ABS($D151),AK150*S151)</f>
        <v>200000</v>
      </c>
      <c r="AC151" s="10" t="e">
        <f>IF(#REF!&gt;0,AL150*T150+ABS($D151),AL150*T151)</f>
        <v>#REF!</v>
      </c>
      <c r="AD151" s="10">
        <f>IF(L151&gt;0,AM150*U150+ABS($D151),AM150*U151)</f>
        <v>0</v>
      </c>
      <c r="AE151" s="10"/>
      <c r="AF151" s="10">
        <f>IF(N151 &lt;&gt;0, W151/N151, 0)</f>
        <v>1388888.8888888888</v>
      </c>
      <c r="AG151" s="10">
        <f>IF(O151 &lt;&gt;0, X151/O151, 0)</f>
        <v>0</v>
      </c>
      <c r="AH151" s="10">
        <f>IF(P151 &lt;&gt;0, Y151/P151, 0)</f>
        <v>0</v>
      </c>
      <c r="AI151" s="10">
        <f>IF(Q151 &lt;&gt;0, Z151/Q151, 0)</f>
        <v>21.240441801189466</v>
      </c>
      <c r="AJ151" s="10">
        <f>IF(R151 &lt;&gt;0, AA151/R151, 0)</f>
        <v>0</v>
      </c>
      <c r="AK151" s="11">
        <f>IF(S151 &lt;&gt;0, AB151/S151, 0)</f>
        <v>0.02</v>
      </c>
      <c r="AL151" s="10" t="e">
        <f>IF(T151 &lt;&gt;0, AC151/T151, 0)</f>
        <v>#REF!</v>
      </c>
      <c r="AM151" s="10">
        <f t="shared" si="3"/>
        <v>0</v>
      </c>
      <c r="AO151" s="10">
        <f>IF(E151&lt;0, ABS($D151)+E151*AF150, 0)</f>
        <v>0</v>
      </c>
      <c r="AP151" s="10">
        <f>IF(F151&lt;0, ABS($D151)+F151*AG150, 0)</f>
        <v>0</v>
      </c>
      <c r="AQ151" s="10">
        <f>IF(G151&lt;0, ABS($D151)+G151*AH150, 0)</f>
        <v>0</v>
      </c>
      <c r="AR151" s="10">
        <f>IF(H151&lt;0, ABS($D151)+H151*AI150, 0)</f>
        <v>0</v>
      </c>
      <c r="AS151" s="10">
        <f>IF(I151&lt;0, ABS($D151)+I151*AJ150, 0)</f>
        <v>0</v>
      </c>
      <c r="AT151" s="10">
        <f>IF(J151&lt;0, ABS($D151)+J151*AK150, 0)</f>
        <v>0</v>
      </c>
      <c r="AU151" s="10" t="e">
        <f>IF(#REF!&lt;0, ABS($D151)+#REF!*AL150, 0)</f>
        <v>#REF!</v>
      </c>
      <c r="AV151" s="10">
        <f>IF(L151&lt;0, ABS($D151)+L151*AM150, 0)</f>
        <v>0</v>
      </c>
    </row>
    <row r="152" spans="4:48" x14ac:dyDescent="0.4">
      <c r="D152" s="7"/>
      <c r="E152" s="8"/>
      <c r="F152" s="9"/>
      <c r="G152" s="2"/>
      <c r="H152" s="2"/>
      <c r="I152" s="2"/>
      <c r="J152" s="2"/>
      <c r="K152" s="2"/>
      <c r="L152" s="2"/>
      <c r="N152" s="12">
        <f>N151+E152</f>
        <v>2.8</v>
      </c>
      <c r="O152" s="13">
        <f>O151+F152</f>
        <v>0</v>
      </c>
      <c r="P152" s="10">
        <f>P151+G152</f>
        <v>0</v>
      </c>
      <c r="Q152" s="10">
        <f>Q151+H152</f>
        <v>4124</v>
      </c>
      <c r="R152" s="10">
        <f>R151+I152</f>
        <v>0</v>
      </c>
      <c r="S152" s="10">
        <f>S151+J152</f>
        <v>10000000</v>
      </c>
      <c r="T152" s="10" t="e">
        <f>T151+#REF!</f>
        <v>#REF!</v>
      </c>
      <c r="U152" s="10">
        <f>U151+L152</f>
        <v>0</v>
      </c>
      <c r="V152" s="2"/>
      <c r="W152" s="10">
        <f>IF(E152&gt;0,AF151*N151+ABS($D152),AF151*N152)</f>
        <v>3888888.8888888881</v>
      </c>
      <c r="X152" s="10">
        <f>IF(F152&gt;0,AG151*O151+ABS($D152),AG151*O152)</f>
        <v>0</v>
      </c>
      <c r="Y152" s="10">
        <f>IF(G152&gt;0,AH151*P151+ABS($D152),AH151*P152)</f>
        <v>0</v>
      </c>
      <c r="Z152" s="10">
        <f>IF(H152&gt;0,AI151*Q151+ABS($D152),AI151*Q152)</f>
        <v>87595.581988105361</v>
      </c>
      <c r="AA152" s="10">
        <f>IF(I152&gt;0,AJ151*R151+ABS($D152),AJ151*R152)</f>
        <v>0</v>
      </c>
      <c r="AB152" s="10">
        <f>IF(J152&gt;0,AK151*S151+ABS($D152),AK151*S152)</f>
        <v>200000</v>
      </c>
      <c r="AC152" s="10" t="e">
        <f>IF(#REF!&gt;0,AL151*T151+ABS($D152),AL151*T152)</f>
        <v>#REF!</v>
      </c>
      <c r="AD152" s="10">
        <f>IF(L152&gt;0,AM151*U151+ABS($D152),AM151*U152)</f>
        <v>0</v>
      </c>
      <c r="AE152" s="10"/>
      <c r="AF152" s="10">
        <f>IF(N152 &lt;&gt;0, W152/N152, 0)</f>
        <v>1388888.8888888888</v>
      </c>
      <c r="AG152" s="10">
        <f>IF(O152 &lt;&gt;0, X152/O152, 0)</f>
        <v>0</v>
      </c>
      <c r="AH152" s="10">
        <f>IF(P152 &lt;&gt;0, Y152/P152, 0)</f>
        <v>0</v>
      </c>
      <c r="AI152" s="10">
        <f>IF(Q152 &lt;&gt;0, Z152/Q152, 0)</f>
        <v>21.240441801189466</v>
      </c>
      <c r="AJ152" s="10">
        <f>IF(R152 &lt;&gt;0, AA152/R152, 0)</f>
        <v>0</v>
      </c>
      <c r="AK152" s="11">
        <f>IF(S152 &lt;&gt;0, AB152/S152, 0)</f>
        <v>0.02</v>
      </c>
      <c r="AL152" s="10" t="e">
        <f>IF(T152 &lt;&gt;0, AC152/T152, 0)</f>
        <v>#REF!</v>
      </c>
      <c r="AM152" s="10">
        <f t="shared" si="3"/>
        <v>0</v>
      </c>
      <c r="AO152" s="10">
        <f>IF(E152&lt;0, ABS($D152)+E152*AF151, 0)</f>
        <v>0</v>
      </c>
      <c r="AP152" s="10">
        <f>IF(F152&lt;0, ABS($D152)+F152*AG151, 0)</f>
        <v>0</v>
      </c>
      <c r="AQ152" s="10">
        <f>IF(G152&lt;0, ABS($D152)+G152*AH151, 0)</f>
        <v>0</v>
      </c>
      <c r="AR152" s="10">
        <f>IF(H152&lt;0, ABS($D152)+H152*AI151, 0)</f>
        <v>0</v>
      </c>
      <c r="AS152" s="10">
        <f>IF(I152&lt;0, ABS($D152)+I152*AJ151, 0)</f>
        <v>0</v>
      </c>
      <c r="AT152" s="10">
        <f>IF(J152&lt;0, ABS($D152)+J152*AK151, 0)</f>
        <v>0</v>
      </c>
      <c r="AU152" s="10" t="e">
        <f>IF(#REF!&lt;0, ABS($D152)+#REF!*AL151, 0)</f>
        <v>#REF!</v>
      </c>
      <c r="AV152" s="10">
        <f>IF(L152&lt;0, ABS($D152)+L152*AM151, 0)</f>
        <v>0</v>
      </c>
    </row>
    <row r="153" spans="4:48" x14ac:dyDescent="0.4">
      <c r="D153" s="7"/>
      <c r="E153" s="8"/>
      <c r="F153" s="9"/>
      <c r="G153" s="2"/>
      <c r="H153" s="2"/>
      <c r="I153" s="2"/>
      <c r="J153" s="2"/>
      <c r="K153" s="2"/>
      <c r="L153" s="2"/>
      <c r="N153" s="12">
        <f>N152+E153</f>
        <v>2.8</v>
      </c>
      <c r="O153" s="13">
        <f>O152+F153</f>
        <v>0</v>
      </c>
      <c r="P153" s="10">
        <f>P152+G153</f>
        <v>0</v>
      </c>
      <c r="Q153" s="10">
        <f>Q152+H153</f>
        <v>4124</v>
      </c>
      <c r="R153" s="10">
        <f>R152+I153</f>
        <v>0</v>
      </c>
      <c r="S153" s="10">
        <f>S152+J153</f>
        <v>10000000</v>
      </c>
      <c r="T153" s="10" t="e">
        <f>T152+#REF!</f>
        <v>#REF!</v>
      </c>
      <c r="U153" s="10">
        <f>U152+L153</f>
        <v>0</v>
      </c>
      <c r="V153" s="2"/>
      <c r="W153" s="10">
        <f>IF(E153&gt;0,AF152*N152+ABS($D153),AF152*N153)</f>
        <v>3888888.8888888881</v>
      </c>
      <c r="X153" s="10">
        <f>IF(F153&gt;0,AG152*O152+ABS($D153),AG152*O153)</f>
        <v>0</v>
      </c>
      <c r="Y153" s="10">
        <f>IF(G153&gt;0,AH152*P152+ABS($D153),AH152*P153)</f>
        <v>0</v>
      </c>
      <c r="Z153" s="10">
        <f>IF(H153&gt;0,AI152*Q152+ABS($D153),AI152*Q153)</f>
        <v>87595.581988105361</v>
      </c>
      <c r="AA153" s="10">
        <f>IF(I153&gt;0,AJ152*R152+ABS($D153),AJ152*R153)</f>
        <v>0</v>
      </c>
      <c r="AB153" s="10">
        <f>IF(J153&gt;0,AK152*S152+ABS($D153),AK152*S153)</f>
        <v>200000</v>
      </c>
      <c r="AC153" s="10" t="e">
        <f>IF(#REF!&gt;0,AL152*T152+ABS($D153),AL152*T153)</f>
        <v>#REF!</v>
      </c>
      <c r="AD153" s="10">
        <f>IF(L153&gt;0,AM152*U152+ABS($D153),AM152*U153)</f>
        <v>0</v>
      </c>
      <c r="AE153" s="10"/>
      <c r="AF153" s="10">
        <f>IF(N153 &lt;&gt;0, W153/N153, 0)</f>
        <v>1388888.8888888888</v>
      </c>
      <c r="AG153" s="10">
        <f>IF(O153 &lt;&gt;0, X153/O153, 0)</f>
        <v>0</v>
      </c>
      <c r="AH153" s="10">
        <f>IF(P153 &lt;&gt;0, Y153/P153, 0)</f>
        <v>0</v>
      </c>
      <c r="AI153" s="10">
        <f>IF(Q153 &lt;&gt;0, Z153/Q153, 0)</f>
        <v>21.240441801189466</v>
      </c>
      <c r="AJ153" s="10">
        <f>IF(R153 &lt;&gt;0, AA153/R153, 0)</f>
        <v>0</v>
      </c>
      <c r="AK153" s="11">
        <f>IF(S153 &lt;&gt;0, AB153/S153, 0)</f>
        <v>0.02</v>
      </c>
      <c r="AL153" s="10" t="e">
        <f>IF(T153 &lt;&gt;0, AC153/T153, 0)</f>
        <v>#REF!</v>
      </c>
      <c r="AM153" s="10">
        <f t="shared" si="3"/>
        <v>0</v>
      </c>
      <c r="AO153" s="10">
        <f>IF(E153&lt;0, ABS($D153)+E153*AF152, 0)</f>
        <v>0</v>
      </c>
      <c r="AP153" s="10">
        <f>IF(F153&lt;0, ABS($D153)+F153*AG152, 0)</f>
        <v>0</v>
      </c>
      <c r="AQ153" s="10">
        <f>IF(G153&lt;0, ABS($D153)+G153*AH152, 0)</f>
        <v>0</v>
      </c>
      <c r="AR153" s="10">
        <f>IF(H153&lt;0, ABS($D153)+H153*AI152, 0)</f>
        <v>0</v>
      </c>
      <c r="AS153" s="10">
        <f>IF(I153&lt;0, ABS($D153)+I153*AJ152, 0)</f>
        <v>0</v>
      </c>
      <c r="AT153" s="10">
        <f>IF(J153&lt;0, ABS($D153)+J153*AK152, 0)</f>
        <v>0</v>
      </c>
      <c r="AU153" s="10" t="e">
        <f>IF(#REF!&lt;0, ABS($D153)+#REF!*AL152, 0)</f>
        <v>#REF!</v>
      </c>
      <c r="AV153" s="10">
        <f>IF(L153&lt;0, ABS($D153)+L153*AM152, 0)</f>
        <v>0</v>
      </c>
    </row>
    <row r="154" spans="4:48" x14ac:dyDescent="0.4">
      <c r="D154" s="7"/>
      <c r="E154" s="8"/>
      <c r="F154" s="9"/>
      <c r="G154" s="2"/>
      <c r="H154" s="2"/>
      <c r="I154" s="2"/>
      <c r="J154" s="2"/>
      <c r="K154" s="2"/>
      <c r="L154" s="2"/>
      <c r="N154" s="12">
        <f>N153+E154</f>
        <v>2.8</v>
      </c>
      <c r="O154" s="13">
        <f>O153+F154</f>
        <v>0</v>
      </c>
      <c r="P154" s="10">
        <f>P153+G154</f>
        <v>0</v>
      </c>
      <c r="Q154" s="10">
        <f>Q153+H154</f>
        <v>4124</v>
      </c>
      <c r="R154" s="10">
        <f>R153+I154</f>
        <v>0</v>
      </c>
      <c r="S154" s="10">
        <f>S153+J154</f>
        <v>10000000</v>
      </c>
      <c r="T154" s="10" t="e">
        <f>T153+#REF!</f>
        <v>#REF!</v>
      </c>
      <c r="U154" s="10">
        <f>U153+L154</f>
        <v>0</v>
      </c>
      <c r="V154" s="2"/>
      <c r="W154" s="10">
        <f>IF(E154&gt;0,AF153*N153+ABS($D154),AF153*N154)</f>
        <v>3888888.8888888881</v>
      </c>
      <c r="X154" s="10">
        <f>IF(F154&gt;0,AG153*O153+ABS($D154),AG153*O154)</f>
        <v>0</v>
      </c>
      <c r="Y154" s="10">
        <f>IF(G154&gt;0,AH153*P153+ABS($D154),AH153*P154)</f>
        <v>0</v>
      </c>
      <c r="Z154" s="10">
        <f>IF(H154&gt;0,AI153*Q153+ABS($D154),AI153*Q154)</f>
        <v>87595.581988105361</v>
      </c>
      <c r="AA154" s="10">
        <f>IF(I154&gt;0,AJ153*R153+ABS($D154),AJ153*R154)</f>
        <v>0</v>
      </c>
      <c r="AB154" s="10">
        <f>IF(J154&gt;0,AK153*S153+ABS($D154),AK153*S154)</f>
        <v>200000</v>
      </c>
      <c r="AC154" s="10" t="e">
        <f>IF(#REF!&gt;0,AL153*T153+ABS($D154),AL153*T154)</f>
        <v>#REF!</v>
      </c>
      <c r="AD154" s="10">
        <f>IF(L154&gt;0,AM153*U153+ABS($D154),AM153*U154)</f>
        <v>0</v>
      </c>
      <c r="AE154" s="10"/>
      <c r="AF154" s="10">
        <f>IF(N154 &lt;&gt;0, W154/N154, 0)</f>
        <v>1388888.8888888888</v>
      </c>
      <c r="AG154" s="10">
        <f>IF(O154 &lt;&gt;0, X154/O154, 0)</f>
        <v>0</v>
      </c>
      <c r="AH154" s="10">
        <f>IF(P154 &lt;&gt;0, Y154/P154, 0)</f>
        <v>0</v>
      </c>
      <c r="AI154" s="10">
        <f>IF(Q154 &lt;&gt;0, Z154/Q154, 0)</f>
        <v>21.240441801189466</v>
      </c>
      <c r="AJ154" s="10">
        <f>IF(R154 &lt;&gt;0, AA154/R154, 0)</f>
        <v>0</v>
      </c>
      <c r="AK154" s="11">
        <f>IF(S154 &lt;&gt;0, AB154/S154, 0)</f>
        <v>0.02</v>
      </c>
      <c r="AL154" s="10" t="e">
        <f>IF(T154 &lt;&gt;0, AC154/T154, 0)</f>
        <v>#REF!</v>
      </c>
      <c r="AM154" s="10">
        <f t="shared" si="3"/>
        <v>0</v>
      </c>
      <c r="AO154" s="10">
        <f>IF(E154&lt;0, ABS($D154)+E154*AF153, 0)</f>
        <v>0</v>
      </c>
      <c r="AP154" s="10">
        <f>IF(F154&lt;0, ABS($D154)+F154*AG153, 0)</f>
        <v>0</v>
      </c>
      <c r="AQ154" s="10">
        <f>IF(G154&lt;0, ABS($D154)+G154*AH153, 0)</f>
        <v>0</v>
      </c>
      <c r="AR154" s="10">
        <f>IF(H154&lt;0, ABS($D154)+H154*AI153, 0)</f>
        <v>0</v>
      </c>
      <c r="AS154" s="10">
        <f>IF(I154&lt;0, ABS($D154)+I154*AJ153, 0)</f>
        <v>0</v>
      </c>
      <c r="AT154" s="10">
        <f>IF(J154&lt;0, ABS($D154)+J154*AK153, 0)</f>
        <v>0</v>
      </c>
      <c r="AU154" s="10" t="e">
        <f>IF(#REF!&lt;0, ABS($D154)+#REF!*AL153, 0)</f>
        <v>#REF!</v>
      </c>
      <c r="AV154" s="10">
        <f>IF(L154&lt;0, ABS($D154)+L154*AM153, 0)</f>
        <v>0</v>
      </c>
    </row>
    <row r="155" spans="4:48" x14ac:dyDescent="0.4">
      <c r="D155" s="7"/>
      <c r="E155" s="8"/>
      <c r="F155" s="9"/>
      <c r="G155" s="2"/>
      <c r="H155" s="2"/>
      <c r="I155" s="2"/>
      <c r="J155" s="2"/>
      <c r="K155" s="2"/>
      <c r="L155" s="2"/>
      <c r="N155" s="12">
        <f>N154+E155</f>
        <v>2.8</v>
      </c>
      <c r="O155" s="13">
        <f>O154+F155</f>
        <v>0</v>
      </c>
      <c r="P155" s="10">
        <f>P154+G155</f>
        <v>0</v>
      </c>
      <c r="Q155" s="10">
        <f>Q154+H155</f>
        <v>4124</v>
      </c>
      <c r="R155" s="10">
        <f>R154+I155</f>
        <v>0</v>
      </c>
      <c r="S155" s="10">
        <f>S154+J155</f>
        <v>10000000</v>
      </c>
      <c r="T155" s="10" t="e">
        <f>T154+#REF!</f>
        <v>#REF!</v>
      </c>
      <c r="U155" s="10">
        <f>U154+L155</f>
        <v>0</v>
      </c>
      <c r="V155" s="2"/>
      <c r="W155" s="10">
        <f>IF(E155&gt;0,AF154*N154+ABS($D155),AF154*N155)</f>
        <v>3888888.8888888881</v>
      </c>
      <c r="X155" s="10">
        <f>IF(F155&gt;0,AG154*O154+ABS($D155),AG154*O155)</f>
        <v>0</v>
      </c>
      <c r="Y155" s="10">
        <f>IF(G155&gt;0,AH154*P154+ABS($D155),AH154*P155)</f>
        <v>0</v>
      </c>
      <c r="Z155" s="10">
        <f>IF(H155&gt;0,AI154*Q154+ABS($D155),AI154*Q155)</f>
        <v>87595.581988105361</v>
      </c>
      <c r="AA155" s="10">
        <f>IF(I155&gt;0,AJ154*R154+ABS($D155),AJ154*R155)</f>
        <v>0</v>
      </c>
      <c r="AB155" s="10">
        <f>IF(J155&gt;0,AK154*S154+ABS($D155),AK154*S155)</f>
        <v>200000</v>
      </c>
      <c r="AC155" s="10" t="e">
        <f>IF(#REF!&gt;0,AL154*T154+ABS($D155),AL154*T155)</f>
        <v>#REF!</v>
      </c>
      <c r="AD155" s="10">
        <f>IF(L155&gt;0,AM154*U154+ABS($D155),AM154*U155)</f>
        <v>0</v>
      </c>
      <c r="AE155" s="10"/>
      <c r="AF155" s="10">
        <f>IF(N155 &lt;&gt;0, W155/N155, 0)</f>
        <v>1388888.8888888888</v>
      </c>
      <c r="AG155" s="10">
        <f>IF(O155 &lt;&gt;0, X155/O155, 0)</f>
        <v>0</v>
      </c>
      <c r="AH155" s="10">
        <f>IF(P155 &lt;&gt;0, Y155/P155, 0)</f>
        <v>0</v>
      </c>
      <c r="AI155" s="10">
        <f>IF(Q155 &lt;&gt;0, Z155/Q155, 0)</f>
        <v>21.240441801189466</v>
      </c>
      <c r="AJ155" s="10">
        <f>IF(R155 &lt;&gt;0, AA155/R155, 0)</f>
        <v>0</v>
      </c>
      <c r="AK155" s="11">
        <f>IF(S155 &lt;&gt;0, AB155/S155, 0)</f>
        <v>0.02</v>
      </c>
      <c r="AL155" s="10" t="e">
        <f>IF(T155 &lt;&gt;0, AC155/T155, 0)</f>
        <v>#REF!</v>
      </c>
      <c r="AM155" s="10">
        <f t="shared" si="3"/>
        <v>0</v>
      </c>
      <c r="AO155" s="10">
        <f>IF(E155&lt;0, ABS($D155)+E155*AF154, 0)</f>
        <v>0</v>
      </c>
      <c r="AP155" s="10">
        <f>IF(F155&lt;0, ABS($D155)+F155*AG154, 0)</f>
        <v>0</v>
      </c>
      <c r="AQ155" s="10">
        <f>IF(G155&lt;0, ABS($D155)+G155*AH154, 0)</f>
        <v>0</v>
      </c>
      <c r="AR155" s="10">
        <f>IF(H155&lt;0, ABS($D155)+H155*AI154, 0)</f>
        <v>0</v>
      </c>
      <c r="AS155" s="10">
        <f>IF(I155&lt;0, ABS($D155)+I155*AJ154, 0)</f>
        <v>0</v>
      </c>
      <c r="AT155" s="10">
        <f>IF(J155&lt;0, ABS($D155)+J155*AK154, 0)</f>
        <v>0</v>
      </c>
      <c r="AU155" s="10" t="e">
        <f>IF(#REF!&lt;0, ABS($D155)+#REF!*AL154, 0)</f>
        <v>#REF!</v>
      </c>
      <c r="AV155" s="10">
        <f>IF(L155&lt;0, ABS($D155)+L155*AM154, 0)</f>
        <v>0</v>
      </c>
    </row>
    <row r="156" spans="4:48" x14ac:dyDescent="0.4">
      <c r="D156" s="7"/>
      <c r="E156" s="8"/>
      <c r="F156" s="9"/>
      <c r="G156" s="2"/>
      <c r="H156" s="2"/>
      <c r="I156" s="2"/>
      <c r="J156" s="2"/>
      <c r="K156" s="2"/>
      <c r="L156" s="2"/>
      <c r="N156" s="12">
        <f>N155+E156</f>
        <v>2.8</v>
      </c>
      <c r="O156" s="13">
        <f>O155+F156</f>
        <v>0</v>
      </c>
      <c r="P156" s="10">
        <f>P155+G156</f>
        <v>0</v>
      </c>
      <c r="Q156" s="10">
        <f>Q155+H156</f>
        <v>4124</v>
      </c>
      <c r="R156" s="10">
        <f>R155+I156</f>
        <v>0</v>
      </c>
      <c r="S156" s="10">
        <f>S155+J156</f>
        <v>10000000</v>
      </c>
      <c r="T156" s="10" t="e">
        <f>T155+#REF!</f>
        <v>#REF!</v>
      </c>
      <c r="U156" s="10">
        <f>U155+L156</f>
        <v>0</v>
      </c>
      <c r="V156" s="2"/>
      <c r="W156" s="10">
        <f>IF(E156&gt;0,AF155*N155+ABS($D156),AF155*N156)</f>
        <v>3888888.8888888881</v>
      </c>
      <c r="X156" s="10">
        <f>IF(F156&gt;0,AG155*O155+ABS($D156),AG155*O156)</f>
        <v>0</v>
      </c>
      <c r="Y156" s="10">
        <f>IF(G156&gt;0,AH155*P155+ABS($D156),AH155*P156)</f>
        <v>0</v>
      </c>
      <c r="Z156" s="10">
        <f>IF(H156&gt;0,AI155*Q155+ABS($D156),AI155*Q156)</f>
        <v>87595.581988105361</v>
      </c>
      <c r="AA156" s="10">
        <f>IF(I156&gt;0,AJ155*R155+ABS($D156),AJ155*R156)</f>
        <v>0</v>
      </c>
      <c r="AB156" s="10">
        <f>IF(J156&gt;0,AK155*S155+ABS($D156),AK155*S156)</f>
        <v>200000</v>
      </c>
      <c r="AC156" s="10" t="e">
        <f>IF(#REF!&gt;0,AL155*T155+ABS($D156),AL155*T156)</f>
        <v>#REF!</v>
      </c>
      <c r="AD156" s="10">
        <f>IF(L156&gt;0,AM155*U155+ABS($D156),AM155*U156)</f>
        <v>0</v>
      </c>
      <c r="AE156" s="10"/>
      <c r="AF156" s="10">
        <f>IF(N156 &lt;&gt;0, W156/N156, 0)</f>
        <v>1388888.8888888888</v>
      </c>
      <c r="AG156" s="10">
        <f>IF(O156 &lt;&gt;0, X156/O156, 0)</f>
        <v>0</v>
      </c>
      <c r="AH156" s="10">
        <f>IF(P156 &lt;&gt;0, Y156/P156, 0)</f>
        <v>0</v>
      </c>
      <c r="AI156" s="10">
        <f>IF(Q156 &lt;&gt;0, Z156/Q156, 0)</f>
        <v>21.240441801189466</v>
      </c>
      <c r="AJ156" s="10">
        <f>IF(R156 &lt;&gt;0, AA156/R156, 0)</f>
        <v>0</v>
      </c>
      <c r="AK156" s="11">
        <f>IF(S156 &lt;&gt;0, AB156/S156, 0)</f>
        <v>0.02</v>
      </c>
      <c r="AL156" s="10" t="e">
        <f>IF(T156 &lt;&gt;0, AC156/T156, 0)</f>
        <v>#REF!</v>
      </c>
      <c r="AM156" s="10">
        <f t="shared" si="3"/>
        <v>0</v>
      </c>
      <c r="AO156" s="10">
        <f>IF(E156&lt;0, ABS($D156)+E156*AF155, 0)</f>
        <v>0</v>
      </c>
      <c r="AP156" s="10">
        <f>IF(F156&lt;0, ABS($D156)+F156*AG155, 0)</f>
        <v>0</v>
      </c>
      <c r="AQ156" s="10">
        <f>IF(G156&lt;0, ABS($D156)+G156*AH155, 0)</f>
        <v>0</v>
      </c>
      <c r="AR156" s="10">
        <f>IF(H156&lt;0, ABS($D156)+H156*AI155, 0)</f>
        <v>0</v>
      </c>
      <c r="AS156" s="10">
        <f>IF(I156&lt;0, ABS($D156)+I156*AJ155, 0)</f>
        <v>0</v>
      </c>
      <c r="AT156" s="10">
        <f>IF(J156&lt;0, ABS($D156)+J156*AK155, 0)</f>
        <v>0</v>
      </c>
      <c r="AU156" s="10" t="e">
        <f>IF(#REF!&lt;0, ABS($D156)+#REF!*AL155, 0)</f>
        <v>#REF!</v>
      </c>
      <c r="AV156" s="10">
        <f>IF(L156&lt;0, ABS($D156)+L156*AM155, 0)</f>
        <v>0</v>
      </c>
    </row>
    <row r="157" spans="4:48" x14ac:dyDescent="0.4">
      <c r="D157" s="7"/>
      <c r="E157" s="8"/>
      <c r="F157" s="9"/>
      <c r="G157" s="2"/>
      <c r="H157" s="2"/>
      <c r="I157" s="2"/>
      <c r="J157" s="2"/>
      <c r="K157" s="2"/>
      <c r="L157" s="2"/>
      <c r="N157" s="12">
        <f>N156+E157</f>
        <v>2.8</v>
      </c>
      <c r="O157" s="13">
        <f>O156+F157</f>
        <v>0</v>
      </c>
      <c r="P157" s="10">
        <f>P156+G157</f>
        <v>0</v>
      </c>
      <c r="Q157" s="10">
        <f>Q156+H157</f>
        <v>4124</v>
      </c>
      <c r="R157" s="10">
        <f>R156+I157</f>
        <v>0</v>
      </c>
      <c r="S157" s="10">
        <f>S156+J157</f>
        <v>10000000</v>
      </c>
      <c r="T157" s="10" t="e">
        <f>T156+#REF!</f>
        <v>#REF!</v>
      </c>
      <c r="U157" s="10">
        <f>U156+L157</f>
        <v>0</v>
      </c>
      <c r="V157" s="2"/>
      <c r="W157" s="10">
        <f>IF(E157&gt;0,AF156*N156+ABS($D157),AF156*N157)</f>
        <v>3888888.8888888881</v>
      </c>
      <c r="X157" s="10">
        <f>IF(F157&gt;0,AG156*O156+ABS($D157),AG156*O157)</f>
        <v>0</v>
      </c>
      <c r="Y157" s="10">
        <f>IF(G157&gt;0,AH156*P156+ABS($D157),AH156*P157)</f>
        <v>0</v>
      </c>
      <c r="Z157" s="10">
        <f>IF(H157&gt;0,AI156*Q156+ABS($D157),AI156*Q157)</f>
        <v>87595.581988105361</v>
      </c>
      <c r="AA157" s="10">
        <f>IF(I157&gt;0,AJ156*R156+ABS($D157),AJ156*R157)</f>
        <v>0</v>
      </c>
      <c r="AB157" s="10">
        <f>IF(J157&gt;0,AK156*S156+ABS($D157),AK156*S157)</f>
        <v>200000</v>
      </c>
      <c r="AC157" s="10" t="e">
        <f>IF(#REF!&gt;0,AL156*T156+ABS($D157),AL156*T157)</f>
        <v>#REF!</v>
      </c>
      <c r="AD157" s="10">
        <f>IF(L157&gt;0,AM156*U156+ABS($D157),AM156*U157)</f>
        <v>0</v>
      </c>
      <c r="AE157" s="10"/>
      <c r="AF157" s="10">
        <f>IF(N157 &lt;&gt;0, W157/N157, 0)</f>
        <v>1388888.8888888888</v>
      </c>
      <c r="AG157" s="10">
        <f>IF(O157 &lt;&gt;0, X157/O157, 0)</f>
        <v>0</v>
      </c>
      <c r="AH157" s="10">
        <f>IF(P157 &lt;&gt;0, Y157/P157, 0)</f>
        <v>0</v>
      </c>
      <c r="AI157" s="10">
        <f>IF(Q157 &lt;&gt;0, Z157/Q157, 0)</f>
        <v>21.240441801189466</v>
      </c>
      <c r="AJ157" s="10">
        <f>IF(R157 &lt;&gt;0, AA157/R157, 0)</f>
        <v>0</v>
      </c>
      <c r="AK157" s="11">
        <f>IF(S157 &lt;&gt;0, AB157/S157, 0)</f>
        <v>0.02</v>
      </c>
      <c r="AL157" s="10" t="e">
        <f>IF(T157 &lt;&gt;0, AC157/T157, 0)</f>
        <v>#REF!</v>
      </c>
      <c r="AM157" s="10">
        <f t="shared" si="3"/>
        <v>0</v>
      </c>
      <c r="AO157" s="10">
        <f>IF(E157&lt;0, ABS($D157)+E157*AF156, 0)</f>
        <v>0</v>
      </c>
      <c r="AP157" s="10">
        <f>IF(F157&lt;0, ABS($D157)+F157*AG156, 0)</f>
        <v>0</v>
      </c>
      <c r="AQ157" s="10">
        <f>IF(G157&lt;0, ABS($D157)+G157*AH156, 0)</f>
        <v>0</v>
      </c>
      <c r="AR157" s="10">
        <f>IF(H157&lt;0, ABS($D157)+H157*AI156, 0)</f>
        <v>0</v>
      </c>
      <c r="AS157" s="10">
        <f>IF(I157&lt;0, ABS($D157)+I157*AJ156, 0)</f>
        <v>0</v>
      </c>
      <c r="AT157" s="10">
        <f>IF(J157&lt;0, ABS($D157)+J157*AK156, 0)</f>
        <v>0</v>
      </c>
      <c r="AU157" s="10" t="e">
        <f>IF(#REF!&lt;0, ABS($D157)+#REF!*AL156, 0)</f>
        <v>#REF!</v>
      </c>
      <c r="AV157" s="10">
        <f>IF(L157&lt;0, ABS($D157)+L157*AM156, 0)</f>
        <v>0</v>
      </c>
    </row>
    <row r="158" spans="4:48" x14ac:dyDescent="0.4">
      <c r="D158" s="7"/>
      <c r="E158" s="8"/>
      <c r="F158" s="9"/>
      <c r="G158" s="2"/>
      <c r="H158" s="2"/>
      <c r="I158" s="2"/>
      <c r="J158" s="2"/>
      <c r="K158" s="2"/>
      <c r="L158" s="2"/>
      <c r="N158" s="12">
        <f>N157+E158</f>
        <v>2.8</v>
      </c>
      <c r="O158" s="13">
        <f>O157+F158</f>
        <v>0</v>
      </c>
      <c r="P158" s="10">
        <f>P157+G158</f>
        <v>0</v>
      </c>
      <c r="Q158" s="10">
        <f>Q157+H158</f>
        <v>4124</v>
      </c>
      <c r="R158" s="10">
        <f>R157+I158</f>
        <v>0</v>
      </c>
      <c r="S158" s="10">
        <f>S157+J158</f>
        <v>10000000</v>
      </c>
      <c r="T158" s="10" t="e">
        <f>T157+#REF!</f>
        <v>#REF!</v>
      </c>
      <c r="U158" s="10">
        <f>U157+L158</f>
        <v>0</v>
      </c>
      <c r="V158" s="2"/>
      <c r="W158" s="10">
        <f>IF(E158&gt;0,AF157*N157+ABS($D158),AF157*N158)</f>
        <v>3888888.8888888881</v>
      </c>
      <c r="X158" s="10">
        <f>IF(F158&gt;0,AG157*O157+ABS($D158),AG157*O158)</f>
        <v>0</v>
      </c>
      <c r="Y158" s="10">
        <f>IF(G158&gt;0,AH157*P157+ABS($D158),AH157*P158)</f>
        <v>0</v>
      </c>
      <c r="Z158" s="10">
        <f>IF(H158&gt;0,AI157*Q157+ABS($D158),AI157*Q158)</f>
        <v>87595.581988105361</v>
      </c>
      <c r="AA158" s="10">
        <f>IF(I158&gt;0,AJ157*R157+ABS($D158),AJ157*R158)</f>
        <v>0</v>
      </c>
      <c r="AB158" s="10">
        <f>IF(J158&gt;0,AK157*S157+ABS($D158),AK157*S158)</f>
        <v>200000</v>
      </c>
      <c r="AC158" s="10" t="e">
        <f>IF(#REF!&gt;0,AL157*T157+ABS($D158),AL157*T158)</f>
        <v>#REF!</v>
      </c>
      <c r="AD158" s="10">
        <f>IF(L158&gt;0,AM157*U157+ABS($D158),AM157*U158)</f>
        <v>0</v>
      </c>
      <c r="AE158" s="10"/>
      <c r="AF158" s="10">
        <f>IF(N158 &lt;&gt;0, W158/N158, 0)</f>
        <v>1388888.8888888888</v>
      </c>
      <c r="AG158" s="10">
        <f>IF(O158 &lt;&gt;0, X158/O158, 0)</f>
        <v>0</v>
      </c>
      <c r="AH158" s="10">
        <f>IF(P158 &lt;&gt;0, Y158/P158, 0)</f>
        <v>0</v>
      </c>
      <c r="AI158" s="10">
        <f>IF(Q158 &lt;&gt;0, Z158/Q158, 0)</f>
        <v>21.240441801189466</v>
      </c>
      <c r="AJ158" s="10">
        <f>IF(R158 &lt;&gt;0, AA158/R158, 0)</f>
        <v>0</v>
      </c>
      <c r="AK158" s="11">
        <f>IF(S158 &lt;&gt;0, AB158/S158, 0)</f>
        <v>0.02</v>
      </c>
      <c r="AL158" s="10" t="e">
        <f>IF(T158 &lt;&gt;0, AC158/T158, 0)</f>
        <v>#REF!</v>
      </c>
      <c r="AM158" s="10">
        <f t="shared" si="3"/>
        <v>0</v>
      </c>
      <c r="AO158" s="10">
        <f>IF(E158&lt;0, ABS($D158)+E158*AF157, 0)</f>
        <v>0</v>
      </c>
      <c r="AP158" s="10">
        <f>IF(F158&lt;0, ABS($D158)+F158*AG157, 0)</f>
        <v>0</v>
      </c>
      <c r="AQ158" s="10">
        <f>IF(G158&lt;0, ABS($D158)+G158*AH157, 0)</f>
        <v>0</v>
      </c>
      <c r="AR158" s="10">
        <f>IF(H158&lt;0, ABS($D158)+H158*AI157, 0)</f>
        <v>0</v>
      </c>
      <c r="AS158" s="10">
        <f>IF(I158&lt;0, ABS($D158)+I158*AJ157, 0)</f>
        <v>0</v>
      </c>
      <c r="AT158" s="10">
        <f>IF(J158&lt;0, ABS($D158)+J158*AK157, 0)</f>
        <v>0</v>
      </c>
      <c r="AU158" s="10" t="e">
        <f>IF(#REF!&lt;0, ABS($D158)+#REF!*AL157, 0)</f>
        <v>#REF!</v>
      </c>
      <c r="AV158" s="10">
        <f>IF(L158&lt;0, ABS($D158)+L158*AM157, 0)</f>
        <v>0</v>
      </c>
    </row>
    <row r="159" spans="4:48" x14ac:dyDescent="0.4">
      <c r="D159" s="7"/>
      <c r="E159" s="8"/>
      <c r="F159" s="9"/>
      <c r="G159" s="2"/>
      <c r="H159" s="2"/>
      <c r="I159" s="2"/>
      <c r="J159" s="2"/>
      <c r="K159" s="2"/>
      <c r="L159" s="2"/>
      <c r="N159" s="12">
        <f>N158+E159</f>
        <v>2.8</v>
      </c>
      <c r="O159" s="13">
        <f>O158+F159</f>
        <v>0</v>
      </c>
      <c r="P159" s="10">
        <f>P158+G159</f>
        <v>0</v>
      </c>
      <c r="Q159" s="10">
        <f>Q158+H159</f>
        <v>4124</v>
      </c>
      <c r="R159" s="10">
        <f>R158+I159</f>
        <v>0</v>
      </c>
      <c r="S159" s="10">
        <f>S158+J159</f>
        <v>10000000</v>
      </c>
      <c r="T159" s="10" t="e">
        <f>T158+#REF!</f>
        <v>#REF!</v>
      </c>
      <c r="U159" s="10">
        <f>U158+L159</f>
        <v>0</v>
      </c>
      <c r="V159" s="2"/>
      <c r="W159" s="10">
        <f>IF(E159&gt;0,AF158*N158+ABS($D159),AF158*N159)</f>
        <v>3888888.8888888881</v>
      </c>
      <c r="X159" s="10">
        <f>IF(F159&gt;0,AG158*O158+ABS($D159),AG158*O159)</f>
        <v>0</v>
      </c>
      <c r="Y159" s="10">
        <f>IF(G159&gt;0,AH158*P158+ABS($D159),AH158*P159)</f>
        <v>0</v>
      </c>
      <c r="Z159" s="10">
        <f>IF(H159&gt;0,AI158*Q158+ABS($D159),AI158*Q159)</f>
        <v>87595.581988105361</v>
      </c>
      <c r="AA159" s="10">
        <f>IF(I159&gt;0,AJ158*R158+ABS($D159),AJ158*R159)</f>
        <v>0</v>
      </c>
      <c r="AB159" s="10">
        <f>IF(J159&gt;0,AK158*S158+ABS($D159),AK158*S159)</f>
        <v>200000</v>
      </c>
      <c r="AC159" s="10" t="e">
        <f>IF(#REF!&gt;0,AL158*T158+ABS($D159),AL158*T159)</f>
        <v>#REF!</v>
      </c>
      <c r="AD159" s="10">
        <f>IF(L159&gt;0,AM158*U158+ABS($D159),AM158*U159)</f>
        <v>0</v>
      </c>
      <c r="AE159" s="10"/>
      <c r="AF159" s="10">
        <f>IF(N159 &lt;&gt;0, W159/N159, 0)</f>
        <v>1388888.8888888888</v>
      </c>
      <c r="AG159" s="10">
        <f>IF(O159 &lt;&gt;0, X159/O159, 0)</f>
        <v>0</v>
      </c>
      <c r="AH159" s="10">
        <f>IF(P159 &lt;&gt;0, Y159/P159, 0)</f>
        <v>0</v>
      </c>
      <c r="AI159" s="10">
        <f>IF(Q159 &lt;&gt;0, Z159/Q159, 0)</f>
        <v>21.240441801189466</v>
      </c>
      <c r="AJ159" s="10">
        <f>IF(R159 &lt;&gt;0, AA159/R159, 0)</f>
        <v>0</v>
      </c>
      <c r="AK159" s="11">
        <f>IF(S159 &lt;&gt;0, AB159/S159, 0)</f>
        <v>0.02</v>
      </c>
      <c r="AL159" s="10" t="e">
        <f>IF(T159 &lt;&gt;0, AC159/T159, 0)</f>
        <v>#REF!</v>
      </c>
      <c r="AM159" s="10">
        <f t="shared" si="3"/>
        <v>0</v>
      </c>
      <c r="AO159" s="10">
        <f>IF(E159&lt;0, ABS($D159)+E159*AF158, 0)</f>
        <v>0</v>
      </c>
      <c r="AP159" s="10">
        <f>IF(F159&lt;0, ABS($D159)+F159*AG158, 0)</f>
        <v>0</v>
      </c>
      <c r="AQ159" s="10">
        <f>IF(G159&lt;0, ABS($D159)+G159*AH158, 0)</f>
        <v>0</v>
      </c>
      <c r="AR159" s="10">
        <f>IF(H159&lt;0, ABS($D159)+H159*AI158, 0)</f>
        <v>0</v>
      </c>
      <c r="AS159" s="10">
        <f>IF(I159&lt;0, ABS($D159)+I159*AJ158, 0)</f>
        <v>0</v>
      </c>
      <c r="AT159" s="10">
        <f>IF(J159&lt;0, ABS($D159)+J159*AK158, 0)</f>
        <v>0</v>
      </c>
      <c r="AU159" s="10" t="e">
        <f>IF(#REF!&lt;0, ABS($D159)+#REF!*AL158, 0)</f>
        <v>#REF!</v>
      </c>
      <c r="AV159" s="10">
        <f>IF(L159&lt;0, ABS($D159)+L159*AM158, 0)</f>
        <v>0</v>
      </c>
    </row>
    <row r="160" spans="4:48" x14ac:dyDescent="0.4">
      <c r="D160" s="7"/>
      <c r="E160" s="8"/>
      <c r="F160" s="9"/>
      <c r="G160" s="2"/>
      <c r="H160" s="2"/>
      <c r="I160" s="2"/>
      <c r="J160" s="2"/>
      <c r="K160" s="2"/>
      <c r="L160" s="2"/>
      <c r="N160" s="12">
        <f>N159+E160</f>
        <v>2.8</v>
      </c>
      <c r="O160" s="13">
        <f>O159+F160</f>
        <v>0</v>
      </c>
      <c r="P160" s="10">
        <f>P159+G160</f>
        <v>0</v>
      </c>
      <c r="Q160" s="10">
        <f>Q159+H160</f>
        <v>4124</v>
      </c>
      <c r="R160" s="10">
        <f>R159+I160</f>
        <v>0</v>
      </c>
      <c r="S160" s="10">
        <f>S159+J160</f>
        <v>10000000</v>
      </c>
      <c r="T160" s="10" t="e">
        <f>T159+#REF!</f>
        <v>#REF!</v>
      </c>
      <c r="U160" s="10">
        <f>U159+L160</f>
        <v>0</v>
      </c>
      <c r="V160" s="2"/>
      <c r="W160" s="10">
        <f>IF(E160&gt;0,AF159*N159+ABS($D160),AF159*N160)</f>
        <v>3888888.8888888881</v>
      </c>
      <c r="X160" s="10">
        <f>IF(F160&gt;0,AG159*O159+ABS($D160),AG159*O160)</f>
        <v>0</v>
      </c>
      <c r="Y160" s="10">
        <f>IF(G160&gt;0,AH159*P159+ABS($D160),AH159*P160)</f>
        <v>0</v>
      </c>
      <c r="Z160" s="10">
        <f>IF(H160&gt;0,AI159*Q159+ABS($D160),AI159*Q160)</f>
        <v>87595.581988105361</v>
      </c>
      <c r="AA160" s="10">
        <f>IF(I160&gt;0,AJ159*R159+ABS($D160),AJ159*R160)</f>
        <v>0</v>
      </c>
      <c r="AB160" s="10">
        <f>IF(J160&gt;0,AK159*S159+ABS($D160),AK159*S160)</f>
        <v>200000</v>
      </c>
      <c r="AC160" s="10" t="e">
        <f>IF(#REF!&gt;0,AL159*T159+ABS($D160),AL159*T160)</f>
        <v>#REF!</v>
      </c>
      <c r="AD160" s="10">
        <f>IF(L160&gt;0,AM159*U159+ABS($D160),AM159*U160)</f>
        <v>0</v>
      </c>
      <c r="AE160" s="10"/>
      <c r="AF160" s="10">
        <f>IF(N160 &lt;&gt;0, W160/N160, 0)</f>
        <v>1388888.8888888888</v>
      </c>
      <c r="AG160" s="10">
        <f>IF(O160 &lt;&gt;0, X160/O160, 0)</f>
        <v>0</v>
      </c>
      <c r="AH160" s="10">
        <f>IF(P160 &lt;&gt;0, Y160/P160, 0)</f>
        <v>0</v>
      </c>
      <c r="AI160" s="10">
        <f>IF(Q160 &lt;&gt;0, Z160/Q160, 0)</f>
        <v>21.240441801189466</v>
      </c>
      <c r="AJ160" s="10">
        <f>IF(R160 &lt;&gt;0, AA160/R160, 0)</f>
        <v>0</v>
      </c>
      <c r="AK160" s="11">
        <f>IF(S160 &lt;&gt;0, AB160/S160, 0)</f>
        <v>0.02</v>
      </c>
      <c r="AL160" s="10" t="e">
        <f>IF(T160 &lt;&gt;0, AC160/T160, 0)</f>
        <v>#REF!</v>
      </c>
      <c r="AM160" s="10">
        <f t="shared" si="3"/>
        <v>0</v>
      </c>
      <c r="AO160" s="10">
        <f>IF(E160&lt;0, ABS($D160)+E160*AF159, 0)</f>
        <v>0</v>
      </c>
      <c r="AP160" s="10">
        <f>IF(F160&lt;0, ABS($D160)+F160*AG159, 0)</f>
        <v>0</v>
      </c>
      <c r="AQ160" s="10">
        <f>IF(G160&lt;0, ABS($D160)+G160*AH159, 0)</f>
        <v>0</v>
      </c>
      <c r="AR160" s="10">
        <f>IF(H160&lt;0, ABS($D160)+H160*AI159, 0)</f>
        <v>0</v>
      </c>
      <c r="AS160" s="10">
        <f>IF(I160&lt;0, ABS($D160)+I160*AJ159, 0)</f>
        <v>0</v>
      </c>
      <c r="AT160" s="10">
        <f>IF(J160&lt;0, ABS($D160)+J160*AK159, 0)</f>
        <v>0</v>
      </c>
      <c r="AU160" s="10" t="e">
        <f>IF(#REF!&lt;0, ABS($D160)+#REF!*AL159, 0)</f>
        <v>#REF!</v>
      </c>
      <c r="AV160" s="10">
        <f>IF(L160&lt;0, ABS($D160)+L160*AM159, 0)</f>
        <v>0</v>
      </c>
    </row>
    <row r="161" spans="4:48" x14ac:dyDescent="0.4">
      <c r="D161" s="7"/>
      <c r="E161" s="8"/>
      <c r="F161" s="9"/>
      <c r="G161" s="2"/>
      <c r="H161" s="2"/>
      <c r="I161" s="2"/>
      <c r="J161" s="2"/>
      <c r="K161" s="2"/>
      <c r="L161" s="2"/>
      <c r="N161" s="12">
        <f>N160+E161</f>
        <v>2.8</v>
      </c>
      <c r="O161" s="13">
        <f>O160+F161</f>
        <v>0</v>
      </c>
      <c r="P161" s="10">
        <f>P160+G161</f>
        <v>0</v>
      </c>
      <c r="Q161" s="10">
        <f>Q160+H161</f>
        <v>4124</v>
      </c>
      <c r="R161" s="10">
        <f>R160+I161</f>
        <v>0</v>
      </c>
      <c r="S161" s="10">
        <f>S160+J161</f>
        <v>10000000</v>
      </c>
      <c r="T161" s="10" t="e">
        <f>T160+#REF!</f>
        <v>#REF!</v>
      </c>
      <c r="U161" s="10">
        <f>U160+L161</f>
        <v>0</v>
      </c>
      <c r="V161" s="2"/>
      <c r="W161" s="10">
        <f>IF(E161&gt;0,AF160*N160+ABS($D161),AF160*N161)</f>
        <v>3888888.8888888881</v>
      </c>
      <c r="X161" s="10">
        <f>IF(F161&gt;0,AG160*O160+ABS($D161),AG160*O161)</f>
        <v>0</v>
      </c>
      <c r="Y161" s="10">
        <f>IF(G161&gt;0,AH160*P160+ABS($D161),AH160*P161)</f>
        <v>0</v>
      </c>
      <c r="Z161" s="10">
        <f>IF(H161&gt;0,AI160*Q160+ABS($D161),AI160*Q161)</f>
        <v>87595.581988105361</v>
      </c>
      <c r="AA161" s="10">
        <f>IF(I161&gt;0,AJ160*R160+ABS($D161),AJ160*R161)</f>
        <v>0</v>
      </c>
      <c r="AB161" s="10">
        <f>IF(J161&gt;0,AK160*S160+ABS($D161),AK160*S161)</f>
        <v>200000</v>
      </c>
      <c r="AC161" s="10" t="e">
        <f>IF(#REF!&gt;0,AL160*T160+ABS($D161),AL160*T161)</f>
        <v>#REF!</v>
      </c>
      <c r="AD161" s="10">
        <f>IF(L161&gt;0,AM160*U160+ABS($D161),AM160*U161)</f>
        <v>0</v>
      </c>
      <c r="AE161" s="10"/>
      <c r="AF161" s="10">
        <f>IF(N161 &lt;&gt;0, W161/N161, 0)</f>
        <v>1388888.8888888888</v>
      </c>
      <c r="AG161" s="10">
        <f>IF(O161 &lt;&gt;0, X161/O161, 0)</f>
        <v>0</v>
      </c>
      <c r="AH161" s="10">
        <f>IF(P161 &lt;&gt;0, Y161/P161, 0)</f>
        <v>0</v>
      </c>
      <c r="AI161" s="10">
        <f>IF(Q161 &lt;&gt;0, Z161/Q161, 0)</f>
        <v>21.240441801189466</v>
      </c>
      <c r="AJ161" s="10">
        <f>IF(R161 &lt;&gt;0, AA161/R161, 0)</f>
        <v>0</v>
      </c>
      <c r="AK161" s="11">
        <f>IF(S161 &lt;&gt;0, AB161/S161, 0)</f>
        <v>0.02</v>
      </c>
      <c r="AL161" s="10" t="e">
        <f>IF(T161 &lt;&gt;0, AC161/T161, 0)</f>
        <v>#REF!</v>
      </c>
      <c r="AM161" s="10">
        <f t="shared" si="3"/>
        <v>0</v>
      </c>
      <c r="AO161" s="10">
        <f>IF(E161&lt;0, ABS($D161)+E161*AF160, 0)</f>
        <v>0</v>
      </c>
      <c r="AP161" s="10">
        <f>IF(F161&lt;0, ABS($D161)+F161*AG160, 0)</f>
        <v>0</v>
      </c>
      <c r="AQ161" s="10">
        <f>IF(G161&lt;0, ABS($D161)+G161*AH160, 0)</f>
        <v>0</v>
      </c>
      <c r="AR161" s="10">
        <f>IF(H161&lt;0, ABS($D161)+H161*AI160, 0)</f>
        <v>0</v>
      </c>
      <c r="AS161" s="10">
        <f>IF(I161&lt;0, ABS($D161)+I161*AJ160, 0)</f>
        <v>0</v>
      </c>
      <c r="AT161" s="10">
        <f>IF(J161&lt;0, ABS($D161)+J161*AK160, 0)</f>
        <v>0</v>
      </c>
      <c r="AU161" s="10" t="e">
        <f>IF(#REF!&lt;0, ABS($D161)+#REF!*AL160, 0)</f>
        <v>#REF!</v>
      </c>
      <c r="AV161" s="10">
        <f>IF(L161&lt;0, ABS($D161)+L161*AM160, 0)</f>
        <v>0</v>
      </c>
    </row>
    <row r="162" spans="4:48" x14ac:dyDescent="0.4">
      <c r="D162" s="7"/>
      <c r="E162" s="8"/>
      <c r="F162" s="9"/>
      <c r="G162" s="2"/>
      <c r="H162" s="2"/>
      <c r="I162" s="2"/>
      <c r="J162" s="2"/>
      <c r="K162" s="2"/>
      <c r="L162" s="2"/>
      <c r="N162" s="12">
        <f>N161+E162</f>
        <v>2.8</v>
      </c>
      <c r="O162" s="13">
        <f>O161+F162</f>
        <v>0</v>
      </c>
      <c r="P162" s="10">
        <f>P161+G162</f>
        <v>0</v>
      </c>
      <c r="Q162" s="10">
        <f>Q161+H162</f>
        <v>4124</v>
      </c>
      <c r="R162" s="10">
        <f>R161+I162</f>
        <v>0</v>
      </c>
      <c r="S162" s="10">
        <f>S161+J162</f>
        <v>10000000</v>
      </c>
      <c r="T162" s="10" t="e">
        <f>T161+#REF!</f>
        <v>#REF!</v>
      </c>
      <c r="U162" s="10">
        <f>U161+L162</f>
        <v>0</v>
      </c>
      <c r="V162" s="2"/>
      <c r="W162" s="10">
        <f>IF(E162&gt;0,AF161*N161+ABS($D162),AF161*N162)</f>
        <v>3888888.8888888881</v>
      </c>
      <c r="X162" s="10">
        <f>IF(F162&gt;0,AG161*O161+ABS($D162),AG161*O162)</f>
        <v>0</v>
      </c>
      <c r="Y162" s="10">
        <f>IF(G162&gt;0,AH161*P161+ABS($D162),AH161*P162)</f>
        <v>0</v>
      </c>
      <c r="Z162" s="10">
        <f>IF(H162&gt;0,AI161*Q161+ABS($D162),AI161*Q162)</f>
        <v>87595.581988105361</v>
      </c>
      <c r="AA162" s="10">
        <f>IF(I162&gt;0,AJ161*R161+ABS($D162),AJ161*R162)</f>
        <v>0</v>
      </c>
      <c r="AB162" s="10">
        <f>IF(J162&gt;0,AK161*S161+ABS($D162),AK161*S162)</f>
        <v>200000</v>
      </c>
      <c r="AC162" s="10" t="e">
        <f>IF(#REF!&gt;0,AL161*T161+ABS($D162),AL161*T162)</f>
        <v>#REF!</v>
      </c>
      <c r="AD162" s="10">
        <f>IF(L162&gt;0,AM161*U161+ABS($D162),AM161*U162)</f>
        <v>0</v>
      </c>
      <c r="AE162" s="10"/>
      <c r="AF162" s="10">
        <f>IF(N162 &lt;&gt;0, W162/N162, 0)</f>
        <v>1388888.8888888888</v>
      </c>
      <c r="AG162" s="10">
        <f>IF(O162 &lt;&gt;0, X162/O162, 0)</f>
        <v>0</v>
      </c>
      <c r="AH162" s="10">
        <f>IF(P162 &lt;&gt;0, Y162/P162, 0)</f>
        <v>0</v>
      </c>
      <c r="AI162" s="10">
        <f>IF(Q162 &lt;&gt;0, Z162/Q162, 0)</f>
        <v>21.240441801189466</v>
      </c>
      <c r="AJ162" s="10">
        <f>IF(R162 &lt;&gt;0, AA162/R162, 0)</f>
        <v>0</v>
      </c>
      <c r="AK162" s="11">
        <f>IF(S162 &lt;&gt;0, AB162/S162, 0)</f>
        <v>0.02</v>
      </c>
      <c r="AL162" s="10" t="e">
        <f>IF(T162 &lt;&gt;0, AC162/T162, 0)</f>
        <v>#REF!</v>
      </c>
      <c r="AM162" s="10">
        <f t="shared" si="3"/>
        <v>0</v>
      </c>
      <c r="AO162" s="10">
        <f>IF(E162&lt;0, ABS($D162)+E162*AF161, 0)</f>
        <v>0</v>
      </c>
      <c r="AP162" s="10">
        <f>IF(F162&lt;0, ABS($D162)+F162*AG161, 0)</f>
        <v>0</v>
      </c>
      <c r="AQ162" s="10">
        <f>IF(G162&lt;0, ABS($D162)+G162*AH161, 0)</f>
        <v>0</v>
      </c>
      <c r="AR162" s="10">
        <f>IF(H162&lt;0, ABS($D162)+H162*AI161, 0)</f>
        <v>0</v>
      </c>
      <c r="AS162" s="10">
        <f>IF(I162&lt;0, ABS($D162)+I162*AJ161, 0)</f>
        <v>0</v>
      </c>
      <c r="AT162" s="10">
        <f>IF(J162&lt;0, ABS($D162)+J162*AK161, 0)</f>
        <v>0</v>
      </c>
      <c r="AU162" s="10" t="e">
        <f>IF(#REF!&lt;0, ABS($D162)+#REF!*AL161, 0)</f>
        <v>#REF!</v>
      </c>
      <c r="AV162" s="10">
        <f>IF(L162&lt;0, ABS($D162)+L162*AM161, 0)</f>
        <v>0</v>
      </c>
    </row>
    <row r="163" spans="4:48" x14ac:dyDescent="0.4">
      <c r="D163" s="7"/>
      <c r="E163" s="8"/>
      <c r="F163" s="9"/>
      <c r="G163" s="2"/>
      <c r="H163" s="2"/>
      <c r="I163" s="2"/>
      <c r="J163" s="2"/>
      <c r="K163" s="2"/>
      <c r="L163" s="2"/>
      <c r="N163" s="12">
        <f>N162+E163</f>
        <v>2.8</v>
      </c>
      <c r="O163" s="13">
        <f>O162+F163</f>
        <v>0</v>
      </c>
      <c r="P163" s="10">
        <f>P162+G163</f>
        <v>0</v>
      </c>
      <c r="Q163" s="10">
        <f>Q162+H163</f>
        <v>4124</v>
      </c>
      <c r="R163" s="10">
        <f>R162+I163</f>
        <v>0</v>
      </c>
      <c r="S163" s="10">
        <f>S162+J163</f>
        <v>10000000</v>
      </c>
      <c r="T163" s="10" t="e">
        <f>T162+#REF!</f>
        <v>#REF!</v>
      </c>
      <c r="U163" s="10">
        <f>U162+L163</f>
        <v>0</v>
      </c>
      <c r="V163" s="2"/>
      <c r="W163" s="10">
        <f>IF(E163&gt;0,AF162*N162+ABS($D163),AF162*N163)</f>
        <v>3888888.8888888881</v>
      </c>
      <c r="X163" s="10">
        <f>IF(F163&gt;0,AG162*O162+ABS($D163),AG162*O163)</f>
        <v>0</v>
      </c>
      <c r="Y163" s="10">
        <f>IF(G163&gt;0,AH162*P162+ABS($D163),AH162*P163)</f>
        <v>0</v>
      </c>
      <c r="Z163" s="10">
        <f>IF(H163&gt;0,AI162*Q162+ABS($D163),AI162*Q163)</f>
        <v>87595.581988105361</v>
      </c>
      <c r="AA163" s="10">
        <f>IF(I163&gt;0,AJ162*R162+ABS($D163),AJ162*R163)</f>
        <v>0</v>
      </c>
      <c r="AB163" s="10">
        <f>IF(J163&gt;0,AK162*S162+ABS($D163),AK162*S163)</f>
        <v>200000</v>
      </c>
      <c r="AC163" s="10" t="e">
        <f>IF(#REF!&gt;0,AL162*T162+ABS($D163),AL162*T163)</f>
        <v>#REF!</v>
      </c>
      <c r="AD163" s="10">
        <f>IF(L163&gt;0,AM162*U162+ABS($D163),AM162*U163)</f>
        <v>0</v>
      </c>
      <c r="AE163" s="10"/>
      <c r="AF163" s="10">
        <f>IF(N163 &lt;&gt;0, W163/N163, 0)</f>
        <v>1388888.8888888888</v>
      </c>
      <c r="AG163" s="10">
        <f>IF(O163 &lt;&gt;0, X163/O163, 0)</f>
        <v>0</v>
      </c>
      <c r="AH163" s="10">
        <f>IF(P163 &lt;&gt;0, Y163/P163, 0)</f>
        <v>0</v>
      </c>
      <c r="AI163" s="10">
        <f>IF(Q163 &lt;&gt;0, Z163/Q163, 0)</f>
        <v>21.240441801189466</v>
      </c>
      <c r="AJ163" s="10">
        <f>IF(R163 &lt;&gt;0, AA163/R163, 0)</f>
        <v>0</v>
      </c>
      <c r="AK163" s="11">
        <f>IF(S163 &lt;&gt;0, AB163/S163, 0)</f>
        <v>0.02</v>
      </c>
      <c r="AL163" s="10" t="e">
        <f>IF(T163 &lt;&gt;0, AC163/T163, 0)</f>
        <v>#REF!</v>
      </c>
      <c r="AM163" s="10">
        <f t="shared" si="3"/>
        <v>0</v>
      </c>
      <c r="AO163" s="10">
        <f>IF(E163&lt;0, ABS($D163)+E163*AF162, 0)</f>
        <v>0</v>
      </c>
      <c r="AP163" s="10">
        <f>IF(F163&lt;0, ABS($D163)+F163*AG162, 0)</f>
        <v>0</v>
      </c>
      <c r="AQ163" s="10">
        <f>IF(G163&lt;0, ABS($D163)+G163*AH162, 0)</f>
        <v>0</v>
      </c>
      <c r="AR163" s="10">
        <f>IF(H163&lt;0, ABS($D163)+H163*AI162, 0)</f>
        <v>0</v>
      </c>
      <c r="AS163" s="10">
        <f>IF(I163&lt;0, ABS($D163)+I163*AJ162, 0)</f>
        <v>0</v>
      </c>
      <c r="AT163" s="10">
        <f>IF(J163&lt;0, ABS($D163)+J163*AK162, 0)</f>
        <v>0</v>
      </c>
      <c r="AU163" s="10" t="e">
        <f>IF(#REF!&lt;0, ABS($D163)+#REF!*AL162, 0)</f>
        <v>#REF!</v>
      </c>
      <c r="AV163" s="10">
        <f>IF(L163&lt;0, ABS($D163)+L163*AM162, 0)</f>
        <v>0</v>
      </c>
    </row>
    <row r="164" spans="4:48" x14ac:dyDescent="0.4">
      <c r="D164" s="7"/>
      <c r="E164" s="8"/>
      <c r="F164" s="9"/>
      <c r="G164" s="2"/>
      <c r="H164" s="2"/>
      <c r="I164" s="2"/>
      <c r="J164" s="2"/>
      <c r="K164" s="2"/>
      <c r="L164" s="2"/>
      <c r="N164" s="12">
        <f>N163+E164</f>
        <v>2.8</v>
      </c>
      <c r="O164" s="13">
        <f>O163+F164</f>
        <v>0</v>
      </c>
      <c r="P164" s="10">
        <f>P163+G164</f>
        <v>0</v>
      </c>
      <c r="Q164" s="10">
        <f>Q163+H164</f>
        <v>4124</v>
      </c>
      <c r="R164" s="10">
        <f>R163+I164</f>
        <v>0</v>
      </c>
      <c r="S164" s="10">
        <f>S163+J164</f>
        <v>10000000</v>
      </c>
      <c r="T164" s="10" t="e">
        <f>T163+#REF!</f>
        <v>#REF!</v>
      </c>
      <c r="U164" s="10">
        <f>U163+L164</f>
        <v>0</v>
      </c>
      <c r="V164" s="2"/>
      <c r="W164" s="10">
        <f>IF(E164&gt;0,AF163*N163+ABS($D164),AF163*N164)</f>
        <v>3888888.8888888881</v>
      </c>
      <c r="X164" s="10">
        <f>IF(F164&gt;0,AG163*O163+ABS($D164),AG163*O164)</f>
        <v>0</v>
      </c>
      <c r="Y164" s="10">
        <f>IF(G164&gt;0,AH163*P163+ABS($D164),AH163*P164)</f>
        <v>0</v>
      </c>
      <c r="Z164" s="10">
        <f>IF(H164&gt;0,AI163*Q163+ABS($D164),AI163*Q164)</f>
        <v>87595.581988105361</v>
      </c>
      <c r="AA164" s="10">
        <f>IF(I164&gt;0,AJ163*R163+ABS($D164),AJ163*R164)</f>
        <v>0</v>
      </c>
      <c r="AB164" s="10">
        <f>IF(J164&gt;0,AK163*S163+ABS($D164),AK163*S164)</f>
        <v>200000</v>
      </c>
      <c r="AC164" s="10" t="e">
        <f>IF(#REF!&gt;0,AL163*T163+ABS($D164),AL163*T164)</f>
        <v>#REF!</v>
      </c>
      <c r="AD164" s="10">
        <f>IF(L164&gt;0,AM163*U163+ABS($D164),AM163*U164)</f>
        <v>0</v>
      </c>
      <c r="AE164" s="10"/>
      <c r="AF164" s="10">
        <f>IF(N164 &lt;&gt;0, W164/N164, 0)</f>
        <v>1388888.8888888888</v>
      </c>
      <c r="AG164" s="10">
        <f>IF(O164 &lt;&gt;0, X164/O164, 0)</f>
        <v>0</v>
      </c>
      <c r="AH164" s="10">
        <f>IF(P164 &lt;&gt;0, Y164/P164, 0)</f>
        <v>0</v>
      </c>
      <c r="AI164" s="10">
        <f>IF(Q164 &lt;&gt;0, Z164/Q164, 0)</f>
        <v>21.240441801189466</v>
      </c>
      <c r="AJ164" s="10">
        <f>IF(R164 &lt;&gt;0, AA164/R164, 0)</f>
        <v>0</v>
      </c>
      <c r="AK164" s="11">
        <f>IF(S164 &lt;&gt;0, AB164/S164, 0)</f>
        <v>0.02</v>
      </c>
      <c r="AL164" s="10" t="e">
        <f>IF(T164 &lt;&gt;0, AC164/T164, 0)</f>
        <v>#REF!</v>
      </c>
      <c r="AM164" s="10">
        <f t="shared" si="3"/>
        <v>0</v>
      </c>
      <c r="AO164" s="10">
        <f>IF(E164&lt;0, ABS($D164)+E164*AF163, 0)</f>
        <v>0</v>
      </c>
      <c r="AP164" s="10">
        <f>IF(F164&lt;0, ABS($D164)+F164*AG163, 0)</f>
        <v>0</v>
      </c>
      <c r="AQ164" s="10">
        <f>IF(G164&lt;0, ABS($D164)+G164*AH163, 0)</f>
        <v>0</v>
      </c>
      <c r="AR164" s="10">
        <f>IF(H164&lt;0, ABS($D164)+H164*AI163, 0)</f>
        <v>0</v>
      </c>
      <c r="AS164" s="10">
        <f>IF(I164&lt;0, ABS($D164)+I164*AJ163, 0)</f>
        <v>0</v>
      </c>
      <c r="AT164" s="10">
        <f>IF(J164&lt;0, ABS($D164)+J164*AK163, 0)</f>
        <v>0</v>
      </c>
      <c r="AU164" s="10" t="e">
        <f>IF(#REF!&lt;0, ABS($D164)+#REF!*AL163, 0)</f>
        <v>#REF!</v>
      </c>
      <c r="AV164" s="10">
        <f>IF(L164&lt;0, ABS($D164)+L164*AM163, 0)</f>
        <v>0</v>
      </c>
    </row>
    <row r="165" spans="4:48" x14ac:dyDescent="0.4">
      <c r="D165" s="7"/>
      <c r="E165" s="8"/>
      <c r="F165" s="9"/>
      <c r="G165" s="2"/>
      <c r="H165" s="2"/>
      <c r="I165" s="2"/>
      <c r="J165" s="2"/>
      <c r="K165" s="2"/>
      <c r="L165" s="2"/>
      <c r="N165" s="12">
        <f>N164+E165</f>
        <v>2.8</v>
      </c>
      <c r="O165" s="13">
        <f>O164+F165</f>
        <v>0</v>
      </c>
      <c r="P165" s="10">
        <f>P164+G165</f>
        <v>0</v>
      </c>
      <c r="Q165" s="10">
        <f>Q164+H165</f>
        <v>4124</v>
      </c>
      <c r="R165" s="10">
        <f>R164+I165</f>
        <v>0</v>
      </c>
      <c r="S165" s="10">
        <f>S164+J165</f>
        <v>10000000</v>
      </c>
      <c r="T165" s="10" t="e">
        <f>T164+#REF!</f>
        <v>#REF!</v>
      </c>
      <c r="U165" s="10">
        <f>U164+L165</f>
        <v>0</v>
      </c>
      <c r="V165" s="2"/>
      <c r="W165" s="10">
        <f>IF(E165&gt;0,AF164*N164+ABS($D165),AF164*N165)</f>
        <v>3888888.8888888881</v>
      </c>
      <c r="X165" s="10">
        <f>IF(F165&gt;0,AG164*O164+ABS($D165),AG164*O165)</f>
        <v>0</v>
      </c>
      <c r="Y165" s="10">
        <f>IF(G165&gt;0,AH164*P164+ABS($D165),AH164*P165)</f>
        <v>0</v>
      </c>
      <c r="Z165" s="10">
        <f>IF(H165&gt;0,AI164*Q164+ABS($D165),AI164*Q165)</f>
        <v>87595.581988105361</v>
      </c>
      <c r="AA165" s="10">
        <f>IF(I165&gt;0,AJ164*R164+ABS($D165),AJ164*R165)</f>
        <v>0</v>
      </c>
      <c r="AB165" s="10">
        <f>IF(J165&gt;0,AK164*S164+ABS($D165),AK164*S165)</f>
        <v>200000</v>
      </c>
      <c r="AC165" s="10" t="e">
        <f>IF(#REF!&gt;0,AL164*T164+ABS($D165),AL164*T165)</f>
        <v>#REF!</v>
      </c>
      <c r="AD165" s="10">
        <f>IF(L165&gt;0,AM164*U164+ABS($D165),AM164*U165)</f>
        <v>0</v>
      </c>
      <c r="AE165" s="10"/>
      <c r="AF165" s="10">
        <f>IF(N165 &lt;&gt;0, W165/N165, 0)</f>
        <v>1388888.8888888888</v>
      </c>
      <c r="AG165" s="10">
        <f>IF(O165 &lt;&gt;0, X165/O165, 0)</f>
        <v>0</v>
      </c>
      <c r="AH165" s="10">
        <f>IF(P165 &lt;&gt;0, Y165/P165, 0)</f>
        <v>0</v>
      </c>
      <c r="AI165" s="10">
        <f>IF(Q165 &lt;&gt;0, Z165/Q165, 0)</f>
        <v>21.240441801189466</v>
      </c>
      <c r="AJ165" s="10">
        <f>IF(R165 &lt;&gt;0, AA165/R165, 0)</f>
        <v>0</v>
      </c>
      <c r="AK165" s="11">
        <f>IF(S165 &lt;&gt;0, AB165/S165, 0)</f>
        <v>0.02</v>
      </c>
      <c r="AL165" s="10" t="e">
        <f>IF(T165 &lt;&gt;0, AC165/T165, 0)</f>
        <v>#REF!</v>
      </c>
      <c r="AM165" s="10">
        <f t="shared" si="3"/>
        <v>0</v>
      </c>
      <c r="AO165" s="10">
        <f>IF(E165&lt;0, ABS($D165)+E165*AF164, 0)</f>
        <v>0</v>
      </c>
      <c r="AP165" s="10">
        <f>IF(F165&lt;0, ABS($D165)+F165*AG164, 0)</f>
        <v>0</v>
      </c>
      <c r="AQ165" s="10">
        <f>IF(G165&lt;0, ABS($D165)+G165*AH164, 0)</f>
        <v>0</v>
      </c>
      <c r="AR165" s="10">
        <f>IF(H165&lt;0, ABS($D165)+H165*AI164, 0)</f>
        <v>0</v>
      </c>
      <c r="AS165" s="10">
        <f>IF(I165&lt;0, ABS($D165)+I165*AJ164, 0)</f>
        <v>0</v>
      </c>
      <c r="AT165" s="10">
        <f>IF(J165&lt;0, ABS($D165)+J165*AK164, 0)</f>
        <v>0</v>
      </c>
      <c r="AU165" s="10" t="e">
        <f>IF(#REF!&lt;0, ABS($D165)+#REF!*AL164, 0)</f>
        <v>#REF!</v>
      </c>
      <c r="AV165" s="10">
        <f>IF(L165&lt;0, ABS($D165)+L165*AM164, 0)</f>
        <v>0</v>
      </c>
    </row>
    <row r="166" spans="4:48" x14ac:dyDescent="0.4">
      <c r="D166" s="7"/>
      <c r="E166" s="8"/>
      <c r="F166" s="9"/>
      <c r="G166" s="2"/>
      <c r="H166" s="2"/>
      <c r="I166" s="2"/>
      <c r="J166" s="2"/>
      <c r="K166" s="2"/>
      <c r="L166" s="2"/>
      <c r="N166" s="12">
        <f>N165+E166</f>
        <v>2.8</v>
      </c>
      <c r="O166" s="13">
        <f>O165+F166</f>
        <v>0</v>
      </c>
      <c r="P166" s="10">
        <f>P165+G166</f>
        <v>0</v>
      </c>
      <c r="Q166" s="10">
        <f>Q165+H166</f>
        <v>4124</v>
      </c>
      <c r="R166" s="10">
        <f>R165+I166</f>
        <v>0</v>
      </c>
      <c r="S166" s="10">
        <f>S165+J166</f>
        <v>10000000</v>
      </c>
      <c r="T166" s="10" t="e">
        <f>T165+#REF!</f>
        <v>#REF!</v>
      </c>
      <c r="U166" s="10">
        <f>U165+L166</f>
        <v>0</v>
      </c>
      <c r="V166" s="2"/>
      <c r="W166" s="10">
        <f>IF(E166&gt;0,AF165*N165+ABS($D166),AF165*N166)</f>
        <v>3888888.8888888881</v>
      </c>
      <c r="X166" s="10">
        <f>IF(F166&gt;0,AG165*O165+ABS($D166),AG165*O166)</f>
        <v>0</v>
      </c>
      <c r="Y166" s="10">
        <f>IF(G166&gt;0,AH165*P165+ABS($D166),AH165*P166)</f>
        <v>0</v>
      </c>
      <c r="Z166" s="10">
        <f>IF(H166&gt;0,AI165*Q165+ABS($D166),AI165*Q166)</f>
        <v>87595.581988105361</v>
      </c>
      <c r="AA166" s="10">
        <f>IF(I166&gt;0,AJ165*R165+ABS($D166),AJ165*R166)</f>
        <v>0</v>
      </c>
      <c r="AB166" s="10">
        <f>IF(J166&gt;0,AK165*S165+ABS($D166),AK165*S166)</f>
        <v>200000</v>
      </c>
      <c r="AC166" s="10" t="e">
        <f>IF(#REF!&gt;0,AL165*T165+ABS($D166),AL165*T166)</f>
        <v>#REF!</v>
      </c>
      <c r="AD166" s="10">
        <f>IF(L166&gt;0,AM165*U165+ABS($D166),AM165*U166)</f>
        <v>0</v>
      </c>
      <c r="AE166" s="10"/>
      <c r="AF166" s="10">
        <f>IF(N166 &lt;&gt;0, W166/N166, 0)</f>
        <v>1388888.8888888888</v>
      </c>
      <c r="AG166" s="10">
        <f>IF(O166 &lt;&gt;0, X166/O166, 0)</f>
        <v>0</v>
      </c>
      <c r="AH166" s="10">
        <f>IF(P166 &lt;&gt;0, Y166/P166, 0)</f>
        <v>0</v>
      </c>
      <c r="AI166" s="10">
        <f>IF(Q166 &lt;&gt;0, Z166/Q166, 0)</f>
        <v>21.240441801189466</v>
      </c>
      <c r="AJ166" s="10">
        <f>IF(R166 &lt;&gt;0, AA166/R166, 0)</f>
        <v>0</v>
      </c>
      <c r="AK166" s="11">
        <f>IF(S166 &lt;&gt;0, AB166/S166, 0)</f>
        <v>0.02</v>
      </c>
      <c r="AL166" s="10" t="e">
        <f>IF(T166 &lt;&gt;0, AC166/T166, 0)</f>
        <v>#REF!</v>
      </c>
      <c r="AM166" s="10">
        <f t="shared" si="3"/>
        <v>0</v>
      </c>
      <c r="AO166" s="10">
        <f>IF(E166&lt;0, ABS($D166)+E166*AF165, 0)</f>
        <v>0</v>
      </c>
      <c r="AP166" s="10">
        <f>IF(F166&lt;0, ABS($D166)+F166*AG165, 0)</f>
        <v>0</v>
      </c>
      <c r="AQ166" s="10">
        <f>IF(G166&lt;0, ABS($D166)+G166*AH165, 0)</f>
        <v>0</v>
      </c>
      <c r="AR166" s="10">
        <f>IF(H166&lt;0, ABS($D166)+H166*AI165, 0)</f>
        <v>0</v>
      </c>
      <c r="AS166" s="10">
        <f>IF(I166&lt;0, ABS($D166)+I166*AJ165, 0)</f>
        <v>0</v>
      </c>
      <c r="AT166" s="10">
        <f>IF(J166&lt;0, ABS($D166)+J166*AK165, 0)</f>
        <v>0</v>
      </c>
      <c r="AU166" s="10" t="e">
        <f>IF(#REF!&lt;0, ABS($D166)+#REF!*AL165, 0)</f>
        <v>#REF!</v>
      </c>
      <c r="AV166" s="10">
        <f>IF(L166&lt;0, ABS($D166)+L166*AM165, 0)</f>
        <v>0</v>
      </c>
    </row>
    <row r="167" spans="4:48" x14ac:dyDescent="0.4">
      <c r="D167" s="7"/>
      <c r="E167" s="8"/>
      <c r="F167" s="9"/>
      <c r="G167" s="2"/>
      <c r="H167" s="2"/>
      <c r="I167" s="2"/>
      <c r="J167" s="2"/>
      <c r="K167" s="2"/>
      <c r="L167" s="2"/>
      <c r="N167" s="12">
        <f>N166+E167</f>
        <v>2.8</v>
      </c>
      <c r="O167" s="13">
        <f>O166+F167</f>
        <v>0</v>
      </c>
      <c r="P167" s="10">
        <f>P166+G167</f>
        <v>0</v>
      </c>
      <c r="Q167" s="10">
        <f>Q166+H167</f>
        <v>4124</v>
      </c>
      <c r="R167" s="10">
        <f>R166+I167</f>
        <v>0</v>
      </c>
      <c r="S167" s="10">
        <f>S166+J167</f>
        <v>10000000</v>
      </c>
      <c r="T167" s="10" t="e">
        <f>T166+#REF!</f>
        <v>#REF!</v>
      </c>
      <c r="U167" s="10">
        <f>U166+L167</f>
        <v>0</v>
      </c>
      <c r="V167" s="2"/>
      <c r="W167" s="10">
        <f>IF(E167&gt;0,AF166*N166+ABS($D167),AF166*N167)</f>
        <v>3888888.8888888881</v>
      </c>
      <c r="X167" s="10">
        <f>IF(F167&gt;0,AG166*O166+ABS($D167),AG166*O167)</f>
        <v>0</v>
      </c>
      <c r="Y167" s="10">
        <f>IF(G167&gt;0,AH166*P166+ABS($D167),AH166*P167)</f>
        <v>0</v>
      </c>
      <c r="Z167" s="10">
        <f>IF(H167&gt;0,AI166*Q166+ABS($D167),AI166*Q167)</f>
        <v>87595.581988105361</v>
      </c>
      <c r="AA167" s="10">
        <f>IF(I167&gt;0,AJ166*R166+ABS($D167),AJ166*R167)</f>
        <v>0</v>
      </c>
      <c r="AB167" s="10">
        <f>IF(J167&gt;0,AK166*S166+ABS($D167),AK166*S167)</f>
        <v>200000</v>
      </c>
      <c r="AC167" s="10" t="e">
        <f>IF(#REF!&gt;0,AL166*T166+ABS($D167),AL166*T167)</f>
        <v>#REF!</v>
      </c>
      <c r="AD167" s="10">
        <f>IF(L167&gt;0,AM166*U166+ABS($D167),AM166*U167)</f>
        <v>0</v>
      </c>
      <c r="AE167" s="10"/>
      <c r="AF167" s="10">
        <f>IF(N167 &lt;&gt;0, W167/N167, 0)</f>
        <v>1388888.8888888888</v>
      </c>
      <c r="AG167" s="10">
        <f>IF(O167 &lt;&gt;0, X167/O167, 0)</f>
        <v>0</v>
      </c>
      <c r="AH167" s="10">
        <f>IF(P167 &lt;&gt;0, Y167/P167, 0)</f>
        <v>0</v>
      </c>
      <c r="AI167" s="10">
        <f>IF(Q167 &lt;&gt;0, Z167/Q167, 0)</f>
        <v>21.240441801189466</v>
      </c>
      <c r="AJ167" s="10">
        <f>IF(R167 &lt;&gt;0, AA167/R167, 0)</f>
        <v>0</v>
      </c>
      <c r="AK167" s="11">
        <f>IF(S167 &lt;&gt;0, AB167/S167, 0)</f>
        <v>0.02</v>
      </c>
      <c r="AL167" s="10" t="e">
        <f>IF(T167 &lt;&gt;0, AC167/T167, 0)</f>
        <v>#REF!</v>
      </c>
      <c r="AM167" s="10">
        <f t="shared" si="3"/>
        <v>0</v>
      </c>
      <c r="AO167" s="10">
        <f>IF(E167&lt;0, ABS($D167)+E167*AF166, 0)</f>
        <v>0</v>
      </c>
      <c r="AP167" s="10">
        <f>IF(F167&lt;0, ABS($D167)+F167*AG166, 0)</f>
        <v>0</v>
      </c>
      <c r="AQ167" s="10">
        <f>IF(G167&lt;0, ABS($D167)+G167*AH166, 0)</f>
        <v>0</v>
      </c>
      <c r="AR167" s="10">
        <f>IF(H167&lt;0, ABS($D167)+H167*AI166, 0)</f>
        <v>0</v>
      </c>
      <c r="AS167" s="10">
        <f>IF(I167&lt;0, ABS($D167)+I167*AJ166, 0)</f>
        <v>0</v>
      </c>
      <c r="AT167" s="10">
        <f>IF(J167&lt;0, ABS($D167)+J167*AK166, 0)</f>
        <v>0</v>
      </c>
      <c r="AU167" s="10" t="e">
        <f>IF(#REF!&lt;0, ABS($D167)+#REF!*AL166, 0)</f>
        <v>#REF!</v>
      </c>
      <c r="AV167" s="10">
        <f>IF(L167&lt;0, ABS($D167)+L167*AM166, 0)</f>
        <v>0</v>
      </c>
    </row>
    <row r="168" spans="4:48" x14ac:dyDescent="0.4">
      <c r="D168" s="7"/>
      <c r="E168" s="8"/>
      <c r="F168" s="9"/>
      <c r="G168" s="2"/>
      <c r="H168" s="2"/>
      <c r="I168" s="2"/>
      <c r="J168" s="2"/>
      <c r="K168" s="2"/>
      <c r="L168" s="2"/>
      <c r="N168" s="12">
        <f>N167+E168</f>
        <v>2.8</v>
      </c>
      <c r="O168" s="13">
        <f>O167+F168</f>
        <v>0</v>
      </c>
      <c r="P168" s="10">
        <f>P167+G168</f>
        <v>0</v>
      </c>
      <c r="Q168" s="10">
        <f>Q167+H168</f>
        <v>4124</v>
      </c>
      <c r="R168" s="10">
        <f>R167+I168</f>
        <v>0</v>
      </c>
      <c r="S168" s="10">
        <f>S167+J168</f>
        <v>10000000</v>
      </c>
      <c r="T168" s="10" t="e">
        <f>T167+#REF!</f>
        <v>#REF!</v>
      </c>
      <c r="U168" s="10">
        <f>U167+L168</f>
        <v>0</v>
      </c>
      <c r="V168" s="2"/>
      <c r="W168" s="10">
        <f>IF(E168&gt;0,AF167*N167+ABS($D168),AF167*N168)</f>
        <v>3888888.8888888881</v>
      </c>
      <c r="X168" s="10">
        <f>IF(F168&gt;0,AG167*O167+ABS($D168),AG167*O168)</f>
        <v>0</v>
      </c>
      <c r="Y168" s="10">
        <f>IF(G168&gt;0,AH167*P167+ABS($D168),AH167*P168)</f>
        <v>0</v>
      </c>
      <c r="Z168" s="10">
        <f>IF(H168&gt;0,AI167*Q167+ABS($D168),AI167*Q168)</f>
        <v>87595.581988105361</v>
      </c>
      <c r="AA168" s="10">
        <f>IF(I168&gt;0,AJ167*R167+ABS($D168),AJ167*R168)</f>
        <v>0</v>
      </c>
      <c r="AB168" s="10">
        <f>IF(J168&gt;0,AK167*S167+ABS($D168),AK167*S168)</f>
        <v>200000</v>
      </c>
      <c r="AC168" s="10" t="e">
        <f>IF(#REF!&gt;0,AL167*T167+ABS($D168),AL167*T168)</f>
        <v>#REF!</v>
      </c>
      <c r="AD168" s="10">
        <f>IF(L168&gt;0,AM167*U167+ABS($D168),AM167*U168)</f>
        <v>0</v>
      </c>
      <c r="AE168" s="10"/>
      <c r="AF168" s="10">
        <f>IF(N168 &lt;&gt;0, W168/N168, 0)</f>
        <v>1388888.8888888888</v>
      </c>
      <c r="AG168" s="10">
        <f>IF(O168 &lt;&gt;0, X168/O168, 0)</f>
        <v>0</v>
      </c>
      <c r="AH168" s="10">
        <f>IF(P168 &lt;&gt;0, Y168/P168, 0)</f>
        <v>0</v>
      </c>
      <c r="AI168" s="10">
        <f>IF(Q168 &lt;&gt;0, Z168/Q168, 0)</f>
        <v>21.240441801189466</v>
      </c>
      <c r="AJ168" s="10">
        <f>IF(R168 &lt;&gt;0, AA168/R168, 0)</f>
        <v>0</v>
      </c>
      <c r="AK168" s="11">
        <f>IF(S168 &lt;&gt;0, AB168/S168, 0)</f>
        <v>0.02</v>
      </c>
      <c r="AL168" s="10" t="e">
        <f>IF(T168 &lt;&gt;0, AC168/T168, 0)</f>
        <v>#REF!</v>
      </c>
      <c r="AM168" s="10">
        <f t="shared" si="3"/>
        <v>0</v>
      </c>
      <c r="AO168" s="10">
        <f>IF(E168&lt;0, ABS($D168)+E168*AF167, 0)</f>
        <v>0</v>
      </c>
      <c r="AP168" s="10">
        <f>IF(F168&lt;0, ABS($D168)+F168*AG167, 0)</f>
        <v>0</v>
      </c>
      <c r="AQ168" s="10">
        <f>IF(G168&lt;0, ABS($D168)+G168*AH167, 0)</f>
        <v>0</v>
      </c>
      <c r="AR168" s="10">
        <f>IF(H168&lt;0, ABS($D168)+H168*AI167, 0)</f>
        <v>0</v>
      </c>
      <c r="AS168" s="10">
        <f>IF(I168&lt;0, ABS($D168)+I168*AJ167, 0)</f>
        <v>0</v>
      </c>
      <c r="AT168" s="10">
        <f>IF(J168&lt;0, ABS($D168)+J168*AK167, 0)</f>
        <v>0</v>
      </c>
      <c r="AU168" s="10" t="e">
        <f>IF(#REF!&lt;0, ABS($D168)+#REF!*AL167, 0)</f>
        <v>#REF!</v>
      </c>
      <c r="AV168" s="10">
        <f>IF(L168&lt;0, ABS($D168)+L168*AM167, 0)</f>
        <v>0</v>
      </c>
    </row>
    <row r="169" spans="4:48" x14ac:dyDescent="0.4">
      <c r="D169" s="7"/>
      <c r="E169" s="8"/>
      <c r="F169" s="9"/>
      <c r="G169" s="2"/>
      <c r="H169" s="2"/>
      <c r="I169" s="2"/>
      <c r="J169" s="2"/>
      <c r="K169" s="2"/>
      <c r="L169" s="2"/>
      <c r="N169" s="12">
        <f>N168+E169</f>
        <v>2.8</v>
      </c>
      <c r="O169" s="13">
        <f>O168+F169</f>
        <v>0</v>
      </c>
      <c r="P169" s="10">
        <f>P168+G169</f>
        <v>0</v>
      </c>
      <c r="Q169" s="10">
        <f>Q168+H169</f>
        <v>4124</v>
      </c>
      <c r="R169" s="10">
        <f>R168+I169</f>
        <v>0</v>
      </c>
      <c r="S169" s="10">
        <f>S168+J169</f>
        <v>10000000</v>
      </c>
      <c r="T169" s="10" t="e">
        <f>T168+#REF!</f>
        <v>#REF!</v>
      </c>
      <c r="U169" s="10">
        <f>U168+L169</f>
        <v>0</v>
      </c>
      <c r="V169" s="2"/>
      <c r="W169" s="10">
        <f>IF(E169&gt;0,AF168*N168+ABS($D169),AF168*N169)</f>
        <v>3888888.8888888881</v>
      </c>
      <c r="X169" s="10">
        <f>IF(F169&gt;0,AG168*O168+ABS($D169),AG168*O169)</f>
        <v>0</v>
      </c>
      <c r="Y169" s="10">
        <f>IF(G169&gt;0,AH168*P168+ABS($D169),AH168*P169)</f>
        <v>0</v>
      </c>
      <c r="Z169" s="10">
        <f>IF(H169&gt;0,AI168*Q168+ABS($D169),AI168*Q169)</f>
        <v>87595.581988105361</v>
      </c>
      <c r="AA169" s="10">
        <f>IF(I169&gt;0,AJ168*R168+ABS($D169),AJ168*R169)</f>
        <v>0</v>
      </c>
      <c r="AB169" s="10">
        <f>IF(J169&gt;0,AK168*S168+ABS($D169),AK168*S169)</f>
        <v>200000</v>
      </c>
      <c r="AC169" s="10" t="e">
        <f>IF(#REF!&gt;0,AL168*T168+ABS($D169),AL168*T169)</f>
        <v>#REF!</v>
      </c>
      <c r="AD169" s="10">
        <f>IF(L169&gt;0,AM168*U168+ABS($D169),AM168*U169)</f>
        <v>0</v>
      </c>
      <c r="AE169" s="10"/>
      <c r="AF169" s="10">
        <f>IF(N169 &lt;&gt;0, W169/N169, 0)</f>
        <v>1388888.8888888888</v>
      </c>
      <c r="AG169" s="10">
        <f>IF(O169 &lt;&gt;0, X169/O169, 0)</f>
        <v>0</v>
      </c>
      <c r="AH169" s="10">
        <f>IF(P169 &lt;&gt;0, Y169/P169, 0)</f>
        <v>0</v>
      </c>
      <c r="AI169" s="10">
        <f>IF(Q169 &lt;&gt;0, Z169/Q169, 0)</f>
        <v>21.240441801189466</v>
      </c>
      <c r="AJ169" s="10">
        <f>IF(R169 &lt;&gt;0, AA169/R169, 0)</f>
        <v>0</v>
      </c>
      <c r="AK169" s="11">
        <f>IF(S169 &lt;&gt;0, AB169/S169, 0)</f>
        <v>0.02</v>
      </c>
      <c r="AL169" s="10" t="e">
        <f>IF(T169 &lt;&gt;0, AC169/T169, 0)</f>
        <v>#REF!</v>
      </c>
      <c r="AM169" s="10">
        <f t="shared" si="3"/>
        <v>0</v>
      </c>
      <c r="AO169" s="10">
        <f>IF(E169&lt;0, ABS($D169)+E169*AF168, 0)</f>
        <v>0</v>
      </c>
      <c r="AP169" s="10">
        <f>IF(F169&lt;0, ABS($D169)+F169*AG168, 0)</f>
        <v>0</v>
      </c>
      <c r="AQ169" s="10">
        <f>IF(G169&lt;0, ABS($D169)+G169*AH168, 0)</f>
        <v>0</v>
      </c>
      <c r="AR169" s="10">
        <f>IF(H169&lt;0, ABS($D169)+H169*AI168, 0)</f>
        <v>0</v>
      </c>
      <c r="AS169" s="10">
        <f>IF(I169&lt;0, ABS($D169)+I169*AJ168, 0)</f>
        <v>0</v>
      </c>
      <c r="AT169" s="10">
        <f>IF(J169&lt;0, ABS($D169)+J169*AK168, 0)</f>
        <v>0</v>
      </c>
      <c r="AU169" s="10" t="e">
        <f>IF(#REF!&lt;0, ABS($D169)+#REF!*AL168, 0)</f>
        <v>#REF!</v>
      </c>
      <c r="AV169" s="10">
        <f>IF(L169&lt;0, ABS($D169)+L169*AM168, 0)</f>
        <v>0</v>
      </c>
    </row>
    <row r="170" spans="4:48" x14ac:dyDescent="0.4">
      <c r="D170" s="7"/>
      <c r="E170" s="8"/>
      <c r="F170" s="9"/>
      <c r="G170" s="2"/>
      <c r="H170" s="2"/>
      <c r="I170" s="2"/>
      <c r="J170" s="2"/>
      <c r="K170" s="2"/>
      <c r="L170" s="2"/>
      <c r="N170" s="12">
        <f>N169+E170</f>
        <v>2.8</v>
      </c>
      <c r="O170" s="13">
        <f>O169+F170</f>
        <v>0</v>
      </c>
      <c r="P170" s="10">
        <f>P169+G170</f>
        <v>0</v>
      </c>
      <c r="Q170" s="10">
        <f>Q169+H170</f>
        <v>4124</v>
      </c>
      <c r="R170" s="10">
        <f>R169+I170</f>
        <v>0</v>
      </c>
      <c r="S170" s="10">
        <f>S169+J170</f>
        <v>10000000</v>
      </c>
      <c r="T170" s="10" t="e">
        <f>T169+#REF!</f>
        <v>#REF!</v>
      </c>
      <c r="U170" s="10">
        <f>U169+L170</f>
        <v>0</v>
      </c>
      <c r="V170" s="2"/>
      <c r="W170" s="10">
        <f>IF(E170&gt;0,AF169*N169+ABS($D170),AF169*N170)</f>
        <v>3888888.8888888881</v>
      </c>
      <c r="X170" s="10">
        <f>IF(F170&gt;0,AG169*O169+ABS($D170),AG169*O170)</f>
        <v>0</v>
      </c>
      <c r="Y170" s="10">
        <f>IF(G170&gt;0,AH169*P169+ABS($D170),AH169*P170)</f>
        <v>0</v>
      </c>
      <c r="Z170" s="10">
        <f>IF(H170&gt;0,AI169*Q169+ABS($D170),AI169*Q170)</f>
        <v>87595.581988105361</v>
      </c>
      <c r="AA170" s="10">
        <f>IF(I170&gt;0,AJ169*R169+ABS($D170),AJ169*R170)</f>
        <v>0</v>
      </c>
      <c r="AB170" s="10">
        <f>IF(J170&gt;0,AK169*S169+ABS($D170),AK169*S170)</f>
        <v>200000</v>
      </c>
      <c r="AC170" s="10" t="e">
        <f>IF(#REF!&gt;0,AL169*T169+ABS($D170),AL169*T170)</f>
        <v>#REF!</v>
      </c>
      <c r="AD170" s="10">
        <f>IF(L170&gt;0,AM169*U169+ABS($D170),AM169*U170)</f>
        <v>0</v>
      </c>
      <c r="AE170" s="10"/>
      <c r="AF170" s="10">
        <f>IF(N170 &lt;&gt;0, W170/N170, 0)</f>
        <v>1388888.8888888888</v>
      </c>
      <c r="AG170" s="10">
        <f>IF(O170 &lt;&gt;0, X170/O170, 0)</f>
        <v>0</v>
      </c>
      <c r="AH170" s="10">
        <f>IF(P170 &lt;&gt;0, Y170/P170, 0)</f>
        <v>0</v>
      </c>
      <c r="AI170" s="10">
        <f>IF(Q170 &lt;&gt;0, Z170/Q170, 0)</f>
        <v>21.240441801189466</v>
      </c>
      <c r="AJ170" s="10">
        <f>IF(R170 &lt;&gt;0, AA170/R170, 0)</f>
        <v>0</v>
      </c>
      <c r="AK170" s="11">
        <f>IF(S170 &lt;&gt;0, AB170/S170, 0)</f>
        <v>0.02</v>
      </c>
      <c r="AL170" s="10" t="e">
        <f>IF(T170 &lt;&gt;0, AC170/T170, 0)</f>
        <v>#REF!</v>
      </c>
      <c r="AM170" s="10">
        <f t="shared" si="3"/>
        <v>0</v>
      </c>
      <c r="AO170" s="10">
        <f>IF(E170&lt;0, ABS($D170)+E170*AF169, 0)</f>
        <v>0</v>
      </c>
      <c r="AP170" s="10">
        <f>IF(F170&lt;0, ABS($D170)+F170*AG169, 0)</f>
        <v>0</v>
      </c>
      <c r="AQ170" s="10">
        <f>IF(G170&lt;0, ABS($D170)+G170*AH169, 0)</f>
        <v>0</v>
      </c>
      <c r="AR170" s="10">
        <f>IF(H170&lt;0, ABS($D170)+H170*AI169, 0)</f>
        <v>0</v>
      </c>
      <c r="AS170" s="10">
        <f>IF(I170&lt;0, ABS($D170)+I170*AJ169, 0)</f>
        <v>0</v>
      </c>
      <c r="AT170" s="10">
        <f>IF(J170&lt;0, ABS($D170)+J170*AK169, 0)</f>
        <v>0</v>
      </c>
      <c r="AU170" s="10" t="e">
        <f>IF(#REF!&lt;0, ABS($D170)+#REF!*AL169, 0)</f>
        <v>#REF!</v>
      </c>
      <c r="AV170" s="10">
        <f>IF(L170&lt;0, ABS($D170)+L170*AM169, 0)</f>
        <v>0</v>
      </c>
    </row>
    <row r="171" spans="4:48" x14ac:dyDescent="0.4">
      <c r="D171" s="7"/>
      <c r="E171" s="8"/>
      <c r="F171" s="9"/>
      <c r="G171" s="2"/>
      <c r="H171" s="2"/>
      <c r="I171" s="2"/>
      <c r="J171" s="2"/>
      <c r="K171" s="2"/>
      <c r="L171" s="2"/>
      <c r="N171" s="12">
        <f>N170+E171</f>
        <v>2.8</v>
      </c>
      <c r="O171" s="13">
        <f>O170+F171</f>
        <v>0</v>
      </c>
      <c r="P171" s="10">
        <f>P170+G171</f>
        <v>0</v>
      </c>
      <c r="Q171" s="10">
        <f>Q170+H171</f>
        <v>4124</v>
      </c>
      <c r="R171" s="10">
        <f>R170+I171</f>
        <v>0</v>
      </c>
      <c r="S171" s="10">
        <f>S170+J171</f>
        <v>10000000</v>
      </c>
      <c r="T171" s="10" t="e">
        <f>T170+#REF!</f>
        <v>#REF!</v>
      </c>
      <c r="U171" s="10">
        <f>U170+L171</f>
        <v>0</v>
      </c>
      <c r="V171" s="2"/>
      <c r="W171" s="10">
        <f>IF(E171&gt;0,AF170*N170+ABS($D171),AF170*N171)</f>
        <v>3888888.8888888881</v>
      </c>
      <c r="X171" s="10">
        <f>IF(F171&gt;0,AG170*O170+ABS($D171),AG170*O171)</f>
        <v>0</v>
      </c>
      <c r="Y171" s="10">
        <f>IF(G171&gt;0,AH170*P170+ABS($D171),AH170*P171)</f>
        <v>0</v>
      </c>
      <c r="Z171" s="10">
        <f>IF(H171&gt;0,AI170*Q170+ABS($D171),AI170*Q171)</f>
        <v>87595.581988105361</v>
      </c>
      <c r="AA171" s="10">
        <f>IF(I171&gt;0,AJ170*R170+ABS($D171),AJ170*R171)</f>
        <v>0</v>
      </c>
      <c r="AB171" s="10">
        <f>IF(J171&gt;0,AK170*S170+ABS($D171),AK170*S171)</f>
        <v>200000</v>
      </c>
      <c r="AC171" s="10" t="e">
        <f>IF(#REF!&gt;0,AL170*T170+ABS($D171),AL170*T171)</f>
        <v>#REF!</v>
      </c>
      <c r="AD171" s="10">
        <f>IF(L171&gt;0,AM170*U170+ABS($D171),AM170*U171)</f>
        <v>0</v>
      </c>
      <c r="AE171" s="10"/>
      <c r="AF171" s="10">
        <f>IF(N171 &lt;&gt;0, W171/N171, 0)</f>
        <v>1388888.8888888888</v>
      </c>
      <c r="AG171" s="10">
        <f>IF(O171 &lt;&gt;0, X171/O171, 0)</f>
        <v>0</v>
      </c>
      <c r="AH171" s="10">
        <f>IF(P171 &lt;&gt;0, Y171/P171, 0)</f>
        <v>0</v>
      </c>
      <c r="AI171" s="10">
        <f>IF(Q171 &lt;&gt;0, Z171/Q171, 0)</f>
        <v>21.240441801189466</v>
      </c>
      <c r="AJ171" s="10">
        <f>IF(R171 &lt;&gt;0, AA171/R171, 0)</f>
        <v>0</v>
      </c>
      <c r="AK171" s="11">
        <f>IF(S171 &lt;&gt;0, AB171/S171, 0)</f>
        <v>0.02</v>
      </c>
      <c r="AL171" s="10" t="e">
        <f>IF(T171 &lt;&gt;0, AC171/T171, 0)</f>
        <v>#REF!</v>
      </c>
      <c r="AM171" s="10">
        <f t="shared" si="3"/>
        <v>0</v>
      </c>
      <c r="AO171" s="10">
        <f>IF(E171&lt;0, ABS($D171)+E171*AF170, 0)</f>
        <v>0</v>
      </c>
      <c r="AP171" s="10">
        <f>IF(F171&lt;0, ABS($D171)+F171*AG170, 0)</f>
        <v>0</v>
      </c>
      <c r="AQ171" s="10">
        <f>IF(G171&lt;0, ABS($D171)+G171*AH170, 0)</f>
        <v>0</v>
      </c>
      <c r="AR171" s="10">
        <f>IF(H171&lt;0, ABS($D171)+H171*AI170, 0)</f>
        <v>0</v>
      </c>
      <c r="AS171" s="10">
        <f>IF(I171&lt;0, ABS($D171)+I171*AJ170, 0)</f>
        <v>0</v>
      </c>
      <c r="AT171" s="10">
        <f>IF(J171&lt;0, ABS($D171)+J171*AK170, 0)</f>
        <v>0</v>
      </c>
      <c r="AU171" s="10" t="e">
        <f>IF(#REF!&lt;0, ABS($D171)+#REF!*AL170, 0)</f>
        <v>#REF!</v>
      </c>
      <c r="AV171" s="10">
        <f>IF(L171&lt;0, ABS($D171)+L171*AM170, 0)</f>
        <v>0</v>
      </c>
    </row>
    <row r="172" spans="4:48" x14ac:dyDescent="0.4">
      <c r="D172" s="7"/>
      <c r="E172" s="8"/>
      <c r="F172" s="9"/>
      <c r="G172" s="2"/>
      <c r="H172" s="2"/>
      <c r="I172" s="2"/>
      <c r="J172" s="2"/>
      <c r="K172" s="2"/>
      <c r="L172" s="2"/>
      <c r="N172" s="12">
        <f>N171+E172</f>
        <v>2.8</v>
      </c>
      <c r="O172" s="13">
        <f>O171+F172</f>
        <v>0</v>
      </c>
      <c r="P172" s="10">
        <f>P171+G172</f>
        <v>0</v>
      </c>
      <c r="Q172" s="10">
        <f>Q171+H172</f>
        <v>4124</v>
      </c>
      <c r="R172" s="10">
        <f>R171+I172</f>
        <v>0</v>
      </c>
      <c r="S172" s="10">
        <f>S171+J172</f>
        <v>10000000</v>
      </c>
      <c r="T172" s="10" t="e">
        <f>T171+#REF!</f>
        <v>#REF!</v>
      </c>
      <c r="U172" s="10">
        <f>U171+L172</f>
        <v>0</v>
      </c>
      <c r="V172" s="2"/>
      <c r="W172" s="10">
        <f>IF(E172&gt;0,AF171*N171+ABS($D172),AF171*N172)</f>
        <v>3888888.8888888881</v>
      </c>
      <c r="X172" s="10">
        <f>IF(F172&gt;0,AG171*O171+ABS($D172),AG171*O172)</f>
        <v>0</v>
      </c>
      <c r="Y172" s="10">
        <f>IF(G172&gt;0,AH171*P171+ABS($D172),AH171*P172)</f>
        <v>0</v>
      </c>
      <c r="Z172" s="10">
        <f>IF(H172&gt;0,AI171*Q171+ABS($D172),AI171*Q172)</f>
        <v>87595.581988105361</v>
      </c>
      <c r="AA172" s="10">
        <f>IF(I172&gt;0,AJ171*R171+ABS($D172),AJ171*R172)</f>
        <v>0</v>
      </c>
      <c r="AB172" s="10">
        <f>IF(J172&gt;0,AK171*S171+ABS($D172),AK171*S172)</f>
        <v>200000</v>
      </c>
      <c r="AC172" s="10" t="e">
        <f>IF(#REF!&gt;0,AL171*T171+ABS($D172),AL171*T172)</f>
        <v>#REF!</v>
      </c>
      <c r="AD172" s="10">
        <f>IF(L172&gt;0,AM171*U171+ABS($D172),AM171*U172)</f>
        <v>0</v>
      </c>
      <c r="AE172" s="10"/>
      <c r="AF172" s="10">
        <f>IF(N172 &lt;&gt;0, W172/N172, 0)</f>
        <v>1388888.8888888888</v>
      </c>
      <c r="AG172" s="10">
        <f>IF(O172 &lt;&gt;0, X172/O172, 0)</f>
        <v>0</v>
      </c>
      <c r="AH172" s="10">
        <f>IF(P172 &lt;&gt;0, Y172/P172, 0)</f>
        <v>0</v>
      </c>
      <c r="AI172" s="10">
        <f>IF(Q172 &lt;&gt;0, Z172/Q172, 0)</f>
        <v>21.240441801189466</v>
      </c>
      <c r="AJ172" s="10">
        <f>IF(R172 &lt;&gt;0, AA172/R172, 0)</f>
        <v>0</v>
      </c>
      <c r="AK172" s="11">
        <f>IF(S172 &lt;&gt;0, AB172/S172, 0)</f>
        <v>0.02</v>
      </c>
      <c r="AL172" s="10" t="e">
        <f>IF(T172 &lt;&gt;0, AC172/T172, 0)</f>
        <v>#REF!</v>
      </c>
      <c r="AM172" s="10">
        <f t="shared" si="3"/>
        <v>0</v>
      </c>
      <c r="AO172" s="10">
        <f>IF(E172&lt;0, ABS($D172)+E172*AF171, 0)</f>
        <v>0</v>
      </c>
      <c r="AP172" s="10">
        <f>IF(F172&lt;0, ABS($D172)+F172*AG171, 0)</f>
        <v>0</v>
      </c>
      <c r="AQ172" s="10">
        <f>IF(G172&lt;0, ABS($D172)+G172*AH171, 0)</f>
        <v>0</v>
      </c>
      <c r="AR172" s="10">
        <f>IF(H172&lt;0, ABS($D172)+H172*AI171, 0)</f>
        <v>0</v>
      </c>
      <c r="AS172" s="10">
        <f>IF(I172&lt;0, ABS($D172)+I172*AJ171, 0)</f>
        <v>0</v>
      </c>
      <c r="AT172" s="10">
        <f>IF(J172&lt;0, ABS($D172)+J172*AK171, 0)</f>
        <v>0</v>
      </c>
      <c r="AU172" s="10" t="e">
        <f>IF(#REF!&lt;0, ABS($D172)+#REF!*AL171, 0)</f>
        <v>#REF!</v>
      </c>
      <c r="AV172" s="10">
        <f>IF(L172&lt;0, ABS($D172)+L172*AM171, 0)</f>
        <v>0</v>
      </c>
    </row>
    <row r="173" spans="4:48" x14ac:dyDescent="0.4">
      <c r="D173" s="7"/>
      <c r="E173" s="8"/>
      <c r="F173" s="9"/>
      <c r="G173" s="2"/>
      <c r="H173" s="2"/>
      <c r="I173" s="2"/>
      <c r="J173" s="2"/>
      <c r="K173" s="2"/>
      <c r="L173" s="2"/>
      <c r="N173" s="12">
        <f>N172+E173</f>
        <v>2.8</v>
      </c>
      <c r="O173" s="13">
        <f>O172+F173</f>
        <v>0</v>
      </c>
      <c r="P173" s="10">
        <f>P172+G173</f>
        <v>0</v>
      </c>
      <c r="Q173" s="10">
        <f>Q172+H173</f>
        <v>4124</v>
      </c>
      <c r="R173" s="10">
        <f>R172+I173</f>
        <v>0</v>
      </c>
      <c r="S173" s="10">
        <f>S172+J173</f>
        <v>10000000</v>
      </c>
      <c r="T173" s="10" t="e">
        <f>T172+#REF!</f>
        <v>#REF!</v>
      </c>
      <c r="U173" s="10">
        <f>U172+L173</f>
        <v>0</v>
      </c>
      <c r="V173" s="2"/>
      <c r="W173" s="10">
        <f>IF(E173&gt;0,AF172*N172+ABS($D173),AF172*N173)</f>
        <v>3888888.8888888881</v>
      </c>
      <c r="X173" s="10">
        <f>IF(F173&gt;0,AG172*O172+ABS($D173),AG172*O173)</f>
        <v>0</v>
      </c>
      <c r="Y173" s="10">
        <f>IF(G173&gt;0,AH172*P172+ABS($D173),AH172*P173)</f>
        <v>0</v>
      </c>
      <c r="Z173" s="10">
        <f>IF(H173&gt;0,AI172*Q172+ABS($D173),AI172*Q173)</f>
        <v>87595.581988105361</v>
      </c>
      <c r="AA173" s="10">
        <f>IF(I173&gt;0,AJ172*R172+ABS($D173),AJ172*R173)</f>
        <v>0</v>
      </c>
      <c r="AB173" s="10">
        <f>IF(J173&gt;0,AK172*S172+ABS($D173),AK172*S173)</f>
        <v>200000</v>
      </c>
      <c r="AC173" s="10" t="e">
        <f>IF(#REF!&gt;0,AL172*T172+ABS($D173),AL172*T173)</f>
        <v>#REF!</v>
      </c>
      <c r="AD173" s="10">
        <f>IF(L173&gt;0,AM172*U172+ABS($D173),AM172*U173)</f>
        <v>0</v>
      </c>
      <c r="AE173" s="10"/>
      <c r="AF173" s="10">
        <f>IF(N173 &lt;&gt;0, W173/N173, 0)</f>
        <v>1388888.8888888888</v>
      </c>
      <c r="AG173" s="10">
        <f>IF(O173 &lt;&gt;0, X173/O173, 0)</f>
        <v>0</v>
      </c>
      <c r="AH173" s="10">
        <f>IF(P173 &lt;&gt;0, Y173/P173, 0)</f>
        <v>0</v>
      </c>
      <c r="AI173" s="10">
        <f>IF(Q173 &lt;&gt;0, Z173/Q173, 0)</f>
        <v>21.240441801189466</v>
      </c>
      <c r="AJ173" s="10">
        <f>IF(R173 &lt;&gt;0, AA173/R173, 0)</f>
        <v>0</v>
      </c>
      <c r="AK173" s="11">
        <f>IF(S173 &lt;&gt;0, AB173/S173, 0)</f>
        <v>0.02</v>
      </c>
      <c r="AL173" s="10" t="e">
        <f>IF(T173 &lt;&gt;0, AC173/T173, 0)</f>
        <v>#REF!</v>
      </c>
      <c r="AM173" s="10">
        <f t="shared" si="3"/>
        <v>0</v>
      </c>
      <c r="AO173" s="10">
        <f>IF(E173&lt;0, ABS($D173)+E173*AF172, 0)</f>
        <v>0</v>
      </c>
      <c r="AP173" s="10">
        <f>IF(F173&lt;0, ABS($D173)+F173*AG172, 0)</f>
        <v>0</v>
      </c>
      <c r="AQ173" s="10">
        <f>IF(G173&lt;0, ABS($D173)+G173*AH172, 0)</f>
        <v>0</v>
      </c>
      <c r="AR173" s="10">
        <f>IF(H173&lt;0, ABS($D173)+H173*AI172, 0)</f>
        <v>0</v>
      </c>
      <c r="AS173" s="10">
        <f>IF(I173&lt;0, ABS($D173)+I173*AJ172, 0)</f>
        <v>0</v>
      </c>
      <c r="AT173" s="10">
        <f>IF(J173&lt;0, ABS($D173)+J173*AK172, 0)</f>
        <v>0</v>
      </c>
      <c r="AU173" s="10" t="e">
        <f>IF(#REF!&lt;0, ABS($D173)+#REF!*AL172, 0)</f>
        <v>#REF!</v>
      </c>
      <c r="AV173" s="10">
        <f>IF(L173&lt;0, ABS($D173)+L173*AM172, 0)</f>
        <v>0</v>
      </c>
    </row>
    <row r="174" spans="4:48" x14ac:dyDescent="0.4">
      <c r="D174" s="7"/>
      <c r="E174" s="8"/>
      <c r="F174" s="9"/>
      <c r="G174" s="2"/>
      <c r="H174" s="2"/>
      <c r="I174" s="2"/>
      <c r="J174" s="2"/>
      <c r="K174" s="2"/>
      <c r="L174" s="2"/>
      <c r="N174" s="12">
        <f>N173+E174</f>
        <v>2.8</v>
      </c>
      <c r="O174" s="13">
        <f>O173+F174</f>
        <v>0</v>
      </c>
      <c r="P174" s="10">
        <f>P173+G174</f>
        <v>0</v>
      </c>
      <c r="Q174" s="10">
        <f>Q173+H174</f>
        <v>4124</v>
      </c>
      <c r="R174" s="10">
        <f>R173+I174</f>
        <v>0</v>
      </c>
      <c r="S174" s="10">
        <f>S173+J174</f>
        <v>10000000</v>
      </c>
      <c r="T174" s="10" t="e">
        <f>T173+#REF!</f>
        <v>#REF!</v>
      </c>
      <c r="U174" s="10">
        <f>U173+L174</f>
        <v>0</v>
      </c>
      <c r="V174" s="2"/>
      <c r="W174" s="10">
        <f>IF(E174&gt;0,AF173*N173+ABS($D174),AF173*N174)</f>
        <v>3888888.8888888881</v>
      </c>
      <c r="X174" s="10">
        <f>IF(F174&gt;0,AG173*O173+ABS($D174),AG173*O174)</f>
        <v>0</v>
      </c>
      <c r="Y174" s="10">
        <f>IF(G174&gt;0,AH173*P173+ABS($D174),AH173*P174)</f>
        <v>0</v>
      </c>
      <c r="Z174" s="10">
        <f>IF(H174&gt;0,AI173*Q173+ABS($D174),AI173*Q174)</f>
        <v>87595.581988105361</v>
      </c>
      <c r="AA174" s="10">
        <f>IF(I174&gt;0,AJ173*R173+ABS($D174),AJ173*R174)</f>
        <v>0</v>
      </c>
      <c r="AB174" s="10">
        <f>IF(J174&gt;0,AK173*S173+ABS($D174),AK173*S174)</f>
        <v>200000</v>
      </c>
      <c r="AC174" s="10" t="e">
        <f>IF(#REF!&gt;0,AL173*T173+ABS($D174),AL173*T174)</f>
        <v>#REF!</v>
      </c>
      <c r="AD174" s="10">
        <f>IF(L174&gt;0,AM173*U173+ABS($D174),AM173*U174)</f>
        <v>0</v>
      </c>
      <c r="AE174" s="10"/>
      <c r="AF174" s="10">
        <f>IF(N174 &lt;&gt;0, W174/N174, 0)</f>
        <v>1388888.8888888888</v>
      </c>
      <c r="AG174" s="10">
        <f>IF(O174 &lt;&gt;0, X174/O174, 0)</f>
        <v>0</v>
      </c>
      <c r="AH174" s="10">
        <f>IF(P174 &lt;&gt;0, Y174/P174, 0)</f>
        <v>0</v>
      </c>
      <c r="AI174" s="10">
        <f>IF(Q174 &lt;&gt;0, Z174/Q174, 0)</f>
        <v>21.240441801189466</v>
      </c>
      <c r="AJ174" s="10">
        <f>IF(R174 &lt;&gt;0, AA174/R174, 0)</f>
        <v>0</v>
      </c>
      <c r="AK174" s="11">
        <f>IF(S174 &lt;&gt;0, AB174/S174, 0)</f>
        <v>0.02</v>
      </c>
      <c r="AL174" s="10" t="e">
        <f>IF(T174 &lt;&gt;0, AC174/T174, 0)</f>
        <v>#REF!</v>
      </c>
      <c r="AM174" s="10">
        <f t="shared" si="3"/>
        <v>0</v>
      </c>
      <c r="AO174" s="10">
        <f>IF(E174&lt;0, ABS($D174)+E174*AF173, 0)</f>
        <v>0</v>
      </c>
      <c r="AP174" s="10">
        <f>IF(F174&lt;0, ABS($D174)+F174*AG173, 0)</f>
        <v>0</v>
      </c>
      <c r="AQ174" s="10">
        <f>IF(G174&lt;0, ABS($D174)+G174*AH173, 0)</f>
        <v>0</v>
      </c>
      <c r="AR174" s="10">
        <f>IF(H174&lt;0, ABS($D174)+H174*AI173, 0)</f>
        <v>0</v>
      </c>
      <c r="AS174" s="10">
        <f>IF(I174&lt;0, ABS($D174)+I174*AJ173, 0)</f>
        <v>0</v>
      </c>
      <c r="AT174" s="10">
        <f>IF(J174&lt;0, ABS($D174)+J174*AK173, 0)</f>
        <v>0</v>
      </c>
      <c r="AU174" s="10" t="e">
        <f>IF(#REF!&lt;0, ABS($D174)+#REF!*AL173, 0)</f>
        <v>#REF!</v>
      </c>
      <c r="AV174" s="10">
        <f>IF(L174&lt;0, ABS($D174)+L174*AM173, 0)</f>
        <v>0</v>
      </c>
    </row>
    <row r="175" spans="4:48" x14ac:dyDescent="0.4">
      <c r="D175" s="7"/>
      <c r="E175" s="8"/>
      <c r="F175" s="9"/>
      <c r="G175" s="2"/>
      <c r="H175" s="2"/>
      <c r="I175" s="2"/>
      <c r="J175" s="2"/>
      <c r="K175" s="2"/>
      <c r="L175" s="2"/>
      <c r="N175" s="12">
        <f>N174+E175</f>
        <v>2.8</v>
      </c>
      <c r="O175" s="13">
        <f>O174+F175</f>
        <v>0</v>
      </c>
      <c r="P175" s="10">
        <f>P174+G175</f>
        <v>0</v>
      </c>
      <c r="Q175" s="10">
        <f>Q174+H175</f>
        <v>4124</v>
      </c>
      <c r="R175" s="10">
        <f>R174+I175</f>
        <v>0</v>
      </c>
      <c r="S175" s="10">
        <f>S174+J175</f>
        <v>10000000</v>
      </c>
      <c r="T175" s="10" t="e">
        <f>T174+#REF!</f>
        <v>#REF!</v>
      </c>
      <c r="U175" s="10">
        <f>U174+L175</f>
        <v>0</v>
      </c>
      <c r="V175" s="2"/>
      <c r="W175" s="10">
        <f>IF(E175&gt;0,AF174*N174+ABS($D175),AF174*N175)</f>
        <v>3888888.8888888881</v>
      </c>
      <c r="X175" s="10">
        <f>IF(F175&gt;0,AG174*O174+ABS($D175),AG174*O175)</f>
        <v>0</v>
      </c>
      <c r="Y175" s="10">
        <f>IF(G175&gt;0,AH174*P174+ABS($D175),AH174*P175)</f>
        <v>0</v>
      </c>
      <c r="Z175" s="10">
        <f>IF(H175&gt;0,AI174*Q174+ABS($D175),AI174*Q175)</f>
        <v>87595.581988105361</v>
      </c>
      <c r="AA175" s="10">
        <f>IF(I175&gt;0,AJ174*R174+ABS($D175),AJ174*R175)</f>
        <v>0</v>
      </c>
      <c r="AB175" s="10">
        <f>IF(J175&gt;0,AK174*S174+ABS($D175),AK174*S175)</f>
        <v>200000</v>
      </c>
      <c r="AC175" s="10" t="e">
        <f>IF(#REF!&gt;0,AL174*T174+ABS($D175),AL174*T175)</f>
        <v>#REF!</v>
      </c>
      <c r="AD175" s="10">
        <f>IF(L175&gt;0,AM174*U174+ABS($D175),AM174*U175)</f>
        <v>0</v>
      </c>
      <c r="AE175" s="10"/>
      <c r="AF175" s="10">
        <f>IF(N175 &lt;&gt;0, W175/N175, 0)</f>
        <v>1388888.8888888888</v>
      </c>
      <c r="AG175" s="10">
        <f>IF(O175 &lt;&gt;0, X175/O175, 0)</f>
        <v>0</v>
      </c>
      <c r="AH175" s="10">
        <f>IF(P175 &lt;&gt;0, Y175/P175, 0)</f>
        <v>0</v>
      </c>
      <c r="AI175" s="10">
        <f>IF(Q175 &lt;&gt;0, Z175/Q175, 0)</f>
        <v>21.240441801189466</v>
      </c>
      <c r="AJ175" s="10">
        <f>IF(R175 &lt;&gt;0, AA175/R175, 0)</f>
        <v>0</v>
      </c>
      <c r="AK175" s="11">
        <f>IF(S175 &lt;&gt;0, AB175/S175, 0)</f>
        <v>0.02</v>
      </c>
      <c r="AL175" s="10" t="e">
        <f>IF(T175 &lt;&gt;0, AC175/T175, 0)</f>
        <v>#REF!</v>
      </c>
      <c r="AM175" s="10">
        <f t="shared" si="3"/>
        <v>0</v>
      </c>
      <c r="AO175" s="10">
        <f>IF(E175&lt;0, ABS($D175)+E175*AF174, 0)</f>
        <v>0</v>
      </c>
      <c r="AP175" s="10">
        <f>IF(F175&lt;0, ABS($D175)+F175*AG174, 0)</f>
        <v>0</v>
      </c>
      <c r="AQ175" s="10">
        <f>IF(G175&lt;0, ABS($D175)+G175*AH174, 0)</f>
        <v>0</v>
      </c>
      <c r="AR175" s="10">
        <f>IF(H175&lt;0, ABS($D175)+H175*AI174, 0)</f>
        <v>0</v>
      </c>
      <c r="AS175" s="10">
        <f>IF(I175&lt;0, ABS($D175)+I175*AJ174, 0)</f>
        <v>0</v>
      </c>
      <c r="AT175" s="10">
        <f>IF(J175&lt;0, ABS($D175)+J175*AK174, 0)</f>
        <v>0</v>
      </c>
      <c r="AU175" s="10" t="e">
        <f>IF(#REF!&lt;0, ABS($D175)+#REF!*AL174, 0)</f>
        <v>#REF!</v>
      </c>
      <c r="AV175" s="10">
        <f>IF(L175&lt;0, ABS($D175)+L175*AM174, 0)</f>
        <v>0</v>
      </c>
    </row>
    <row r="176" spans="4:48" x14ac:dyDescent="0.4">
      <c r="D176" s="7"/>
      <c r="E176" s="8"/>
      <c r="F176" s="9"/>
      <c r="G176" s="2"/>
      <c r="H176" s="2"/>
      <c r="I176" s="2"/>
      <c r="J176" s="2"/>
      <c r="K176" s="2"/>
      <c r="L176" s="2"/>
      <c r="N176" s="12">
        <f>N175+E176</f>
        <v>2.8</v>
      </c>
      <c r="O176" s="13">
        <f>O175+F176</f>
        <v>0</v>
      </c>
      <c r="P176" s="10">
        <f>P175+G176</f>
        <v>0</v>
      </c>
      <c r="Q176" s="10">
        <f>Q175+H176</f>
        <v>4124</v>
      </c>
      <c r="R176" s="10">
        <f>R175+I176</f>
        <v>0</v>
      </c>
      <c r="S176" s="10">
        <f>S175+J176</f>
        <v>10000000</v>
      </c>
      <c r="T176" s="10" t="e">
        <f>T175+#REF!</f>
        <v>#REF!</v>
      </c>
      <c r="U176" s="10">
        <f>U175+L176</f>
        <v>0</v>
      </c>
      <c r="V176" s="2"/>
      <c r="W176" s="10">
        <f>IF(E176&gt;0,AF175*N175+ABS($D176),AF175*N176)</f>
        <v>3888888.8888888881</v>
      </c>
      <c r="X176" s="10">
        <f>IF(F176&gt;0,AG175*O175+ABS($D176),AG175*O176)</f>
        <v>0</v>
      </c>
      <c r="Y176" s="10">
        <f>IF(G176&gt;0,AH175*P175+ABS($D176),AH175*P176)</f>
        <v>0</v>
      </c>
      <c r="Z176" s="10">
        <f>IF(H176&gt;0,AI175*Q175+ABS($D176),AI175*Q176)</f>
        <v>87595.581988105361</v>
      </c>
      <c r="AA176" s="10">
        <f>IF(I176&gt;0,AJ175*R175+ABS($D176),AJ175*R176)</f>
        <v>0</v>
      </c>
      <c r="AB176" s="10">
        <f>IF(J176&gt;0,AK175*S175+ABS($D176),AK175*S176)</f>
        <v>200000</v>
      </c>
      <c r="AC176" s="10" t="e">
        <f>IF(#REF!&gt;0,AL175*T175+ABS($D176),AL175*T176)</f>
        <v>#REF!</v>
      </c>
      <c r="AD176" s="10">
        <f>IF(L176&gt;0,AM175*U175+ABS($D176),AM175*U176)</f>
        <v>0</v>
      </c>
      <c r="AE176" s="10"/>
      <c r="AF176" s="10">
        <f>IF(N176 &lt;&gt;0, W176/N176, 0)</f>
        <v>1388888.8888888888</v>
      </c>
      <c r="AG176" s="10">
        <f>IF(O176 &lt;&gt;0, X176/O176, 0)</f>
        <v>0</v>
      </c>
      <c r="AH176" s="10">
        <f>IF(P176 &lt;&gt;0, Y176/P176, 0)</f>
        <v>0</v>
      </c>
      <c r="AI176" s="10">
        <f>IF(Q176 &lt;&gt;0, Z176/Q176, 0)</f>
        <v>21.240441801189466</v>
      </c>
      <c r="AJ176" s="10">
        <f>IF(R176 &lt;&gt;0, AA176/R176, 0)</f>
        <v>0</v>
      </c>
      <c r="AK176" s="11">
        <f>IF(S176 &lt;&gt;0, AB176/S176, 0)</f>
        <v>0.02</v>
      </c>
      <c r="AL176" s="10" t="e">
        <f>IF(T176 &lt;&gt;0, AC176/T176, 0)</f>
        <v>#REF!</v>
      </c>
      <c r="AM176" s="10">
        <f t="shared" si="3"/>
        <v>0</v>
      </c>
      <c r="AO176" s="10">
        <f>IF(E176&lt;0, ABS($D176)+E176*AF175, 0)</f>
        <v>0</v>
      </c>
      <c r="AP176" s="10">
        <f>IF(F176&lt;0, ABS($D176)+F176*AG175, 0)</f>
        <v>0</v>
      </c>
      <c r="AQ176" s="10">
        <f>IF(G176&lt;0, ABS($D176)+G176*AH175, 0)</f>
        <v>0</v>
      </c>
      <c r="AR176" s="10">
        <f>IF(H176&lt;0, ABS($D176)+H176*AI175, 0)</f>
        <v>0</v>
      </c>
      <c r="AS176" s="10">
        <f>IF(I176&lt;0, ABS($D176)+I176*AJ175, 0)</f>
        <v>0</v>
      </c>
      <c r="AT176" s="10">
        <f>IF(J176&lt;0, ABS($D176)+J176*AK175, 0)</f>
        <v>0</v>
      </c>
      <c r="AU176" s="10" t="e">
        <f>IF(#REF!&lt;0, ABS($D176)+#REF!*AL175, 0)</f>
        <v>#REF!</v>
      </c>
      <c r="AV176" s="10">
        <f>IF(L176&lt;0, ABS($D176)+L176*AM175, 0)</f>
        <v>0</v>
      </c>
    </row>
    <row r="177" spans="4:48" x14ac:dyDescent="0.4">
      <c r="D177" s="7"/>
      <c r="E177" s="8"/>
      <c r="F177" s="9"/>
      <c r="G177" s="2"/>
      <c r="H177" s="2"/>
      <c r="I177" s="2"/>
      <c r="J177" s="2"/>
      <c r="K177" s="2"/>
      <c r="L177" s="2"/>
      <c r="N177" s="12">
        <f>N176+E177</f>
        <v>2.8</v>
      </c>
      <c r="O177" s="13">
        <f>O176+F177</f>
        <v>0</v>
      </c>
      <c r="P177" s="10">
        <f>P176+G177</f>
        <v>0</v>
      </c>
      <c r="Q177" s="10">
        <f>Q176+H177</f>
        <v>4124</v>
      </c>
      <c r="R177" s="10">
        <f>R176+I177</f>
        <v>0</v>
      </c>
      <c r="S177" s="10">
        <f>S176+J177</f>
        <v>10000000</v>
      </c>
      <c r="T177" s="10" t="e">
        <f>T176+#REF!</f>
        <v>#REF!</v>
      </c>
      <c r="U177" s="10">
        <f>U176+L177</f>
        <v>0</v>
      </c>
      <c r="V177" s="2"/>
      <c r="W177" s="10">
        <f>IF(E177&gt;0,AF176*N176+ABS($D177),AF176*N177)</f>
        <v>3888888.8888888881</v>
      </c>
      <c r="X177" s="10">
        <f>IF(F177&gt;0,AG176*O176+ABS($D177),AG176*O177)</f>
        <v>0</v>
      </c>
      <c r="Y177" s="10">
        <f>IF(G177&gt;0,AH176*P176+ABS($D177),AH176*P177)</f>
        <v>0</v>
      </c>
      <c r="Z177" s="10">
        <f>IF(H177&gt;0,AI176*Q176+ABS($D177),AI176*Q177)</f>
        <v>87595.581988105361</v>
      </c>
      <c r="AA177" s="10">
        <f>IF(I177&gt;0,AJ176*R176+ABS($D177),AJ176*R177)</f>
        <v>0</v>
      </c>
      <c r="AB177" s="10">
        <f>IF(J177&gt;0,AK176*S176+ABS($D177),AK176*S177)</f>
        <v>200000</v>
      </c>
      <c r="AC177" s="10" t="e">
        <f>IF(#REF!&gt;0,AL176*T176+ABS($D177),AL176*T177)</f>
        <v>#REF!</v>
      </c>
      <c r="AD177" s="10">
        <f>IF(L177&gt;0,AM176*U176+ABS($D177),AM176*U177)</f>
        <v>0</v>
      </c>
      <c r="AE177" s="10"/>
      <c r="AF177" s="10">
        <f>IF(N177 &lt;&gt;0, W177/N177, 0)</f>
        <v>1388888.8888888888</v>
      </c>
      <c r="AG177" s="10">
        <f>IF(O177 &lt;&gt;0, X177/O177, 0)</f>
        <v>0</v>
      </c>
      <c r="AH177" s="10">
        <f>IF(P177 &lt;&gt;0, Y177/P177, 0)</f>
        <v>0</v>
      </c>
      <c r="AI177" s="10">
        <f>IF(Q177 &lt;&gt;0, Z177/Q177, 0)</f>
        <v>21.240441801189466</v>
      </c>
      <c r="AJ177" s="10">
        <f>IF(R177 &lt;&gt;0, AA177/R177, 0)</f>
        <v>0</v>
      </c>
      <c r="AK177" s="11">
        <f>IF(S177 &lt;&gt;0, AB177/S177, 0)</f>
        <v>0.02</v>
      </c>
      <c r="AL177" s="10" t="e">
        <f>IF(T177 &lt;&gt;0, AC177/T177, 0)</f>
        <v>#REF!</v>
      </c>
      <c r="AM177" s="10">
        <f t="shared" si="3"/>
        <v>0</v>
      </c>
      <c r="AO177" s="10">
        <f>IF(E177&lt;0, ABS($D177)+E177*AF176, 0)</f>
        <v>0</v>
      </c>
      <c r="AP177" s="10">
        <f>IF(F177&lt;0, ABS($D177)+F177*AG176, 0)</f>
        <v>0</v>
      </c>
      <c r="AQ177" s="10">
        <f>IF(G177&lt;0, ABS($D177)+G177*AH176, 0)</f>
        <v>0</v>
      </c>
      <c r="AR177" s="10">
        <f>IF(H177&lt;0, ABS($D177)+H177*AI176, 0)</f>
        <v>0</v>
      </c>
      <c r="AS177" s="10">
        <f>IF(I177&lt;0, ABS($D177)+I177*AJ176, 0)</f>
        <v>0</v>
      </c>
      <c r="AT177" s="10">
        <f>IF(J177&lt;0, ABS($D177)+J177*AK176, 0)</f>
        <v>0</v>
      </c>
      <c r="AU177" s="10" t="e">
        <f>IF(#REF!&lt;0, ABS($D177)+#REF!*AL176, 0)</f>
        <v>#REF!</v>
      </c>
      <c r="AV177" s="10">
        <f>IF(L177&lt;0, ABS($D177)+L177*AM176, 0)</f>
        <v>0</v>
      </c>
    </row>
    <row r="178" spans="4:48" x14ac:dyDescent="0.4">
      <c r="D178" s="7"/>
      <c r="E178" s="8"/>
      <c r="F178" s="9"/>
      <c r="G178" s="2"/>
      <c r="H178" s="2"/>
      <c r="I178" s="2"/>
      <c r="J178" s="2"/>
      <c r="K178" s="2"/>
      <c r="L178" s="2"/>
      <c r="N178" s="12">
        <f>N177+E178</f>
        <v>2.8</v>
      </c>
      <c r="O178" s="13">
        <f>O177+F178</f>
        <v>0</v>
      </c>
      <c r="P178" s="10">
        <f>P177+G178</f>
        <v>0</v>
      </c>
      <c r="Q178" s="10">
        <f>Q177+H178</f>
        <v>4124</v>
      </c>
      <c r="R178" s="10">
        <f>R177+I178</f>
        <v>0</v>
      </c>
      <c r="S178" s="10">
        <f>S177+J178</f>
        <v>10000000</v>
      </c>
      <c r="T178" s="10" t="e">
        <f>T177+#REF!</f>
        <v>#REF!</v>
      </c>
      <c r="U178" s="10">
        <f>U177+L178</f>
        <v>0</v>
      </c>
      <c r="V178" s="2"/>
      <c r="W178" s="10">
        <f>IF(E178&gt;0,AF177*N177+ABS($D178),AF177*N178)</f>
        <v>3888888.8888888881</v>
      </c>
      <c r="X178" s="10">
        <f>IF(F178&gt;0,AG177*O177+ABS($D178),AG177*O178)</f>
        <v>0</v>
      </c>
      <c r="Y178" s="10">
        <f>IF(G178&gt;0,AH177*P177+ABS($D178),AH177*P178)</f>
        <v>0</v>
      </c>
      <c r="Z178" s="10">
        <f>IF(H178&gt;0,AI177*Q177+ABS($D178),AI177*Q178)</f>
        <v>87595.581988105361</v>
      </c>
      <c r="AA178" s="10">
        <f>IF(I178&gt;0,AJ177*R177+ABS($D178),AJ177*R178)</f>
        <v>0</v>
      </c>
      <c r="AB178" s="10">
        <f>IF(J178&gt;0,AK177*S177+ABS($D178),AK177*S178)</f>
        <v>200000</v>
      </c>
      <c r="AC178" s="10" t="e">
        <f>IF(#REF!&gt;0,AL177*T177+ABS($D178),AL177*T178)</f>
        <v>#REF!</v>
      </c>
      <c r="AD178" s="10">
        <f>IF(L178&gt;0,AM177*U177+ABS($D178),AM177*U178)</f>
        <v>0</v>
      </c>
      <c r="AE178" s="10"/>
      <c r="AF178" s="10">
        <f>IF(N178 &lt;&gt;0, W178/N178, 0)</f>
        <v>1388888.8888888888</v>
      </c>
      <c r="AG178" s="10">
        <f>IF(O178 &lt;&gt;0, X178/O178, 0)</f>
        <v>0</v>
      </c>
      <c r="AH178" s="10">
        <f>IF(P178 &lt;&gt;0, Y178/P178, 0)</f>
        <v>0</v>
      </c>
      <c r="AI178" s="10">
        <f>IF(Q178 &lt;&gt;0, Z178/Q178, 0)</f>
        <v>21.240441801189466</v>
      </c>
      <c r="AJ178" s="10">
        <f>IF(R178 &lt;&gt;0, AA178/R178, 0)</f>
        <v>0</v>
      </c>
      <c r="AK178" s="11">
        <f>IF(S178 &lt;&gt;0, AB178/S178, 0)</f>
        <v>0.02</v>
      </c>
      <c r="AL178" s="10" t="e">
        <f>IF(T178 &lt;&gt;0, AC178/T178, 0)</f>
        <v>#REF!</v>
      </c>
      <c r="AM178" s="10">
        <f t="shared" si="3"/>
        <v>0</v>
      </c>
      <c r="AO178" s="10">
        <f>IF(E178&lt;0, ABS($D178)+E178*AF177, 0)</f>
        <v>0</v>
      </c>
      <c r="AP178" s="10">
        <f>IF(F178&lt;0, ABS($D178)+F178*AG177, 0)</f>
        <v>0</v>
      </c>
      <c r="AQ178" s="10">
        <f>IF(G178&lt;0, ABS($D178)+G178*AH177, 0)</f>
        <v>0</v>
      </c>
      <c r="AR178" s="10">
        <f>IF(H178&lt;0, ABS($D178)+H178*AI177, 0)</f>
        <v>0</v>
      </c>
      <c r="AS178" s="10">
        <f>IF(I178&lt;0, ABS($D178)+I178*AJ177, 0)</f>
        <v>0</v>
      </c>
      <c r="AT178" s="10">
        <f>IF(J178&lt;0, ABS($D178)+J178*AK177, 0)</f>
        <v>0</v>
      </c>
      <c r="AU178" s="10" t="e">
        <f>IF(#REF!&lt;0, ABS($D178)+#REF!*AL177, 0)</f>
        <v>#REF!</v>
      </c>
      <c r="AV178" s="10">
        <f>IF(L178&lt;0, ABS($D178)+L178*AM177, 0)</f>
        <v>0</v>
      </c>
    </row>
    <row r="179" spans="4:48" x14ac:dyDescent="0.4">
      <c r="D179" s="7"/>
      <c r="E179" s="8"/>
      <c r="F179" s="9"/>
      <c r="G179" s="2"/>
      <c r="H179" s="2"/>
      <c r="I179" s="2"/>
      <c r="J179" s="2"/>
      <c r="K179" s="2"/>
      <c r="L179" s="2"/>
      <c r="N179" s="12">
        <f>N178+E179</f>
        <v>2.8</v>
      </c>
      <c r="O179" s="13">
        <f>O178+F179</f>
        <v>0</v>
      </c>
      <c r="P179" s="10">
        <f>P178+G179</f>
        <v>0</v>
      </c>
      <c r="Q179" s="10">
        <f>Q178+H179</f>
        <v>4124</v>
      </c>
      <c r="R179" s="10">
        <f>R178+I179</f>
        <v>0</v>
      </c>
      <c r="S179" s="10">
        <f>S178+J179</f>
        <v>10000000</v>
      </c>
      <c r="T179" s="10" t="e">
        <f>T178+#REF!</f>
        <v>#REF!</v>
      </c>
      <c r="U179" s="10">
        <f>U178+L179</f>
        <v>0</v>
      </c>
      <c r="V179" s="2"/>
      <c r="W179" s="10">
        <f>IF(E179&gt;0,AF178*N178+ABS($D179),AF178*N179)</f>
        <v>3888888.8888888881</v>
      </c>
      <c r="X179" s="10">
        <f>IF(F179&gt;0,AG178*O178+ABS($D179),AG178*O179)</f>
        <v>0</v>
      </c>
      <c r="Y179" s="10">
        <f>IF(G179&gt;0,AH178*P178+ABS($D179),AH178*P179)</f>
        <v>0</v>
      </c>
      <c r="Z179" s="10">
        <f>IF(H179&gt;0,AI178*Q178+ABS($D179),AI178*Q179)</f>
        <v>87595.581988105361</v>
      </c>
      <c r="AA179" s="10">
        <f>IF(I179&gt;0,AJ178*R178+ABS($D179),AJ178*R179)</f>
        <v>0</v>
      </c>
      <c r="AB179" s="10">
        <f>IF(J179&gt;0,AK178*S178+ABS($D179),AK178*S179)</f>
        <v>200000</v>
      </c>
      <c r="AC179" s="10" t="e">
        <f>IF(#REF!&gt;0,AL178*T178+ABS($D179),AL178*T179)</f>
        <v>#REF!</v>
      </c>
      <c r="AD179" s="10">
        <f>IF(L179&gt;0,AM178*U178+ABS($D179),AM178*U179)</f>
        <v>0</v>
      </c>
      <c r="AE179" s="10"/>
      <c r="AF179" s="10">
        <f>IF(N179 &lt;&gt;0, W179/N179, 0)</f>
        <v>1388888.8888888888</v>
      </c>
      <c r="AG179" s="10">
        <f>IF(O179 &lt;&gt;0, X179/O179, 0)</f>
        <v>0</v>
      </c>
      <c r="AH179" s="10">
        <f>IF(P179 &lt;&gt;0, Y179/P179, 0)</f>
        <v>0</v>
      </c>
      <c r="AI179" s="10">
        <f>IF(Q179 &lt;&gt;0, Z179/Q179, 0)</f>
        <v>21.240441801189466</v>
      </c>
      <c r="AJ179" s="10">
        <f>IF(R179 &lt;&gt;0, AA179/R179, 0)</f>
        <v>0</v>
      </c>
      <c r="AK179" s="11">
        <f>IF(S179 &lt;&gt;0, AB179/S179, 0)</f>
        <v>0.02</v>
      </c>
      <c r="AL179" s="10" t="e">
        <f>IF(T179 &lt;&gt;0, AC179/T179, 0)</f>
        <v>#REF!</v>
      </c>
      <c r="AM179" s="10">
        <f t="shared" si="3"/>
        <v>0</v>
      </c>
      <c r="AO179" s="10">
        <f>IF(E179&lt;0, ABS($D179)+E179*AF178, 0)</f>
        <v>0</v>
      </c>
      <c r="AP179" s="10">
        <f>IF(F179&lt;0, ABS($D179)+F179*AG178, 0)</f>
        <v>0</v>
      </c>
      <c r="AQ179" s="10">
        <f>IF(G179&lt;0, ABS($D179)+G179*AH178, 0)</f>
        <v>0</v>
      </c>
      <c r="AR179" s="10">
        <f>IF(H179&lt;0, ABS($D179)+H179*AI178, 0)</f>
        <v>0</v>
      </c>
      <c r="AS179" s="10">
        <f>IF(I179&lt;0, ABS($D179)+I179*AJ178, 0)</f>
        <v>0</v>
      </c>
      <c r="AT179" s="10">
        <f>IF(J179&lt;0, ABS($D179)+J179*AK178, 0)</f>
        <v>0</v>
      </c>
      <c r="AU179" s="10" t="e">
        <f>IF(#REF!&lt;0, ABS($D179)+#REF!*AL178, 0)</f>
        <v>#REF!</v>
      </c>
      <c r="AV179" s="10">
        <f>IF(L179&lt;0, ABS($D179)+L179*AM178, 0)</f>
        <v>0</v>
      </c>
    </row>
    <row r="180" spans="4:48" x14ac:dyDescent="0.4">
      <c r="D180" s="7"/>
      <c r="E180" s="8"/>
      <c r="F180" s="9"/>
      <c r="G180" s="2"/>
      <c r="H180" s="2"/>
      <c r="I180" s="2"/>
      <c r="J180" s="2"/>
      <c r="K180" s="2"/>
      <c r="L180" s="2"/>
      <c r="N180" s="12">
        <f>N179+E180</f>
        <v>2.8</v>
      </c>
      <c r="O180" s="13">
        <f>O179+F180</f>
        <v>0</v>
      </c>
      <c r="P180" s="10">
        <f>P179+G180</f>
        <v>0</v>
      </c>
      <c r="Q180" s="10">
        <f>Q179+H180</f>
        <v>4124</v>
      </c>
      <c r="R180" s="10">
        <f>R179+I180</f>
        <v>0</v>
      </c>
      <c r="S180" s="10">
        <f>S179+J180</f>
        <v>10000000</v>
      </c>
      <c r="T180" s="10" t="e">
        <f>T179+#REF!</f>
        <v>#REF!</v>
      </c>
      <c r="U180" s="10">
        <f>U179+L180</f>
        <v>0</v>
      </c>
      <c r="V180" s="2"/>
      <c r="W180" s="10">
        <f>IF(E180&gt;0,AF179*N179+ABS($D180),AF179*N180)</f>
        <v>3888888.8888888881</v>
      </c>
      <c r="X180" s="10">
        <f>IF(F180&gt;0,AG179*O179+ABS($D180),AG179*O180)</f>
        <v>0</v>
      </c>
      <c r="Y180" s="10">
        <f>IF(G180&gt;0,AH179*P179+ABS($D180),AH179*P180)</f>
        <v>0</v>
      </c>
      <c r="Z180" s="10">
        <f>IF(H180&gt;0,AI179*Q179+ABS($D180),AI179*Q180)</f>
        <v>87595.581988105361</v>
      </c>
      <c r="AA180" s="10">
        <f>IF(I180&gt;0,AJ179*R179+ABS($D180),AJ179*R180)</f>
        <v>0</v>
      </c>
      <c r="AB180" s="10">
        <f>IF(J180&gt;0,AK179*S179+ABS($D180),AK179*S180)</f>
        <v>200000</v>
      </c>
      <c r="AC180" s="10" t="e">
        <f>IF(#REF!&gt;0,AL179*T179+ABS($D180),AL179*T180)</f>
        <v>#REF!</v>
      </c>
      <c r="AD180" s="10">
        <f>IF(L180&gt;0,AM179*U179+ABS($D180),AM179*U180)</f>
        <v>0</v>
      </c>
      <c r="AE180" s="10"/>
      <c r="AF180" s="10">
        <f>IF(N180 &lt;&gt;0, W180/N180, 0)</f>
        <v>1388888.8888888888</v>
      </c>
      <c r="AG180" s="10">
        <f>IF(O180 &lt;&gt;0, X180/O180, 0)</f>
        <v>0</v>
      </c>
      <c r="AH180" s="10">
        <f>IF(P180 &lt;&gt;0, Y180/P180, 0)</f>
        <v>0</v>
      </c>
      <c r="AI180" s="10">
        <f>IF(Q180 &lt;&gt;0, Z180/Q180, 0)</f>
        <v>21.240441801189466</v>
      </c>
      <c r="AJ180" s="10">
        <f>IF(R180 &lt;&gt;0, AA180/R180, 0)</f>
        <v>0</v>
      </c>
      <c r="AK180" s="11">
        <f>IF(S180 &lt;&gt;0, AB180/S180, 0)</f>
        <v>0.02</v>
      </c>
      <c r="AL180" s="10" t="e">
        <f>IF(T180 &lt;&gt;0, AC180/T180, 0)</f>
        <v>#REF!</v>
      </c>
      <c r="AM180" s="10">
        <f t="shared" si="3"/>
        <v>0</v>
      </c>
      <c r="AO180" s="10">
        <f>IF(E180&lt;0, ABS($D180)+E180*AF179, 0)</f>
        <v>0</v>
      </c>
      <c r="AP180" s="10">
        <f>IF(F180&lt;0, ABS($D180)+F180*AG179, 0)</f>
        <v>0</v>
      </c>
      <c r="AQ180" s="10">
        <f>IF(G180&lt;0, ABS($D180)+G180*AH179, 0)</f>
        <v>0</v>
      </c>
      <c r="AR180" s="10">
        <f>IF(H180&lt;0, ABS($D180)+H180*AI179, 0)</f>
        <v>0</v>
      </c>
      <c r="AS180" s="10">
        <f>IF(I180&lt;0, ABS($D180)+I180*AJ179, 0)</f>
        <v>0</v>
      </c>
      <c r="AT180" s="10">
        <f>IF(J180&lt;0, ABS($D180)+J180*AK179, 0)</f>
        <v>0</v>
      </c>
      <c r="AU180" s="10" t="e">
        <f>IF(#REF!&lt;0, ABS($D180)+#REF!*AL179, 0)</f>
        <v>#REF!</v>
      </c>
      <c r="AV180" s="10">
        <f>IF(L180&lt;0, ABS($D180)+L180*AM179, 0)</f>
        <v>0</v>
      </c>
    </row>
    <row r="181" spans="4:48" x14ac:dyDescent="0.4">
      <c r="D181" s="7"/>
      <c r="E181" s="8"/>
      <c r="F181" s="9"/>
      <c r="G181" s="2"/>
      <c r="H181" s="2"/>
      <c r="I181" s="2"/>
      <c r="J181" s="2"/>
      <c r="K181" s="2"/>
      <c r="L181" s="2"/>
      <c r="N181" s="12">
        <f>N180+E181</f>
        <v>2.8</v>
      </c>
      <c r="O181" s="13">
        <f>O180+F181</f>
        <v>0</v>
      </c>
      <c r="P181" s="10">
        <f>P180+G181</f>
        <v>0</v>
      </c>
      <c r="Q181" s="10">
        <f>Q180+H181</f>
        <v>4124</v>
      </c>
      <c r="R181" s="10">
        <f>R180+I181</f>
        <v>0</v>
      </c>
      <c r="S181" s="10">
        <f>S180+J181</f>
        <v>10000000</v>
      </c>
      <c r="T181" s="10" t="e">
        <f>T180+#REF!</f>
        <v>#REF!</v>
      </c>
      <c r="U181" s="10">
        <f>U180+L181</f>
        <v>0</v>
      </c>
      <c r="V181" s="2"/>
      <c r="W181" s="10">
        <f>IF(E181&gt;0,AF180*N180+ABS($D181),AF180*N181)</f>
        <v>3888888.8888888881</v>
      </c>
      <c r="X181" s="10">
        <f>IF(F181&gt;0,AG180*O180+ABS($D181),AG180*O181)</f>
        <v>0</v>
      </c>
      <c r="Y181" s="10">
        <f>IF(G181&gt;0,AH180*P180+ABS($D181),AH180*P181)</f>
        <v>0</v>
      </c>
      <c r="Z181" s="10">
        <f>IF(H181&gt;0,AI180*Q180+ABS($D181),AI180*Q181)</f>
        <v>87595.581988105361</v>
      </c>
      <c r="AA181" s="10">
        <f>IF(I181&gt;0,AJ180*R180+ABS($D181),AJ180*R181)</f>
        <v>0</v>
      </c>
      <c r="AB181" s="10">
        <f>IF(J181&gt;0,AK180*S180+ABS($D181),AK180*S181)</f>
        <v>200000</v>
      </c>
      <c r="AC181" s="10" t="e">
        <f>IF(#REF!&gt;0,AL180*T180+ABS($D181),AL180*T181)</f>
        <v>#REF!</v>
      </c>
      <c r="AD181" s="10">
        <f>IF(L181&gt;0,AM180*U180+ABS($D181),AM180*U181)</f>
        <v>0</v>
      </c>
      <c r="AE181" s="10"/>
      <c r="AF181" s="10">
        <f>IF(N181 &lt;&gt;0, W181/N181, 0)</f>
        <v>1388888.8888888888</v>
      </c>
      <c r="AG181" s="10">
        <f>IF(O181 &lt;&gt;0, X181/O181, 0)</f>
        <v>0</v>
      </c>
      <c r="AH181" s="10">
        <f>IF(P181 &lt;&gt;0, Y181/P181, 0)</f>
        <v>0</v>
      </c>
      <c r="AI181" s="10">
        <f>IF(Q181 &lt;&gt;0, Z181/Q181, 0)</f>
        <v>21.240441801189466</v>
      </c>
      <c r="AJ181" s="10">
        <f>IF(R181 &lt;&gt;0, AA181/R181, 0)</f>
        <v>0</v>
      </c>
      <c r="AK181" s="11">
        <f>IF(S181 &lt;&gt;0, AB181/S181, 0)</f>
        <v>0.02</v>
      </c>
      <c r="AL181" s="10" t="e">
        <f>IF(T181 &lt;&gt;0, AC181/T181, 0)</f>
        <v>#REF!</v>
      </c>
      <c r="AM181" s="10">
        <f t="shared" si="3"/>
        <v>0</v>
      </c>
      <c r="AO181" s="10">
        <f>IF(E181&lt;0, ABS($D181)+E181*AF180, 0)</f>
        <v>0</v>
      </c>
      <c r="AP181" s="10">
        <f>IF(F181&lt;0, ABS($D181)+F181*AG180, 0)</f>
        <v>0</v>
      </c>
      <c r="AQ181" s="10">
        <f>IF(G181&lt;0, ABS($D181)+G181*AH180, 0)</f>
        <v>0</v>
      </c>
      <c r="AR181" s="10">
        <f>IF(H181&lt;0, ABS($D181)+H181*AI180, 0)</f>
        <v>0</v>
      </c>
      <c r="AS181" s="10">
        <f>IF(I181&lt;0, ABS($D181)+I181*AJ180, 0)</f>
        <v>0</v>
      </c>
      <c r="AT181" s="10">
        <f>IF(J181&lt;0, ABS($D181)+J181*AK180, 0)</f>
        <v>0</v>
      </c>
      <c r="AU181" s="10" t="e">
        <f>IF(#REF!&lt;0, ABS($D181)+#REF!*AL180, 0)</f>
        <v>#REF!</v>
      </c>
      <c r="AV181" s="10">
        <f>IF(L181&lt;0, ABS($D181)+L181*AM180, 0)</f>
        <v>0</v>
      </c>
    </row>
    <row r="182" spans="4:48" x14ac:dyDescent="0.4">
      <c r="D182" s="7"/>
      <c r="E182" s="8"/>
      <c r="F182" s="9"/>
      <c r="G182" s="2"/>
      <c r="H182" s="2"/>
      <c r="I182" s="2"/>
      <c r="J182" s="2"/>
      <c r="K182" s="2"/>
      <c r="L182" s="2"/>
      <c r="N182" s="12">
        <f>N181+E182</f>
        <v>2.8</v>
      </c>
      <c r="O182" s="13">
        <f>O181+F182</f>
        <v>0</v>
      </c>
      <c r="P182" s="10">
        <f>P181+G182</f>
        <v>0</v>
      </c>
      <c r="Q182" s="10">
        <f>Q181+H182</f>
        <v>4124</v>
      </c>
      <c r="R182" s="10">
        <f>R181+I182</f>
        <v>0</v>
      </c>
      <c r="S182" s="10">
        <f>S181+J182</f>
        <v>10000000</v>
      </c>
      <c r="T182" s="10" t="e">
        <f>T181+#REF!</f>
        <v>#REF!</v>
      </c>
      <c r="U182" s="10">
        <f>U181+L182</f>
        <v>0</v>
      </c>
      <c r="V182" s="2"/>
      <c r="W182" s="10">
        <f>IF(E182&gt;0,AF181*N181+ABS($D182),AF181*N182)</f>
        <v>3888888.8888888881</v>
      </c>
      <c r="X182" s="10">
        <f>IF(F182&gt;0,AG181*O181+ABS($D182),AG181*O182)</f>
        <v>0</v>
      </c>
      <c r="Y182" s="10">
        <f>IF(G182&gt;0,AH181*P181+ABS($D182),AH181*P182)</f>
        <v>0</v>
      </c>
      <c r="Z182" s="10">
        <f>IF(H182&gt;0,AI181*Q181+ABS($D182),AI181*Q182)</f>
        <v>87595.581988105361</v>
      </c>
      <c r="AA182" s="10">
        <f>IF(I182&gt;0,AJ181*R181+ABS($D182),AJ181*R182)</f>
        <v>0</v>
      </c>
      <c r="AB182" s="10">
        <f>IF(J182&gt;0,AK181*S181+ABS($D182),AK181*S182)</f>
        <v>200000</v>
      </c>
      <c r="AC182" s="10" t="e">
        <f>IF(#REF!&gt;0,AL181*T181+ABS($D182),AL181*T182)</f>
        <v>#REF!</v>
      </c>
      <c r="AD182" s="10">
        <f>IF(L182&gt;0,AM181*U181+ABS($D182),AM181*U182)</f>
        <v>0</v>
      </c>
      <c r="AE182" s="10"/>
      <c r="AF182" s="10">
        <f>IF(N182 &lt;&gt;0, W182/N182, 0)</f>
        <v>1388888.8888888888</v>
      </c>
      <c r="AG182" s="10">
        <f>IF(O182 &lt;&gt;0, X182/O182, 0)</f>
        <v>0</v>
      </c>
      <c r="AH182" s="10">
        <f>IF(P182 &lt;&gt;0, Y182/P182, 0)</f>
        <v>0</v>
      </c>
      <c r="AI182" s="10">
        <f>IF(Q182 &lt;&gt;0, Z182/Q182, 0)</f>
        <v>21.240441801189466</v>
      </c>
      <c r="AJ182" s="10">
        <f>IF(R182 &lt;&gt;0, AA182/R182, 0)</f>
        <v>0</v>
      </c>
      <c r="AK182" s="11">
        <f>IF(S182 &lt;&gt;0, AB182/S182, 0)</f>
        <v>0.02</v>
      </c>
      <c r="AL182" s="10" t="e">
        <f>IF(T182 &lt;&gt;0, AC182/T182, 0)</f>
        <v>#REF!</v>
      </c>
      <c r="AM182" s="10">
        <f t="shared" si="3"/>
        <v>0</v>
      </c>
      <c r="AO182" s="10">
        <f>IF(E182&lt;0, ABS($D182)+E182*AF181, 0)</f>
        <v>0</v>
      </c>
      <c r="AP182" s="10">
        <f>IF(F182&lt;0, ABS($D182)+F182*AG181, 0)</f>
        <v>0</v>
      </c>
      <c r="AQ182" s="10">
        <f>IF(G182&lt;0, ABS($D182)+G182*AH181, 0)</f>
        <v>0</v>
      </c>
      <c r="AR182" s="10">
        <f>IF(H182&lt;0, ABS($D182)+H182*AI181, 0)</f>
        <v>0</v>
      </c>
      <c r="AS182" s="10">
        <f>IF(I182&lt;0, ABS($D182)+I182*AJ181, 0)</f>
        <v>0</v>
      </c>
      <c r="AT182" s="10">
        <f>IF(J182&lt;0, ABS($D182)+J182*AK181, 0)</f>
        <v>0</v>
      </c>
      <c r="AU182" s="10" t="e">
        <f>IF(#REF!&lt;0, ABS($D182)+#REF!*AL181, 0)</f>
        <v>#REF!</v>
      </c>
      <c r="AV182" s="10">
        <f>IF(L182&lt;0, ABS($D182)+L182*AM181, 0)</f>
        <v>0</v>
      </c>
    </row>
    <row r="183" spans="4:48" x14ac:dyDescent="0.4">
      <c r="D183" s="7"/>
      <c r="E183" s="8"/>
      <c r="F183" s="9"/>
      <c r="G183" s="2"/>
      <c r="H183" s="2"/>
      <c r="I183" s="2"/>
      <c r="J183" s="2"/>
      <c r="K183" s="2"/>
      <c r="L183" s="2"/>
      <c r="N183" s="12">
        <f>N182+E183</f>
        <v>2.8</v>
      </c>
      <c r="O183" s="13">
        <f>O182+F183</f>
        <v>0</v>
      </c>
      <c r="P183" s="10">
        <f>P182+G183</f>
        <v>0</v>
      </c>
      <c r="Q183" s="10">
        <f>Q182+H183</f>
        <v>4124</v>
      </c>
      <c r="R183" s="10">
        <f>R182+I183</f>
        <v>0</v>
      </c>
      <c r="S183" s="10">
        <f>S182+J183</f>
        <v>10000000</v>
      </c>
      <c r="T183" s="10" t="e">
        <f>T182+#REF!</f>
        <v>#REF!</v>
      </c>
      <c r="U183" s="10">
        <f>U182+L183</f>
        <v>0</v>
      </c>
      <c r="V183" s="2"/>
      <c r="W183" s="10">
        <f>IF(E183&gt;0,AF182*N182+ABS($D183),AF182*N183)</f>
        <v>3888888.8888888881</v>
      </c>
      <c r="X183" s="10">
        <f>IF(F183&gt;0,AG182*O182+ABS($D183),AG182*O183)</f>
        <v>0</v>
      </c>
      <c r="Y183" s="10">
        <f>IF(G183&gt;0,AH182*P182+ABS($D183),AH182*P183)</f>
        <v>0</v>
      </c>
      <c r="Z183" s="10">
        <f>IF(H183&gt;0,AI182*Q182+ABS($D183),AI182*Q183)</f>
        <v>87595.581988105361</v>
      </c>
      <c r="AA183" s="10">
        <f>IF(I183&gt;0,AJ182*R182+ABS($D183),AJ182*R183)</f>
        <v>0</v>
      </c>
      <c r="AB183" s="10">
        <f>IF(J183&gt;0,AK182*S182+ABS($D183),AK182*S183)</f>
        <v>200000</v>
      </c>
      <c r="AC183" s="10" t="e">
        <f>IF(#REF!&gt;0,AL182*T182+ABS($D183),AL182*T183)</f>
        <v>#REF!</v>
      </c>
      <c r="AD183" s="10">
        <f>IF(L183&gt;0,AM182*U182+ABS($D183),AM182*U183)</f>
        <v>0</v>
      </c>
      <c r="AE183" s="10"/>
      <c r="AF183" s="10">
        <f>IF(N183 &lt;&gt;0, W183/N183, 0)</f>
        <v>1388888.8888888888</v>
      </c>
      <c r="AG183" s="10">
        <f>IF(O183 &lt;&gt;0, X183/O183, 0)</f>
        <v>0</v>
      </c>
      <c r="AH183" s="10">
        <f>IF(P183 &lt;&gt;0, Y183/P183, 0)</f>
        <v>0</v>
      </c>
      <c r="AI183" s="10">
        <f>IF(Q183 &lt;&gt;0, Z183/Q183, 0)</f>
        <v>21.240441801189466</v>
      </c>
      <c r="AJ183" s="10">
        <f>IF(R183 &lt;&gt;0, AA183/R183, 0)</f>
        <v>0</v>
      </c>
      <c r="AK183" s="11">
        <f>IF(S183 &lt;&gt;0, AB183/S183, 0)</f>
        <v>0.02</v>
      </c>
      <c r="AL183" s="10" t="e">
        <f>IF(T183 &lt;&gt;0, AC183/T183, 0)</f>
        <v>#REF!</v>
      </c>
      <c r="AM183" s="10">
        <f t="shared" si="3"/>
        <v>0</v>
      </c>
      <c r="AO183" s="10">
        <f>IF(E183&lt;0, ABS($D183)+E183*AF182, 0)</f>
        <v>0</v>
      </c>
      <c r="AP183" s="10">
        <f>IF(F183&lt;0, ABS($D183)+F183*AG182, 0)</f>
        <v>0</v>
      </c>
      <c r="AQ183" s="10">
        <f>IF(G183&lt;0, ABS($D183)+G183*AH182, 0)</f>
        <v>0</v>
      </c>
      <c r="AR183" s="10">
        <f>IF(H183&lt;0, ABS($D183)+H183*AI182, 0)</f>
        <v>0</v>
      </c>
      <c r="AS183" s="10">
        <f>IF(I183&lt;0, ABS($D183)+I183*AJ182, 0)</f>
        <v>0</v>
      </c>
      <c r="AT183" s="10">
        <f>IF(J183&lt;0, ABS($D183)+J183*AK182, 0)</f>
        <v>0</v>
      </c>
      <c r="AU183" s="10" t="e">
        <f>IF(#REF!&lt;0, ABS($D183)+#REF!*AL182, 0)</f>
        <v>#REF!</v>
      </c>
      <c r="AV183" s="10">
        <f>IF(L183&lt;0, ABS($D183)+L183*AM182, 0)</f>
        <v>0</v>
      </c>
    </row>
    <row r="184" spans="4:48" x14ac:dyDescent="0.4">
      <c r="D184" s="7"/>
      <c r="E184" s="8"/>
      <c r="F184" s="9"/>
      <c r="G184" s="2"/>
      <c r="H184" s="2"/>
      <c r="I184" s="2"/>
      <c r="J184" s="2"/>
      <c r="K184" s="2"/>
      <c r="L184" s="2"/>
      <c r="N184" s="12">
        <f>N183+E184</f>
        <v>2.8</v>
      </c>
      <c r="O184" s="13">
        <f>O183+F184</f>
        <v>0</v>
      </c>
      <c r="P184" s="10">
        <f>P183+G184</f>
        <v>0</v>
      </c>
      <c r="Q184" s="10">
        <f>Q183+H184</f>
        <v>4124</v>
      </c>
      <c r="R184" s="10">
        <f>R183+I184</f>
        <v>0</v>
      </c>
      <c r="S184" s="10">
        <f>S183+J184</f>
        <v>10000000</v>
      </c>
      <c r="T184" s="10" t="e">
        <f>T183+#REF!</f>
        <v>#REF!</v>
      </c>
      <c r="U184" s="10">
        <f>U183+L184</f>
        <v>0</v>
      </c>
      <c r="V184" s="2"/>
      <c r="W184" s="10">
        <f>IF(E184&gt;0,AF183*N183+ABS($D184),AF183*N184)</f>
        <v>3888888.8888888881</v>
      </c>
      <c r="X184" s="10">
        <f>IF(F184&gt;0,AG183*O183+ABS($D184),AG183*O184)</f>
        <v>0</v>
      </c>
      <c r="Y184" s="10">
        <f>IF(G184&gt;0,AH183*P183+ABS($D184),AH183*P184)</f>
        <v>0</v>
      </c>
      <c r="Z184" s="10">
        <f>IF(H184&gt;0,AI183*Q183+ABS($D184),AI183*Q184)</f>
        <v>87595.581988105361</v>
      </c>
      <c r="AA184" s="10">
        <f>IF(I184&gt;0,AJ183*R183+ABS($D184),AJ183*R184)</f>
        <v>0</v>
      </c>
      <c r="AB184" s="10">
        <f>IF(J184&gt;0,AK183*S183+ABS($D184),AK183*S184)</f>
        <v>200000</v>
      </c>
      <c r="AC184" s="10" t="e">
        <f>IF(#REF!&gt;0,AL183*T183+ABS($D184),AL183*T184)</f>
        <v>#REF!</v>
      </c>
      <c r="AD184" s="10">
        <f>IF(L184&gt;0,AM183*U183+ABS($D184),AM183*U184)</f>
        <v>0</v>
      </c>
      <c r="AE184" s="10"/>
      <c r="AF184" s="10">
        <f>IF(N184 &lt;&gt;0, W184/N184, 0)</f>
        <v>1388888.8888888888</v>
      </c>
      <c r="AG184" s="10">
        <f>IF(O184 &lt;&gt;0, X184/O184, 0)</f>
        <v>0</v>
      </c>
      <c r="AH184" s="10">
        <f>IF(P184 &lt;&gt;0, Y184/P184, 0)</f>
        <v>0</v>
      </c>
      <c r="AI184" s="10">
        <f>IF(Q184 &lt;&gt;0, Z184/Q184, 0)</f>
        <v>21.240441801189466</v>
      </c>
      <c r="AJ184" s="10">
        <f>IF(R184 &lt;&gt;0, AA184/R184, 0)</f>
        <v>0</v>
      </c>
      <c r="AK184" s="11">
        <f>IF(S184 &lt;&gt;0, AB184/S184, 0)</f>
        <v>0.02</v>
      </c>
      <c r="AL184" s="10" t="e">
        <f>IF(T184 &lt;&gt;0, AC184/T184, 0)</f>
        <v>#REF!</v>
      </c>
      <c r="AM184" s="10">
        <f t="shared" si="3"/>
        <v>0</v>
      </c>
      <c r="AO184" s="10">
        <f>IF(E184&lt;0, ABS($D184)+E184*AF183, 0)</f>
        <v>0</v>
      </c>
      <c r="AP184" s="10">
        <f>IF(F184&lt;0, ABS($D184)+F184*AG183, 0)</f>
        <v>0</v>
      </c>
      <c r="AQ184" s="10">
        <f>IF(G184&lt;0, ABS($D184)+G184*AH183, 0)</f>
        <v>0</v>
      </c>
      <c r="AR184" s="10">
        <f>IF(H184&lt;0, ABS($D184)+H184*AI183, 0)</f>
        <v>0</v>
      </c>
      <c r="AS184" s="10">
        <f>IF(I184&lt;0, ABS($D184)+I184*AJ183, 0)</f>
        <v>0</v>
      </c>
      <c r="AT184" s="10">
        <f>IF(J184&lt;0, ABS($D184)+J184*AK183, 0)</f>
        <v>0</v>
      </c>
      <c r="AU184" s="10" t="e">
        <f>IF(#REF!&lt;0, ABS($D184)+#REF!*AL183, 0)</f>
        <v>#REF!</v>
      </c>
      <c r="AV184" s="10">
        <f>IF(L184&lt;0, ABS($D184)+L184*AM183, 0)</f>
        <v>0</v>
      </c>
    </row>
    <row r="185" spans="4:48" x14ac:dyDescent="0.4">
      <c r="D185" s="7"/>
      <c r="E185" s="8"/>
      <c r="F185" s="9"/>
      <c r="G185" s="2"/>
      <c r="H185" s="2"/>
      <c r="I185" s="2"/>
      <c r="J185" s="2"/>
      <c r="K185" s="2"/>
      <c r="L185" s="2"/>
      <c r="N185" s="12">
        <f>N184+E185</f>
        <v>2.8</v>
      </c>
      <c r="O185" s="13">
        <f>O184+F185</f>
        <v>0</v>
      </c>
      <c r="P185" s="10">
        <f>P184+G185</f>
        <v>0</v>
      </c>
      <c r="Q185" s="10">
        <f>Q184+H185</f>
        <v>4124</v>
      </c>
      <c r="R185" s="10">
        <f>R184+I185</f>
        <v>0</v>
      </c>
      <c r="S185" s="10">
        <f>S184+J185</f>
        <v>10000000</v>
      </c>
      <c r="T185" s="10" t="e">
        <f>T184+#REF!</f>
        <v>#REF!</v>
      </c>
      <c r="U185" s="10">
        <f>U184+L185</f>
        <v>0</v>
      </c>
      <c r="V185" s="2"/>
      <c r="W185" s="10">
        <f>IF(E185&gt;0,AF184*N184+ABS($D185),AF184*N185)</f>
        <v>3888888.8888888881</v>
      </c>
      <c r="X185" s="10">
        <f>IF(F185&gt;0,AG184*O184+ABS($D185),AG184*O185)</f>
        <v>0</v>
      </c>
      <c r="Y185" s="10">
        <f>IF(G185&gt;0,AH184*P184+ABS($D185),AH184*P185)</f>
        <v>0</v>
      </c>
      <c r="Z185" s="10">
        <f>IF(H185&gt;0,AI184*Q184+ABS($D185),AI184*Q185)</f>
        <v>87595.581988105361</v>
      </c>
      <c r="AA185" s="10">
        <f>IF(I185&gt;0,AJ184*R184+ABS($D185),AJ184*R185)</f>
        <v>0</v>
      </c>
      <c r="AB185" s="10">
        <f>IF(J185&gt;0,AK184*S184+ABS($D185),AK184*S185)</f>
        <v>200000</v>
      </c>
      <c r="AC185" s="10" t="e">
        <f>IF(#REF!&gt;0,AL184*T184+ABS($D185),AL184*T185)</f>
        <v>#REF!</v>
      </c>
      <c r="AD185" s="10">
        <f>IF(L185&gt;0,AM184*U184+ABS($D185),AM184*U185)</f>
        <v>0</v>
      </c>
      <c r="AE185" s="10"/>
      <c r="AF185" s="10">
        <f>IF(N185 &lt;&gt;0, W185/N185, 0)</f>
        <v>1388888.8888888888</v>
      </c>
      <c r="AG185" s="10">
        <f>IF(O185 &lt;&gt;0, X185/O185, 0)</f>
        <v>0</v>
      </c>
      <c r="AH185" s="10">
        <f>IF(P185 &lt;&gt;0, Y185/P185, 0)</f>
        <v>0</v>
      </c>
      <c r="AI185" s="10">
        <f>IF(Q185 &lt;&gt;0, Z185/Q185, 0)</f>
        <v>21.240441801189466</v>
      </c>
      <c r="AJ185" s="10">
        <f>IF(R185 &lt;&gt;0, AA185/R185, 0)</f>
        <v>0</v>
      </c>
      <c r="AK185" s="11">
        <f>IF(S185 &lt;&gt;0, AB185/S185, 0)</f>
        <v>0.02</v>
      </c>
      <c r="AL185" s="10" t="e">
        <f>IF(T185 &lt;&gt;0, AC185/T185, 0)</f>
        <v>#REF!</v>
      </c>
      <c r="AM185" s="10">
        <f t="shared" si="3"/>
        <v>0</v>
      </c>
      <c r="AO185" s="10">
        <f>IF(E185&lt;0, ABS($D185)+E185*AF184, 0)</f>
        <v>0</v>
      </c>
      <c r="AP185" s="10">
        <f>IF(F185&lt;0, ABS($D185)+F185*AG184, 0)</f>
        <v>0</v>
      </c>
      <c r="AQ185" s="10">
        <f>IF(G185&lt;0, ABS($D185)+G185*AH184, 0)</f>
        <v>0</v>
      </c>
      <c r="AR185" s="10">
        <f>IF(H185&lt;0, ABS($D185)+H185*AI184, 0)</f>
        <v>0</v>
      </c>
      <c r="AS185" s="10">
        <f>IF(I185&lt;0, ABS($D185)+I185*AJ184, 0)</f>
        <v>0</v>
      </c>
      <c r="AT185" s="10">
        <f>IF(J185&lt;0, ABS($D185)+J185*AK184, 0)</f>
        <v>0</v>
      </c>
      <c r="AU185" s="10" t="e">
        <f>IF(#REF!&lt;0, ABS($D185)+#REF!*AL184, 0)</f>
        <v>#REF!</v>
      </c>
      <c r="AV185" s="10">
        <f>IF(L185&lt;0, ABS($D185)+L185*AM184, 0)</f>
        <v>0</v>
      </c>
    </row>
    <row r="186" spans="4:48" x14ac:dyDescent="0.4">
      <c r="D186" s="7"/>
      <c r="E186" s="8"/>
      <c r="F186" s="9"/>
      <c r="G186" s="2"/>
      <c r="H186" s="2"/>
      <c r="I186" s="2"/>
      <c r="J186" s="2"/>
      <c r="K186" s="2"/>
      <c r="L186" s="2"/>
      <c r="N186" s="12">
        <f>N185+E186</f>
        <v>2.8</v>
      </c>
      <c r="O186" s="13">
        <f>O185+F186</f>
        <v>0</v>
      </c>
      <c r="P186" s="10">
        <f>P185+G186</f>
        <v>0</v>
      </c>
      <c r="Q186" s="10">
        <f>Q185+H186</f>
        <v>4124</v>
      </c>
      <c r="R186" s="10">
        <f>R185+I186</f>
        <v>0</v>
      </c>
      <c r="S186" s="10">
        <f>S185+J186</f>
        <v>10000000</v>
      </c>
      <c r="T186" s="10" t="e">
        <f>T185+#REF!</f>
        <v>#REF!</v>
      </c>
      <c r="U186" s="10">
        <f>U185+L186</f>
        <v>0</v>
      </c>
      <c r="V186" s="2"/>
      <c r="W186" s="10">
        <f>IF(E186&gt;0,AF185*N185+ABS($D186),AF185*N186)</f>
        <v>3888888.8888888881</v>
      </c>
      <c r="X186" s="10">
        <f>IF(F186&gt;0,AG185*O185+ABS($D186),AG185*O186)</f>
        <v>0</v>
      </c>
      <c r="Y186" s="10">
        <f>IF(G186&gt;0,AH185*P185+ABS($D186),AH185*P186)</f>
        <v>0</v>
      </c>
      <c r="Z186" s="10">
        <f>IF(H186&gt;0,AI185*Q185+ABS($D186),AI185*Q186)</f>
        <v>87595.581988105361</v>
      </c>
      <c r="AA186" s="10">
        <f>IF(I186&gt;0,AJ185*R185+ABS($D186),AJ185*R186)</f>
        <v>0</v>
      </c>
      <c r="AB186" s="10">
        <f>IF(J186&gt;0,AK185*S185+ABS($D186),AK185*S186)</f>
        <v>200000</v>
      </c>
      <c r="AC186" s="10" t="e">
        <f>IF(#REF!&gt;0,AL185*T185+ABS($D186),AL185*T186)</f>
        <v>#REF!</v>
      </c>
      <c r="AD186" s="10">
        <f>IF(L186&gt;0,AM185*U185+ABS($D186),AM185*U186)</f>
        <v>0</v>
      </c>
      <c r="AE186" s="10"/>
      <c r="AF186" s="10">
        <f>IF(N186 &lt;&gt;0, W186/N186, 0)</f>
        <v>1388888.8888888888</v>
      </c>
      <c r="AG186" s="10">
        <f>IF(O186 &lt;&gt;0, X186/O186, 0)</f>
        <v>0</v>
      </c>
      <c r="AH186" s="10">
        <f>IF(P186 &lt;&gt;0, Y186/P186, 0)</f>
        <v>0</v>
      </c>
      <c r="AI186" s="10">
        <f>IF(Q186 &lt;&gt;0, Z186/Q186, 0)</f>
        <v>21.240441801189466</v>
      </c>
      <c r="AJ186" s="10">
        <f>IF(R186 &lt;&gt;0, AA186/R186, 0)</f>
        <v>0</v>
      </c>
      <c r="AK186" s="11">
        <f>IF(S186 &lt;&gt;0, AB186/S186, 0)</f>
        <v>0.02</v>
      </c>
      <c r="AL186" s="10" t="e">
        <f>IF(T186 &lt;&gt;0, AC186/T186, 0)</f>
        <v>#REF!</v>
      </c>
      <c r="AM186" s="10">
        <f t="shared" si="3"/>
        <v>0</v>
      </c>
      <c r="AO186" s="10">
        <f>IF(E186&lt;0, ABS($D186)+E186*AF185, 0)</f>
        <v>0</v>
      </c>
      <c r="AP186" s="10">
        <f>IF(F186&lt;0, ABS($D186)+F186*AG185, 0)</f>
        <v>0</v>
      </c>
      <c r="AQ186" s="10">
        <f>IF(G186&lt;0, ABS($D186)+G186*AH185, 0)</f>
        <v>0</v>
      </c>
      <c r="AR186" s="10">
        <f>IF(H186&lt;0, ABS($D186)+H186*AI185, 0)</f>
        <v>0</v>
      </c>
      <c r="AS186" s="10">
        <f>IF(I186&lt;0, ABS($D186)+I186*AJ185, 0)</f>
        <v>0</v>
      </c>
      <c r="AT186" s="10">
        <f>IF(J186&lt;0, ABS($D186)+J186*AK185, 0)</f>
        <v>0</v>
      </c>
      <c r="AU186" s="10" t="e">
        <f>IF(#REF!&lt;0, ABS($D186)+#REF!*AL185, 0)</f>
        <v>#REF!</v>
      </c>
      <c r="AV186" s="10">
        <f>IF(L186&lt;0, ABS($D186)+L186*AM185, 0)</f>
        <v>0</v>
      </c>
    </row>
    <row r="187" spans="4:48" x14ac:dyDescent="0.4">
      <c r="D187" s="7"/>
      <c r="E187" s="8"/>
      <c r="F187" s="9"/>
      <c r="G187" s="2"/>
      <c r="H187" s="2"/>
      <c r="I187" s="2"/>
      <c r="J187" s="2"/>
      <c r="K187" s="2"/>
      <c r="L187" s="2"/>
      <c r="N187" s="12">
        <f>N186+E187</f>
        <v>2.8</v>
      </c>
      <c r="O187" s="13">
        <f>O186+F187</f>
        <v>0</v>
      </c>
      <c r="P187" s="10">
        <f>P186+G187</f>
        <v>0</v>
      </c>
      <c r="Q187" s="10">
        <f>Q186+H187</f>
        <v>4124</v>
      </c>
      <c r="R187" s="10">
        <f>R186+I187</f>
        <v>0</v>
      </c>
      <c r="S187" s="10">
        <f>S186+J187</f>
        <v>10000000</v>
      </c>
      <c r="T187" s="10" t="e">
        <f>T186+#REF!</f>
        <v>#REF!</v>
      </c>
      <c r="U187" s="10">
        <f>U186+L187</f>
        <v>0</v>
      </c>
      <c r="V187" s="2"/>
      <c r="W187" s="10">
        <f>IF(E187&gt;0,AF186*N186+ABS($D187),AF186*N187)</f>
        <v>3888888.8888888881</v>
      </c>
      <c r="X187" s="10">
        <f>IF(F187&gt;0,AG186*O186+ABS($D187),AG186*O187)</f>
        <v>0</v>
      </c>
      <c r="Y187" s="10">
        <f>IF(G187&gt;0,AH186*P186+ABS($D187),AH186*P187)</f>
        <v>0</v>
      </c>
      <c r="Z187" s="10">
        <f>IF(H187&gt;0,AI186*Q186+ABS($D187),AI186*Q187)</f>
        <v>87595.581988105361</v>
      </c>
      <c r="AA187" s="10">
        <f>IF(I187&gt;0,AJ186*R186+ABS($D187),AJ186*R187)</f>
        <v>0</v>
      </c>
      <c r="AB187" s="10">
        <f>IF(J187&gt;0,AK186*S186+ABS($D187),AK186*S187)</f>
        <v>200000</v>
      </c>
      <c r="AC187" s="10" t="e">
        <f>IF(#REF!&gt;0,AL186*T186+ABS($D187),AL186*T187)</f>
        <v>#REF!</v>
      </c>
      <c r="AD187" s="10">
        <f>IF(L187&gt;0,AM186*U186+ABS($D187),AM186*U187)</f>
        <v>0</v>
      </c>
      <c r="AE187" s="10"/>
      <c r="AF187" s="10">
        <f>IF(N187 &lt;&gt;0, W187/N187, 0)</f>
        <v>1388888.8888888888</v>
      </c>
      <c r="AG187" s="10">
        <f>IF(O187 &lt;&gt;0, X187/O187, 0)</f>
        <v>0</v>
      </c>
      <c r="AH187" s="10">
        <f>IF(P187 &lt;&gt;0, Y187/P187, 0)</f>
        <v>0</v>
      </c>
      <c r="AI187" s="10">
        <f>IF(Q187 &lt;&gt;0, Z187/Q187, 0)</f>
        <v>21.240441801189466</v>
      </c>
      <c r="AJ187" s="10">
        <f>IF(R187 &lt;&gt;0, AA187/R187, 0)</f>
        <v>0</v>
      </c>
      <c r="AK187" s="11">
        <f>IF(S187 &lt;&gt;0, AB187/S187, 0)</f>
        <v>0.02</v>
      </c>
      <c r="AL187" s="10" t="e">
        <f>IF(T187 &lt;&gt;0, AC187/T187, 0)</f>
        <v>#REF!</v>
      </c>
      <c r="AM187" s="10">
        <f t="shared" si="3"/>
        <v>0</v>
      </c>
      <c r="AO187" s="10">
        <f>IF(E187&lt;0, ABS($D187)+E187*AF186, 0)</f>
        <v>0</v>
      </c>
      <c r="AP187" s="10">
        <f>IF(F187&lt;0, ABS($D187)+F187*AG186, 0)</f>
        <v>0</v>
      </c>
      <c r="AQ187" s="10">
        <f>IF(G187&lt;0, ABS($D187)+G187*AH186, 0)</f>
        <v>0</v>
      </c>
      <c r="AR187" s="10">
        <f>IF(H187&lt;0, ABS($D187)+H187*AI186, 0)</f>
        <v>0</v>
      </c>
      <c r="AS187" s="10">
        <f>IF(I187&lt;0, ABS($D187)+I187*AJ186, 0)</f>
        <v>0</v>
      </c>
      <c r="AT187" s="10">
        <f>IF(J187&lt;0, ABS($D187)+J187*AK186, 0)</f>
        <v>0</v>
      </c>
      <c r="AU187" s="10" t="e">
        <f>IF(#REF!&lt;0, ABS($D187)+#REF!*AL186, 0)</f>
        <v>#REF!</v>
      </c>
      <c r="AV187" s="10">
        <f>IF(L187&lt;0, ABS($D187)+L187*AM186, 0)</f>
        <v>0</v>
      </c>
    </row>
    <row r="188" spans="4:48" x14ac:dyDescent="0.4">
      <c r="D188" s="7"/>
      <c r="E188" s="8"/>
      <c r="F188" s="9"/>
      <c r="G188" s="2"/>
      <c r="H188" s="2"/>
      <c r="I188" s="2"/>
      <c r="J188" s="2"/>
      <c r="K188" s="2"/>
      <c r="L188" s="2"/>
      <c r="N188" s="12">
        <f>N187+E188</f>
        <v>2.8</v>
      </c>
      <c r="O188" s="13">
        <f>O187+F188</f>
        <v>0</v>
      </c>
      <c r="P188" s="10">
        <f>P187+G188</f>
        <v>0</v>
      </c>
      <c r="Q188" s="10">
        <f>Q187+H188</f>
        <v>4124</v>
      </c>
      <c r="R188" s="10">
        <f>R187+I188</f>
        <v>0</v>
      </c>
      <c r="S188" s="10">
        <f>S187+J188</f>
        <v>10000000</v>
      </c>
      <c r="T188" s="10" t="e">
        <f>T187+#REF!</f>
        <v>#REF!</v>
      </c>
      <c r="U188" s="10">
        <f>U187+L188</f>
        <v>0</v>
      </c>
      <c r="V188" s="2"/>
      <c r="W188" s="10">
        <f>IF(E188&gt;0,AF187*N187+ABS($D188),AF187*N188)</f>
        <v>3888888.8888888881</v>
      </c>
      <c r="X188" s="10">
        <f>IF(F188&gt;0,AG187*O187+ABS($D188),AG187*O188)</f>
        <v>0</v>
      </c>
      <c r="Y188" s="10">
        <f>IF(G188&gt;0,AH187*P187+ABS($D188),AH187*P188)</f>
        <v>0</v>
      </c>
      <c r="Z188" s="10">
        <f>IF(H188&gt;0,AI187*Q187+ABS($D188),AI187*Q188)</f>
        <v>87595.581988105361</v>
      </c>
      <c r="AA188" s="10">
        <f>IF(I188&gt;0,AJ187*R187+ABS($D188),AJ187*R188)</f>
        <v>0</v>
      </c>
      <c r="AB188" s="10">
        <f>IF(J188&gt;0,AK187*S187+ABS($D188),AK187*S188)</f>
        <v>200000</v>
      </c>
      <c r="AC188" s="10" t="e">
        <f>IF(#REF!&gt;0,AL187*T187+ABS($D188),AL187*T188)</f>
        <v>#REF!</v>
      </c>
      <c r="AD188" s="10">
        <f>IF(L188&gt;0,AM187*U187+ABS($D188),AM187*U188)</f>
        <v>0</v>
      </c>
      <c r="AE188" s="10"/>
      <c r="AF188" s="10">
        <f>IF(N188 &lt;&gt;0, W188/N188, 0)</f>
        <v>1388888.8888888888</v>
      </c>
      <c r="AG188" s="10">
        <f>IF(O188 &lt;&gt;0, X188/O188, 0)</f>
        <v>0</v>
      </c>
      <c r="AH188" s="10">
        <f>IF(P188 &lt;&gt;0, Y188/P188, 0)</f>
        <v>0</v>
      </c>
      <c r="AI188" s="10">
        <f>IF(Q188 &lt;&gt;0, Z188/Q188, 0)</f>
        <v>21.240441801189466</v>
      </c>
      <c r="AJ188" s="10">
        <f>IF(R188 &lt;&gt;0, AA188/R188, 0)</f>
        <v>0</v>
      </c>
      <c r="AK188" s="11">
        <f>IF(S188 &lt;&gt;0, AB188/S188, 0)</f>
        <v>0.02</v>
      </c>
      <c r="AL188" s="10" t="e">
        <f>IF(T188 &lt;&gt;0, AC188/T188, 0)</f>
        <v>#REF!</v>
      </c>
      <c r="AM188" s="10">
        <f t="shared" si="3"/>
        <v>0</v>
      </c>
      <c r="AO188" s="10">
        <f>IF(E188&lt;0, ABS($D188)+E188*AF187, 0)</f>
        <v>0</v>
      </c>
      <c r="AP188" s="10">
        <f>IF(F188&lt;0, ABS($D188)+F188*AG187, 0)</f>
        <v>0</v>
      </c>
      <c r="AQ188" s="10">
        <f>IF(G188&lt;0, ABS($D188)+G188*AH187, 0)</f>
        <v>0</v>
      </c>
      <c r="AR188" s="10">
        <f>IF(H188&lt;0, ABS($D188)+H188*AI187, 0)</f>
        <v>0</v>
      </c>
      <c r="AS188" s="10">
        <f>IF(I188&lt;0, ABS($D188)+I188*AJ187, 0)</f>
        <v>0</v>
      </c>
      <c r="AT188" s="10">
        <f>IF(J188&lt;0, ABS($D188)+J188*AK187, 0)</f>
        <v>0</v>
      </c>
      <c r="AU188" s="10" t="e">
        <f>IF(#REF!&lt;0, ABS($D188)+#REF!*AL187, 0)</f>
        <v>#REF!</v>
      </c>
      <c r="AV188" s="10">
        <f>IF(L188&lt;0, ABS($D188)+L188*AM187, 0)</f>
        <v>0</v>
      </c>
    </row>
    <row r="189" spans="4:48" x14ac:dyDescent="0.4">
      <c r="D189" s="7"/>
      <c r="E189" s="8"/>
      <c r="F189" s="9"/>
      <c r="G189" s="2"/>
      <c r="H189" s="2"/>
      <c r="I189" s="2"/>
      <c r="J189" s="2"/>
      <c r="K189" s="2"/>
      <c r="L189" s="2"/>
      <c r="N189" s="12">
        <f>N188+E189</f>
        <v>2.8</v>
      </c>
      <c r="O189" s="13">
        <f>O188+F189</f>
        <v>0</v>
      </c>
      <c r="P189" s="10">
        <f>P188+G189</f>
        <v>0</v>
      </c>
      <c r="Q189" s="10">
        <f>Q188+H189</f>
        <v>4124</v>
      </c>
      <c r="R189" s="10">
        <f>R188+I189</f>
        <v>0</v>
      </c>
      <c r="S189" s="10">
        <f>S188+J189</f>
        <v>10000000</v>
      </c>
      <c r="T189" s="10" t="e">
        <f>T188+#REF!</f>
        <v>#REF!</v>
      </c>
      <c r="U189" s="10">
        <f>U188+L189</f>
        <v>0</v>
      </c>
      <c r="V189" s="2"/>
      <c r="W189" s="10">
        <f>IF(E189&gt;0,AF188*N188+ABS($D189),AF188*N189)</f>
        <v>3888888.8888888881</v>
      </c>
      <c r="X189" s="10">
        <f>IF(F189&gt;0,AG188*O188+ABS($D189),AG188*O189)</f>
        <v>0</v>
      </c>
      <c r="Y189" s="10">
        <f>IF(G189&gt;0,AH188*P188+ABS($D189),AH188*P189)</f>
        <v>0</v>
      </c>
      <c r="Z189" s="10">
        <f>IF(H189&gt;0,AI188*Q188+ABS($D189),AI188*Q189)</f>
        <v>87595.581988105361</v>
      </c>
      <c r="AA189" s="10">
        <f>IF(I189&gt;0,AJ188*R188+ABS($D189),AJ188*R189)</f>
        <v>0</v>
      </c>
      <c r="AB189" s="10">
        <f>IF(J189&gt;0,AK188*S188+ABS($D189),AK188*S189)</f>
        <v>200000</v>
      </c>
      <c r="AC189" s="10" t="e">
        <f>IF(#REF!&gt;0,AL188*T188+ABS($D189),AL188*T189)</f>
        <v>#REF!</v>
      </c>
      <c r="AD189" s="10">
        <f>IF(L189&gt;0,AM188*U188+ABS($D189),AM188*U189)</f>
        <v>0</v>
      </c>
      <c r="AE189" s="10"/>
      <c r="AF189" s="10">
        <f>IF(N189 &lt;&gt;0, W189/N189, 0)</f>
        <v>1388888.8888888888</v>
      </c>
      <c r="AG189" s="10">
        <f>IF(O189 &lt;&gt;0, X189/O189, 0)</f>
        <v>0</v>
      </c>
      <c r="AH189" s="10">
        <f>IF(P189 &lt;&gt;0, Y189/P189, 0)</f>
        <v>0</v>
      </c>
      <c r="AI189" s="10">
        <f>IF(Q189 &lt;&gt;0, Z189/Q189, 0)</f>
        <v>21.240441801189466</v>
      </c>
      <c r="AJ189" s="10">
        <f>IF(R189 &lt;&gt;0, AA189/R189, 0)</f>
        <v>0</v>
      </c>
      <c r="AK189" s="11">
        <f>IF(S189 &lt;&gt;0, AB189/S189, 0)</f>
        <v>0.02</v>
      </c>
      <c r="AL189" s="10" t="e">
        <f>IF(T189 &lt;&gt;0, AC189/T189, 0)</f>
        <v>#REF!</v>
      </c>
      <c r="AM189" s="10">
        <f t="shared" si="3"/>
        <v>0</v>
      </c>
      <c r="AO189" s="10">
        <f>IF(E189&lt;0, ABS($D189)+E189*AF188, 0)</f>
        <v>0</v>
      </c>
      <c r="AP189" s="10">
        <f>IF(F189&lt;0, ABS($D189)+F189*AG188, 0)</f>
        <v>0</v>
      </c>
      <c r="AQ189" s="10">
        <f>IF(G189&lt;0, ABS($D189)+G189*AH188, 0)</f>
        <v>0</v>
      </c>
      <c r="AR189" s="10">
        <f>IF(H189&lt;0, ABS($D189)+H189*AI188, 0)</f>
        <v>0</v>
      </c>
      <c r="AS189" s="10">
        <f>IF(I189&lt;0, ABS($D189)+I189*AJ188, 0)</f>
        <v>0</v>
      </c>
      <c r="AT189" s="10">
        <f>IF(J189&lt;0, ABS($D189)+J189*AK188, 0)</f>
        <v>0</v>
      </c>
      <c r="AU189" s="10" t="e">
        <f>IF(#REF!&lt;0, ABS($D189)+#REF!*AL188, 0)</f>
        <v>#REF!</v>
      </c>
      <c r="AV189" s="10">
        <f>IF(L189&lt;0, ABS($D189)+L189*AM188, 0)</f>
        <v>0</v>
      </c>
    </row>
    <row r="190" spans="4:48" x14ac:dyDescent="0.4">
      <c r="D190" s="7"/>
      <c r="E190" s="8"/>
      <c r="F190" s="9"/>
      <c r="G190" s="2"/>
      <c r="H190" s="2"/>
      <c r="I190" s="2"/>
      <c r="J190" s="2"/>
      <c r="K190" s="2"/>
      <c r="L190" s="2"/>
      <c r="N190" s="12">
        <f>N189+E190</f>
        <v>2.8</v>
      </c>
      <c r="O190" s="13">
        <f>O189+F190</f>
        <v>0</v>
      </c>
      <c r="P190" s="10">
        <f>P189+G190</f>
        <v>0</v>
      </c>
      <c r="Q190" s="10">
        <f>Q189+H190</f>
        <v>4124</v>
      </c>
      <c r="R190" s="10">
        <f>R189+I190</f>
        <v>0</v>
      </c>
      <c r="S190" s="10">
        <f>S189+J190</f>
        <v>10000000</v>
      </c>
      <c r="T190" s="10" t="e">
        <f>T189+#REF!</f>
        <v>#REF!</v>
      </c>
      <c r="U190" s="10">
        <f>U189+L190</f>
        <v>0</v>
      </c>
      <c r="V190" s="2"/>
      <c r="W190" s="10">
        <f>IF(E190&gt;0,AF189*N189+ABS($D190),AF189*N190)</f>
        <v>3888888.8888888881</v>
      </c>
      <c r="X190" s="10">
        <f>IF(F190&gt;0,AG189*O189+ABS($D190),AG189*O190)</f>
        <v>0</v>
      </c>
      <c r="Y190" s="10">
        <f>IF(G190&gt;0,AH189*P189+ABS($D190),AH189*P190)</f>
        <v>0</v>
      </c>
      <c r="Z190" s="10">
        <f>IF(H190&gt;0,AI189*Q189+ABS($D190),AI189*Q190)</f>
        <v>87595.581988105361</v>
      </c>
      <c r="AA190" s="10">
        <f>IF(I190&gt;0,AJ189*R189+ABS($D190),AJ189*R190)</f>
        <v>0</v>
      </c>
      <c r="AB190" s="10">
        <f>IF(J190&gt;0,AK189*S189+ABS($D190),AK189*S190)</f>
        <v>200000</v>
      </c>
      <c r="AC190" s="10" t="e">
        <f>IF(#REF!&gt;0,AL189*T189+ABS($D190),AL189*T190)</f>
        <v>#REF!</v>
      </c>
      <c r="AD190" s="10">
        <f>IF(L190&gt;0,AM189*U189+ABS($D190),AM189*U190)</f>
        <v>0</v>
      </c>
      <c r="AE190" s="10"/>
      <c r="AF190" s="10">
        <f>IF(N190 &lt;&gt;0, W190/N190, 0)</f>
        <v>1388888.8888888888</v>
      </c>
      <c r="AG190" s="10">
        <f>IF(O190 &lt;&gt;0, X190/O190, 0)</f>
        <v>0</v>
      </c>
      <c r="AH190" s="10">
        <f>IF(P190 &lt;&gt;0, Y190/P190, 0)</f>
        <v>0</v>
      </c>
      <c r="AI190" s="10">
        <f>IF(Q190 &lt;&gt;0, Z190/Q190, 0)</f>
        <v>21.240441801189466</v>
      </c>
      <c r="AJ190" s="10">
        <f>IF(R190 &lt;&gt;0, AA190/R190, 0)</f>
        <v>0</v>
      </c>
      <c r="AK190" s="11">
        <f>IF(S190 &lt;&gt;0, AB190/S190, 0)</f>
        <v>0.02</v>
      </c>
      <c r="AL190" s="10" t="e">
        <f>IF(T190 &lt;&gt;0, AC190/T190, 0)</f>
        <v>#REF!</v>
      </c>
      <c r="AM190" s="10">
        <f t="shared" si="3"/>
        <v>0</v>
      </c>
      <c r="AO190" s="10">
        <f>IF(E190&lt;0, ABS($D190)+E190*AF189, 0)</f>
        <v>0</v>
      </c>
      <c r="AP190" s="10">
        <f>IF(F190&lt;0, ABS($D190)+F190*AG189, 0)</f>
        <v>0</v>
      </c>
      <c r="AQ190" s="10">
        <f>IF(G190&lt;0, ABS($D190)+G190*AH189, 0)</f>
        <v>0</v>
      </c>
      <c r="AR190" s="10">
        <f>IF(H190&lt;0, ABS($D190)+H190*AI189, 0)</f>
        <v>0</v>
      </c>
      <c r="AS190" s="10">
        <f>IF(I190&lt;0, ABS($D190)+I190*AJ189, 0)</f>
        <v>0</v>
      </c>
      <c r="AT190" s="10">
        <f>IF(J190&lt;0, ABS($D190)+J190*AK189, 0)</f>
        <v>0</v>
      </c>
      <c r="AU190" s="10" t="e">
        <f>IF(#REF!&lt;0, ABS($D190)+#REF!*AL189, 0)</f>
        <v>#REF!</v>
      </c>
      <c r="AV190" s="10">
        <f>IF(L190&lt;0, ABS($D190)+L190*AM189, 0)</f>
        <v>0</v>
      </c>
    </row>
    <row r="191" spans="4:48" x14ac:dyDescent="0.4">
      <c r="D191" s="7"/>
      <c r="E191" s="8"/>
      <c r="F191" s="9"/>
      <c r="G191" s="2"/>
      <c r="H191" s="2"/>
      <c r="I191" s="2"/>
      <c r="J191" s="2"/>
      <c r="K191" s="2"/>
      <c r="L191" s="2"/>
      <c r="N191" s="12">
        <f>N190+E191</f>
        <v>2.8</v>
      </c>
      <c r="O191" s="13">
        <f>O190+F191</f>
        <v>0</v>
      </c>
      <c r="P191" s="10">
        <f>P190+G191</f>
        <v>0</v>
      </c>
      <c r="Q191" s="10">
        <f>Q190+H191</f>
        <v>4124</v>
      </c>
      <c r="R191" s="10">
        <f>R190+I191</f>
        <v>0</v>
      </c>
      <c r="S191" s="10">
        <f>S190+J191</f>
        <v>10000000</v>
      </c>
      <c r="T191" s="10" t="e">
        <f>T190+#REF!</f>
        <v>#REF!</v>
      </c>
      <c r="U191" s="10">
        <f>U190+L191</f>
        <v>0</v>
      </c>
      <c r="V191" s="2"/>
      <c r="W191" s="10">
        <f>IF(E191&gt;0,AF190*N190+ABS($D191),AF190*N191)</f>
        <v>3888888.8888888881</v>
      </c>
      <c r="X191" s="10">
        <f>IF(F191&gt;0,AG190*O190+ABS($D191),AG190*O191)</f>
        <v>0</v>
      </c>
      <c r="Y191" s="10">
        <f>IF(G191&gt;0,AH190*P190+ABS($D191),AH190*P191)</f>
        <v>0</v>
      </c>
      <c r="Z191" s="10">
        <f>IF(H191&gt;0,AI190*Q190+ABS($D191),AI190*Q191)</f>
        <v>87595.581988105361</v>
      </c>
      <c r="AA191" s="10">
        <f>IF(I191&gt;0,AJ190*R190+ABS($D191),AJ190*R191)</f>
        <v>0</v>
      </c>
      <c r="AB191" s="10">
        <f>IF(J191&gt;0,AK190*S190+ABS($D191),AK190*S191)</f>
        <v>200000</v>
      </c>
      <c r="AC191" s="10" t="e">
        <f>IF(#REF!&gt;0,AL190*T190+ABS($D191),AL190*T191)</f>
        <v>#REF!</v>
      </c>
      <c r="AD191" s="10">
        <f>IF(L191&gt;0,AM190*U190+ABS($D191),AM190*U191)</f>
        <v>0</v>
      </c>
      <c r="AE191" s="10"/>
      <c r="AF191" s="10">
        <f>IF(N191 &lt;&gt;0, W191/N191, 0)</f>
        <v>1388888.8888888888</v>
      </c>
      <c r="AG191" s="10">
        <f>IF(O191 &lt;&gt;0, X191/O191, 0)</f>
        <v>0</v>
      </c>
      <c r="AH191" s="10">
        <f>IF(P191 &lt;&gt;0, Y191/P191, 0)</f>
        <v>0</v>
      </c>
      <c r="AI191" s="10">
        <f>IF(Q191 &lt;&gt;0, Z191/Q191, 0)</f>
        <v>21.240441801189466</v>
      </c>
      <c r="AJ191" s="10">
        <f>IF(R191 &lt;&gt;0, AA191/R191, 0)</f>
        <v>0</v>
      </c>
      <c r="AK191" s="11">
        <f>IF(S191 &lt;&gt;0, AB191/S191, 0)</f>
        <v>0.02</v>
      </c>
      <c r="AL191" s="10" t="e">
        <f>IF(T191 &lt;&gt;0, AC191/T191, 0)</f>
        <v>#REF!</v>
      </c>
      <c r="AM191" s="10">
        <f t="shared" si="3"/>
        <v>0</v>
      </c>
      <c r="AO191" s="10">
        <f>IF(E191&lt;0, ABS($D191)+E191*AF190, 0)</f>
        <v>0</v>
      </c>
      <c r="AP191" s="10">
        <f>IF(F191&lt;0, ABS($D191)+F191*AG190, 0)</f>
        <v>0</v>
      </c>
      <c r="AQ191" s="10">
        <f>IF(G191&lt;0, ABS($D191)+G191*AH190, 0)</f>
        <v>0</v>
      </c>
      <c r="AR191" s="10">
        <f>IF(H191&lt;0, ABS($D191)+H191*AI190, 0)</f>
        <v>0</v>
      </c>
      <c r="AS191" s="10">
        <f>IF(I191&lt;0, ABS($D191)+I191*AJ190, 0)</f>
        <v>0</v>
      </c>
      <c r="AT191" s="10">
        <f>IF(J191&lt;0, ABS($D191)+J191*AK190, 0)</f>
        <v>0</v>
      </c>
      <c r="AU191" s="10" t="e">
        <f>IF(#REF!&lt;0, ABS($D191)+#REF!*AL190, 0)</f>
        <v>#REF!</v>
      </c>
      <c r="AV191" s="10">
        <f>IF(L191&lt;0, ABS($D191)+L191*AM190, 0)</f>
        <v>0</v>
      </c>
    </row>
    <row r="192" spans="4:48" x14ac:dyDescent="0.4">
      <c r="D192" s="7"/>
      <c r="E192" s="8"/>
      <c r="F192" s="9"/>
      <c r="G192" s="2"/>
      <c r="H192" s="2"/>
      <c r="I192" s="2"/>
      <c r="J192" s="2"/>
      <c r="K192" s="2"/>
      <c r="L192" s="2"/>
      <c r="N192" s="12">
        <f>N191+E192</f>
        <v>2.8</v>
      </c>
      <c r="O192" s="13">
        <f>O191+F192</f>
        <v>0</v>
      </c>
      <c r="P192" s="10">
        <f>P191+G192</f>
        <v>0</v>
      </c>
      <c r="Q192" s="10">
        <f>Q191+H192</f>
        <v>4124</v>
      </c>
      <c r="R192" s="10">
        <f>R191+I192</f>
        <v>0</v>
      </c>
      <c r="S192" s="10">
        <f>S191+J192</f>
        <v>10000000</v>
      </c>
      <c r="T192" s="10" t="e">
        <f>T191+#REF!</f>
        <v>#REF!</v>
      </c>
      <c r="U192" s="10">
        <f>U191+L192</f>
        <v>0</v>
      </c>
      <c r="V192" s="2"/>
      <c r="W192" s="10">
        <f>IF(E192&gt;0,AF191*N191+ABS($D192),AF191*N192)</f>
        <v>3888888.8888888881</v>
      </c>
      <c r="X192" s="10">
        <f>IF(F192&gt;0,AG191*O191+ABS($D192),AG191*O192)</f>
        <v>0</v>
      </c>
      <c r="Y192" s="10">
        <f>IF(G192&gt;0,AH191*P191+ABS($D192),AH191*P192)</f>
        <v>0</v>
      </c>
      <c r="Z192" s="10">
        <f>IF(H192&gt;0,AI191*Q191+ABS($D192),AI191*Q192)</f>
        <v>87595.581988105361</v>
      </c>
      <c r="AA192" s="10">
        <f>IF(I192&gt;0,AJ191*R191+ABS($D192),AJ191*R192)</f>
        <v>0</v>
      </c>
      <c r="AB192" s="10">
        <f>IF(J192&gt;0,AK191*S191+ABS($D192),AK191*S192)</f>
        <v>200000</v>
      </c>
      <c r="AC192" s="10" t="e">
        <f>IF(#REF!&gt;0,AL191*T191+ABS($D192),AL191*T192)</f>
        <v>#REF!</v>
      </c>
      <c r="AD192" s="10">
        <f>IF(L192&gt;0,AM191*U191+ABS($D192),AM191*U192)</f>
        <v>0</v>
      </c>
      <c r="AE192" s="10"/>
      <c r="AF192" s="10">
        <f>IF(N192 &lt;&gt;0, W192/N192, 0)</f>
        <v>1388888.8888888888</v>
      </c>
      <c r="AG192" s="10">
        <f>IF(O192 &lt;&gt;0, X192/O192, 0)</f>
        <v>0</v>
      </c>
      <c r="AH192" s="10">
        <f>IF(P192 &lt;&gt;0, Y192/P192, 0)</f>
        <v>0</v>
      </c>
      <c r="AI192" s="10">
        <f>IF(Q192 &lt;&gt;0, Z192/Q192, 0)</f>
        <v>21.240441801189466</v>
      </c>
      <c r="AJ192" s="10">
        <f>IF(R192 &lt;&gt;0, AA192/R192, 0)</f>
        <v>0</v>
      </c>
      <c r="AK192" s="11">
        <f>IF(S192 &lt;&gt;0, AB192/S192, 0)</f>
        <v>0.02</v>
      </c>
      <c r="AL192" s="10" t="e">
        <f>IF(T192 &lt;&gt;0, AC192/T192, 0)</f>
        <v>#REF!</v>
      </c>
      <c r="AM192" s="10">
        <f t="shared" si="3"/>
        <v>0</v>
      </c>
      <c r="AO192" s="10">
        <f>IF(E192&lt;0, ABS($D192)+E192*AF191, 0)</f>
        <v>0</v>
      </c>
      <c r="AP192" s="10">
        <f>IF(F192&lt;0, ABS($D192)+F192*AG191, 0)</f>
        <v>0</v>
      </c>
      <c r="AQ192" s="10">
        <f>IF(G192&lt;0, ABS($D192)+G192*AH191, 0)</f>
        <v>0</v>
      </c>
      <c r="AR192" s="10">
        <f>IF(H192&lt;0, ABS($D192)+H192*AI191, 0)</f>
        <v>0</v>
      </c>
      <c r="AS192" s="10">
        <f>IF(I192&lt;0, ABS($D192)+I192*AJ191, 0)</f>
        <v>0</v>
      </c>
      <c r="AT192" s="10">
        <f>IF(J192&lt;0, ABS($D192)+J192*AK191, 0)</f>
        <v>0</v>
      </c>
      <c r="AU192" s="10" t="e">
        <f>IF(#REF!&lt;0, ABS($D192)+#REF!*AL191, 0)</f>
        <v>#REF!</v>
      </c>
      <c r="AV192" s="10">
        <f>IF(L192&lt;0, ABS($D192)+L192*AM191, 0)</f>
        <v>0</v>
      </c>
    </row>
    <row r="193" spans="4:48" x14ac:dyDescent="0.4">
      <c r="D193" s="7"/>
      <c r="E193" s="8"/>
      <c r="F193" s="9"/>
      <c r="G193" s="2"/>
      <c r="H193" s="2"/>
      <c r="I193" s="2"/>
      <c r="J193" s="2"/>
      <c r="K193" s="2"/>
      <c r="L193" s="2"/>
      <c r="N193" s="12">
        <f>N192+E193</f>
        <v>2.8</v>
      </c>
      <c r="O193" s="13">
        <f>O192+F193</f>
        <v>0</v>
      </c>
      <c r="P193" s="10">
        <f>P192+G193</f>
        <v>0</v>
      </c>
      <c r="Q193" s="10">
        <f>Q192+H193</f>
        <v>4124</v>
      </c>
      <c r="R193" s="10">
        <f>R192+I193</f>
        <v>0</v>
      </c>
      <c r="S193" s="10">
        <f>S192+J193</f>
        <v>10000000</v>
      </c>
      <c r="T193" s="10" t="e">
        <f>T192+#REF!</f>
        <v>#REF!</v>
      </c>
      <c r="U193" s="10">
        <f>U192+L193</f>
        <v>0</v>
      </c>
      <c r="V193" s="2"/>
      <c r="W193" s="10">
        <f>IF(E193&gt;0,AF192*N192+ABS($D193),AF192*N193)</f>
        <v>3888888.8888888881</v>
      </c>
      <c r="X193" s="10">
        <f>IF(F193&gt;0,AG192*O192+ABS($D193),AG192*O193)</f>
        <v>0</v>
      </c>
      <c r="Y193" s="10">
        <f>IF(G193&gt;0,AH192*P192+ABS($D193),AH192*P193)</f>
        <v>0</v>
      </c>
      <c r="Z193" s="10">
        <f>IF(H193&gt;0,AI192*Q192+ABS($D193),AI192*Q193)</f>
        <v>87595.581988105361</v>
      </c>
      <c r="AA193" s="10">
        <f>IF(I193&gt;0,AJ192*R192+ABS($D193),AJ192*R193)</f>
        <v>0</v>
      </c>
      <c r="AB193" s="10">
        <f>IF(J193&gt;0,AK192*S192+ABS($D193),AK192*S193)</f>
        <v>200000</v>
      </c>
      <c r="AC193" s="10" t="e">
        <f>IF(#REF!&gt;0,AL192*T192+ABS($D193),AL192*T193)</f>
        <v>#REF!</v>
      </c>
      <c r="AD193" s="10">
        <f>IF(L193&gt;0,AM192*U192+ABS($D193),AM192*U193)</f>
        <v>0</v>
      </c>
      <c r="AE193" s="10"/>
      <c r="AF193" s="10">
        <f>IF(N193 &lt;&gt;0, W193/N193, 0)</f>
        <v>1388888.8888888888</v>
      </c>
      <c r="AG193" s="10">
        <f>IF(O193 &lt;&gt;0, X193/O193, 0)</f>
        <v>0</v>
      </c>
      <c r="AH193" s="10">
        <f>IF(P193 &lt;&gt;0, Y193/P193, 0)</f>
        <v>0</v>
      </c>
      <c r="AI193" s="10">
        <f>IF(Q193 &lt;&gt;0, Z193/Q193, 0)</f>
        <v>21.240441801189466</v>
      </c>
      <c r="AJ193" s="10">
        <f>IF(R193 &lt;&gt;0, AA193/R193, 0)</f>
        <v>0</v>
      </c>
      <c r="AK193" s="11">
        <f>IF(S193 &lt;&gt;0, AB193/S193, 0)</f>
        <v>0.02</v>
      </c>
      <c r="AL193" s="10" t="e">
        <f>IF(T193 &lt;&gt;0, AC193/T193, 0)</f>
        <v>#REF!</v>
      </c>
      <c r="AM193" s="10">
        <f t="shared" si="3"/>
        <v>0</v>
      </c>
      <c r="AO193" s="10">
        <f>IF(E193&lt;0, ABS($D193)+E193*AF192, 0)</f>
        <v>0</v>
      </c>
      <c r="AP193" s="10">
        <f>IF(F193&lt;0, ABS($D193)+F193*AG192, 0)</f>
        <v>0</v>
      </c>
      <c r="AQ193" s="10">
        <f>IF(G193&lt;0, ABS($D193)+G193*AH192, 0)</f>
        <v>0</v>
      </c>
      <c r="AR193" s="10">
        <f>IF(H193&lt;0, ABS($D193)+H193*AI192, 0)</f>
        <v>0</v>
      </c>
      <c r="AS193" s="10">
        <f>IF(I193&lt;0, ABS($D193)+I193*AJ192, 0)</f>
        <v>0</v>
      </c>
      <c r="AT193" s="10">
        <f>IF(J193&lt;0, ABS($D193)+J193*AK192, 0)</f>
        <v>0</v>
      </c>
      <c r="AU193" s="10" t="e">
        <f>IF(#REF!&lt;0, ABS($D193)+#REF!*AL192, 0)</f>
        <v>#REF!</v>
      </c>
      <c r="AV193" s="10">
        <f>IF(L193&lt;0, ABS($D193)+L193*AM192, 0)</f>
        <v>0</v>
      </c>
    </row>
    <row r="194" spans="4:48" x14ac:dyDescent="0.4">
      <c r="D194" s="7"/>
      <c r="E194" s="8"/>
      <c r="F194" s="9"/>
      <c r="G194" s="2"/>
      <c r="H194" s="2"/>
      <c r="I194" s="2"/>
      <c r="J194" s="2"/>
      <c r="K194" s="2"/>
      <c r="L194" s="2"/>
      <c r="N194" s="12">
        <f>N193+E194</f>
        <v>2.8</v>
      </c>
      <c r="O194" s="13">
        <f>O193+F194</f>
        <v>0</v>
      </c>
      <c r="P194" s="10">
        <f>P193+G194</f>
        <v>0</v>
      </c>
      <c r="Q194" s="10">
        <f>Q193+H194</f>
        <v>4124</v>
      </c>
      <c r="R194" s="10">
        <f>R193+I194</f>
        <v>0</v>
      </c>
      <c r="S194" s="10">
        <f>S193+J194</f>
        <v>10000000</v>
      </c>
      <c r="T194" s="10" t="e">
        <f>T193+#REF!</f>
        <v>#REF!</v>
      </c>
      <c r="U194" s="10">
        <f>U193+L194</f>
        <v>0</v>
      </c>
      <c r="V194" s="2"/>
      <c r="W194" s="10">
        <f>IF(E194&gt;0,AF193*N193+ABS($D194),AF193*N194)</f>
        <v>3888888.8888888881</v>
      </c>
      <c r="X194" s="10">
        <f>IF(F194&gt;0,AG193*O193+ABS($D194),AG193*O194)</f>
        <v>0</v>
      </c>
      <c r="Y194" s="10">
        <f>IF(G194&gt;0,AH193*P193+ABS($D194),AH193*P194)</f>
        <v>0</v>
      </c>
      <c r="Z194" s="10">
        <f>IF(H194&gt;0,AI193*Q193+ABS($D194),AI193*Q194)</f>
        <v>87595.581988105361</v>
      </c>
      <c r="AA194" s="10">
        <f>IF(I194&gt;0,AJ193*R193+ABS($D194),AJ193*R194)</f>
        <v>0</v>
      </c>
      <c r="AB194" s="10">
        <f>IF(J194&gt;0,AK193*S193+ABS($D194),AK193*S194)</f>
        <v>200000</v>
      </c>
      <c r="AC194" s="10" t="e">
        <f>IF(#REF!&gt;0,AL193*T193+ABS($D194),AL193*T194)</f>
        <v>#REF!</v>
      </c>
      <c r="AD194" s="10">
        <f>IF(L194&gt;0,AM193*U193+ABS($D194),AM193*U194)</f>
        <v>0</v>
      </c>
      <c r="AE194" s="10"/>
      <c r="AF194" s="10">
        <f>IF(N194 &lt;&gt;0, W194/N194, 0)</f>
        <v>1388888.8888888888</v>
      </c>
      <c r="AG194" s="10">
        <f>IF(O194 &lt;&gt;0, X194/O194, 0)</f>
        <v>0</v>
      </c>
      <c r="AH194" s="10">
        <f>IF(P194 &lt;&gt;0, Y194/P194, 0)</f>
        <v>0</v>
      </c>
      <c r="AI194" s="10">
        <f>IF(Q194 &lt;&gt;0, Z194/Q194, 0)</f>
        <v>21.240441801189466</v>
      </c>
      <c r="AJ194" s="10">
        <f>IF(R194 &lt;&gt;0, AA194/R194, 0)</f>
        <v>0</v>
      </c>
      <c r="AK194" s="11">
        <f>IF(S194 &lt;&gt;0, AB194/S194, 0)</f>
        <v>0.02</v>
      </c>
      <c r="AL194" s="10" t="e">
        <f>IF(T194 &lt;&gt;0, AC194/T194, 0)</f>
        <v>#REF!</v>
      </c>
      <c r="AM194" s="10">
        <f t="shared" si="3"/>
        <v>0</v>
      </c>
      <c r="AO194" s="10">
        <f>IF(E194&lt;0, ABS($D194)+E194*AF193, 0)</f>
        <v>0</v>
      </c>
      <c r="AP194" s="10">
        <f>IF(F194&lt;0, ABS($D194)+F194*AG193, 0)</f>
        <v>0</v>
      </c>
      <c r="AQ194" s="10">
        <f>IF(G194&lt;0, ABS($D194)+G194*AH193, 0)</f>
        <v>0</v>
      </c>
      <c r="AR194" s="10">
        <f>IF(H194&lt;0, ABS($D194)+H194*AI193, 0)</f>
        <v>0</v>
      </c>
      <c r="AS194" s="10">
        <f>IF(I194&lt;0, ABS($D194)+I194*AJ193, 0)</f>
        <v>0</v>
      </c>
      <c r="AT194" s="10">
        <f>IF(J194&lt;0, ABS($D194)+J194*AK193, 0)</f>
        <v>0</v>
      </c>
      <c r="AU194" s="10" t="e">
        <f>IF(#REF!&lt;0, ABS($D194)+#REF!*AL193, 0)</f>
        <v>#REF!</v>
      </c>
      <c r="AV194" s="10">
        <f>IF(L194&lt;0, ABS($D194)+L194*AM193, 0)</f>
        <v>0</v>
      </c>
    </row>
    <row r="195" spans="4:48" x14ac:dyDescent="0.4">
      <c r="D195" s="7"/>
      <c r="E195" s="8"/>
      <c r="F195" s="9"/>
      <c r="G195" s="2"/>
      <c r="H195" s="2"/>
      <c r="I195" s="2"/>
      <c r="J195" s="2"/>
      <c r="K195" s="2"/>
      <c r="L195" s="2"/>
      <c r="N195" s="12">
        <f>N194+E195</f>
        <v>2.8</v>
      </c>
      <c r="O195" s="13">
        <f>O194+F195</f>
        <v>0</v>
      </c>
      <c r="P195" s="10">
        <f>P194+G195</f>
        <v>0</v>
      </c>
      <c r="Q195" s="10">
        <f>Q194+H195</f>
        <v>4124</v>
      </c>
      <c r="R195" s="10">
        <f>R194+I195</f>
        <v>0</v>
      </c>
      <c r="S195" s="10">
        <f>S194+J195</f>
        <v>10000000</v>
      </c>
      <c r="T195" s="10" t="e">
        <f>T194+#REF!</f>
        <v>#REF!</v>
      </c>
      <c r="U195" s="10">
        <f>U194+L195</f>
        <v>0</v>
      </c>
      <c r="V195" s="2"/>
      <c r="W195" s="10">
        <f>IF(E195&gt;0,AF194*N194+ABS($D195),AF194*N195)</f>
        <v>3888888.8888888881</v>
      </c>
      <c r="X195" s="10">
        <f>IF(F195&gt;0,AG194*O194+ABS($D195),AG194*O195)</f>
        <v>0</v>
      </c>
      <c r="Y195" s="10">
        <f>IF(G195&gt;0,AH194*P194+ABS($D195),AH194*P195)</f>
        <v>0</v>
      </c>
      <c r="Z195" s="10">
        <f>IF(H195&gt;0,AI194*Q194+ABS($D195),AI194*Q195)</f>
        <v>87595.581988105361</v>
      </c>
      <c r="AA195" s="10">
        <f>IF(I195&gt;0,AJ194*R194+ABS($D195),AJ194*R195)</f>
        <v>0</v>
      </c>
      <c r="AB195" s="10">
        <f>IF(J195&gt;0,AK194*S194+ABS($D195),AK194*S195)</f>
        <v>200000</v>
      </c>
      <c r="AC195" s="10" t="e">
        <f>IF(#REF!&gt;0,AL194*T194+ABS($D195),AL194*T195)</f>
        <v>#REF!</v>
      </c>
      <c r="AD195" s="10">
        <f>IF(L195&gt;0,AM194*U194+ABS($D195),AM194*U195)</f>
        <v>0</v>
      </c>
      <c r="AE195" s="10"/>
      <c r="AF195" s="10">
        <f>IF(N195 &lt;&gt;0, W195/N195, 0)</f>
        <v>1388888.8888888888</v>
      </c>
      <c r="AG195" s="10">
        <f>IF(O195 &lt;&gt;0, X195/O195, 0)</f>
        <v>0</v>
      </c>
      <c r="AH195" s="10">
        <f>IF(P195 &lt;&gt;0, Y195/P195, 0)</f>
        <v>0</v>
      </c>
      <c r="AI195" s="10">
        <f>IF(Q195 &lt;&gt;0, Z195/Q195, 0)</f>
        <v>21.240441801189466</v>
      </c>
      <c r="AJ195" s="10">
        <f>IF(R195 &lt;&gt;0, AA195/R195, 0)</f>
        <v>0</v>
      </c>
      <c r="AK195" s="11">
        <f>IF(S195 &lt;&gt;0, AB195/S195, 0)</f>
        <v>0.02</v>
      </c>
      <c r="AL195" s="10" t="e">
        <f>IF(T195 &lt;&gt;0, AC195/T195, 0)</f>
        <v>#REF!</v>
      </c>
      <c r="AM195" s="10">
        <f t="shared" si="3"/>
        <v>0</v>
      </c>
      <c r="AO195" s="10">
        <f>IF(E195&lt;0, ABS($D195)+E195*AF194, 0)</f>
        <v>0</v>
      </c>
      <c r="AP195" s="10">
        <f>IF(F195&lt;0, ABS($D195)+F195*AG194, 0)</f>
        <v>0</v>
      </c>
      <c r="AQ195" s="10">
        <f>IF(G195&lt;0, ABS($D195)+G195*AH194, 0)</f>
        <v>0</v>
      </c>
      <c r="AR195" s="10">
        <f>IF(H195&lt;0, ABS($D195)+H195*AI194, 0)</f>
        <v>0</v>
      </c>
      <c r="AS195" s="10">
        <f>IF(I195&lt;0, ABS($D195)+I195*AJ194, 0)</f>
        <v>0</v>
      </c>
      <c r="AT195" s="10">
        <f>IF(J195&lt;0, ABS($D195)+J195*AK194, 0)</f>
        <v>0</v>
      </c>
      <c r="AU195" s="10" t="e">
        <f>IF(#REF!&lt;0, ABS($D195)+#REF!*AL194, 0)</f>
        <v>#REF!</v>
      </c>
      <c r="AV195" s="10">
        <f>IF(L195&lt;0, ABS($D195)+L195*AM194, 0)</f>
        <v>0</v>
      </c>
    </row>
    <row r="196" spans="4:48" x14ac:dyDescent="0.4">
      <c r="D196" s="7"/>
      <c r="E196" s="8"/>
      <c r="F196" s="9"/>
      <c r="G196" s="2"/>
      <c r="H196" s="2"/>
      <c r="I196" s="2"/>
      <c r="J196" s="2"/>
      <c r="K196" s="2"/>
      <c r="L196" s="2"/>
      <c r="N196" s="12">
        <f>N195+E196</f>
        <v>2.8</v>
      </c>
      <c r="O196" s="13">
        <f>O195+F196</f>
        <v>0</v>
      </c>
      <c r="P196" s="10">
        <f>P195+G196</f>
        <v>0</v>
      </c>
      <c r="Q196" s="10">
        <f>Q195+H196</f>
        <v>4124</v>
      </c>
      <c r="R196" s="10">
        <f>R195+I196</f>
        <v>0</v>
      </c>
      <c r="S196" s="10">
        <f>S195+J196</f>
        <v>10000000</v>
      </c>
      <c r="T196" s="10" t="e">
        <f>T195+#REF!</f>
        <v>#REF!</v>
      </c>
      <c r="U196" s="10">
        <f>U195+L196</f>
        <v>0</v>
      </c>
      <c r="V196" s="2"/>
      <c r="W196" s="10">
        <f>IF(E196&gt;0,AF195*N195+ABS($D196),AF195*N196)</f>
        <v>3888888.8888888881</v>
      </c>
      <c r="X196" s="10">
        <f>IF(F196&gt;0,AG195*O195+ABS($D196),AG195*O196)</f>
        <v>0</v>
      </c>
      <c r="Y196" s="10">
        <f>IF(G196&gt;0,AH195*P195+ABS($D196),AH195*P196)</f>
        <v>0</v>
      </c>
      <c r="Z196" s="10">
        <f>IF(H196&gt;0,AI195*Q195+ABS($D196),AI195*Q196)</f>
        <v>87595.581988105361</v>
      </c>
      <c r="AA196" s="10">
        <f>IF(I196&gt;0,AJ195*R195+ABS($D196),AJ195*R196)</f>
        <v>0</v>
      </c>
      <c r="AB196" s="10">
        <f>IF(J196&gt;0,AK195*S195+ABS($D196),AK195*S196)</f>
        <v>200000</v>
      </c>
      <c r="AC196" s="10" t="e">
        <f>IF(#REF!&gt;0,AL195*T195+ABS($D196),AL195*T196)</f>
        <v>#REF!</v>
      </c>
      <c r="AD196" s="10">
        <f>IF(L196&gt;0,AM195*U195+ABS($D196),AM195*U196)</f>
        <v>0</v>
      </c>
      <c r="AE196" s="10"/>
      <c r="AF196" s="10">
        <f>IF(N196 &lt;&gt;0, W196/N196, 0)</f>
        <v>1388888.8888888888</v>
      </c>
      <c r="AG196" s="10">
        <f>IF(O196 &lt;&gt;0, X196/O196, 0)</f>
        <v>0</v>
      </c>
      <c r="AH196" s="10">
        <f>IF(P196 &lt;&gt;0, Y196/P196, 0)</f>
        <v>0</v>
      </c>
      <c r="AI196" s="10">
        <f>IF(Q196 &lt;&gt;0, Z196/Q196, 0)</f>
        <v>21.240441801189466</v>
      </c>
      <c r="AJ196" s="10">
        <f>IF(R196 &lt;&gt;0, AA196/R196, 0)</f>
        <v>0</v>
      </c>
      <c r="AK196" s="11">
        <f>IF(S196 &lt;&gt;0, AB196/S196, 0)</f>
        <v>0.02</v>
      </c>
      <c r="AL196" s="10" t="e">
        <f>IF(T196 &lt;&gt;0, AC196/T196, 0)</f>
        <v>#REF!</v>
      </c>
      <c r="AM196" s="10">
        <f t="shared" si="3"/>
        <v>0</v>
      </c>
      <c r="AO196" s="10">
        <f>IF(E196&lt;0, ABS($D196)+E196*AF195, 0)</f>
        <v>0</v>
      </c>
      <c r="AP196" s="10">
        <f>IF(F196&lt;0, ABS($D196)+F196*AG195, 0)</f>
        <v>0</v>
      </c>
      <c r="AQ196" s="10">
        <f>IF(G196&lt;0, ABS($D196)+G196*AH195, 0)</f>
        <v>0</v>
      </c>
      <c r="AR196" s="10">
        <f>IF(H196&lt;0, ABS($D196)+H196*AI195, 0)</f>
        <v>0</v>
      </c>
      <c r="AS196" s="10">
        <f>IF(I196&lt;0, ABS($D196)+I196*AJ195, 0)</f>
        <v>0</v>
      </c>
      <c r="AT196" s="10">
        <f>IF(J196&lt;0, ABS($D196)+J196*AK195, 0)</f>
        <v>0</v>
      </c>
      <c r="AU196" s="10" t="e">
        <f>IF(#REF!&lt;0, ABS($D196)+#REF!*AL195, 0)</f>
        <v>#REF!</v>
      </c>
      <c r="AV196" s="10">
        <f>IF(L196&lt;0, ABS($D196)+L196*AM195, 0)</f>
        <v>0</v>
      </c>
    </row>
    <row r="197" spans="4:48" x14ac:dyDescent="0.4">
      <c r="D197" s="7"/>
      <c r="E197" s="8"/>
      <c r="F197" s="9"/>
      <c r="G197" s="2"/>
      <c r="H197" s="2"/>
      <c r="I197" s="2"/>
      <c r="J197" s="2"/>
      <c r="K197" s="2"/>
      <c r="L197" s="2"/>
      <c r="N197" s="12">
        <f>N196+E197</f>
        <v>2.8</v>
      </c>
      <c r="O197" s="13">
        <f>O196+F197</f>
        <v>0</v>
      </c>
      <c r="P197" s="10">
        <f>P196+G197</f>
        <v>0</v>
      </c>
      <c r="Q197" s="10">
        <f>Q196+H197</f>
        <v>4124</v>
      </c>
      <c r="R197" s="10">
        <f>R196+I197</f>
        <v>0</v>
      </c>
      <c r="S197" s="10">
        <f>S196+J197</f>
        <v>10000000</v>
      </c>
      <c r="T197" s="10" t="e">
        <f>T196+#REF!</f>
        <v>#REF!</v>
      </c>
      <c r="U197" s="10">
        <f>U196+L197</f>
        <v>0</v>
      </c>
      <c r="V197" s="2"/>
      <c r="W197" s="10">
        <f>IF(E197&gt;0,AF196*N196+ABS($D197),AF196*N197)</f>
        <v>3888888.8888888881</v>
      </c>
      <c r="X197" s="10">
        <f>IF(F197&gt;0,AG196*O196+ABS($D197),AG196*O197)</f>
        <v>0</v>
      </c>
      <c r="Y197" s="10">
        <f>IF(G197&gt;0,AH196*P196+ABS($D197),AH196*P197)</f>
        <v>0</v>
      </c>
      <c r="Z197" s="10">
        <f>IF(H197&gt;0,AI196*Q196+ABS($D197),AI196*Q197)</f>
        <v>87595.581988105361</v>
      </c>
      <c r="AA197" s="10">
        <f>IF(I197&gt;0,AJ196*R196+ABS($D197),AJ196*R197)</f>
        <v>0</v>
      </c>
      <c r="AB197" s="10">
        <f>IF(J197&gt;0,AK196*S196+ABS($D197),AK196*S197)</f>
        <v>200000</v>
      </c>
      <c r="AC197" s="10" t="e">
        <f>IF(#REF!&gt;0,AL196*T196+ABS($D197),AL196*T197)</f>
        <v>#REF!</v>
      </c>
      <c r="AD197" s="10">
        <f>IF(L197&gt;0,AM196*U196+ABS($D197),AM196*U197)</f>
        <v>0</v>
      </c>
      <c r="AE197" s="10"/>
      <c r="AF197" s="10">
        <f>IF(N197 &lt;&gt;0, W197/N197, 0)</f>
        <v>1388888.8888888888</v>
      </c>
      <c r="AG197" s="10">
        <f>IF(O197 &lt;&gt;0, X197/O197, 0)</f>
        <v>0</v>
      </c>
      <c r="AH197" s="10">
        <f>IF(P197 &lt;&gt;0, Y197/P197, 0)</f>
        <v>0</v>
      </c>
      <c r="AI197" s="10">
        <f>IF(Q197 &lt;&gt;0, Z197/Q197, 0)</f>
        <v>21.240441801189466</v>
      </c>
      <c r="AJ197" s="10">
        <f>IF(R197 &lt;&gt;0, AA197/R197, 0)</f>
        <v>0</v>
      </c>
      <c r="AK197" s="11">
        <f>IF(S197 &lt;&gt;0, AB197/S197, 0)</f>
        <v>0.02</v>
      </c>
      <c r="AL197" s="10" t="e">
        <f>IF(T197 &lt;&gt;0, AC197/T197, 0)</f>
        <v>#REF!</v>
      </c>
      <c r="AM197" s="10">
        <f t="shared" ref="AM197:AM260" si="4">IF(U197 &lt;&gt;0, AD197/U197, 0)</f>
        <v>0</v>
      </c>
      <c r="AO197" s="10">
        <f>IF(E197&lt;0, ABS($D197)+E197*AF196, 0)</f>
        <v>0</v>
      </c>
      <c r="AP197" s="10">
        <f>IF(F197&lt;0, ABS($D197)+F197*AG196, 0)</f>
        <v>0</v>
      </c>
      <c r="AQ197" s="10">
        <f>IF(G197&lt;0, ABS($D197)+G197*AH196, 0)</f>
        <v>0</v>
      </c>
      <c r="AR197" s="10">
        <f>IF(H197&lt;0, ABS($D197)+H197*AI196, 0)</f>
        <v>0</v>
      </c>
      <c r="AS197" s="10">
        <f>IF(I197&lt;0, ABS($D197)+I197*AJ196, 0)</f>
        <v>0</v>
      </c>
      <c r="AT197" s="10">
        <f>IF(J197&lt;0, ABS($D197)+J197*AK196, 0)</f>
        <v>0</v>
      </c>
      <c r="AU197" s="10" t="e">
        <f>IF(#REF!&lt;0, ABS($D197)+#REF!*AL196, 0)</f>
        <v>#REF!</v>
      </c>
      <c r="AV197" s="10">
        <f>IF(L197&lt;0, ABS($D197)+L197*AM196, 0)</f>
        <v>0</v>
      </c>
    </row>
    <row r="198" spans="4:48" x14ac:dyDescent="0.4">
      <c r="D198" s="7"/>
      <c r="E198" s="8"/>
      <c r="F198" s="9"/>
      <c r="G198" s="2"/>
      <c r="H198" s="2"/>
      <c r="I198" s="2"/>
      <c r="J198" s="2"/>
      <c r="K198" s="2"/>
      <c r="L198" s="2"/>
      <c r="N198" s="12">
        <f>N197+E198</f>
        <v>2.8</v>
      </c>
      <c r="O198" s="13">
        <f>O197+F198</f>
        <v>0</v>
      </c>
      <c r="P198" s="10">
        <f>P197+G198</f>
        <v>0</v>
      </c>
      <c r="Q198" s="10">
        <f>Q197+H198</f>
        <v>4124</v>
      </c>
      <c r="R198" s="10">
        <f>R197+I198</f>
        <v>0</v>
      </c>
      <c r="S198" s="10">
        <f>S197+J198</f>
        <v>10000000</v>
      </c>
      <c r="T198" s="10" t="e">
        <f>T197+#REF!</f>
        <v>#REF!</v>
      </c>
      <c r="U198" s="10">
        <f>U197+L198</f>
        <v>0</v>
      </c>
      <c r="V198" s="2"/>
      <c r="W198" s="10">
        <f>IF(E198&gt;0,AF197*N197+ABS($D198),AF197*N198)</f>
        <v>3888888.8888888881</v>
      </c>
      <c r="X198" s="10">
        <f>IF(F198&gt;0,AG197*O197+ABS($D198),AG197*O198)</f>
        <v>0</v>
      </c>
      <c r="Y198" s="10">
        <f>IF(G198&gt;0,AH197*P197+ABS($D198),AH197*P198)</f>
        <v>0</v>
      </c>
      <c r="Z198" s="10">
        <f>IF(H198&gt;0,AI197*Q197+ABS($D198),AI197*Q198)</f>
        <v>87595.581988105361</v>
      </c>
      <c r="AA198" s="10">
        <f>IF(I198&gt;0,AJ197*R197+ABS($D198),AJ197*R198)</f>
        <v>0</v>
      </c>
      <c r="AB198" s="10">
        <f>IF(J198&gt;0,AK197*S197+ABS($D198),AK197*S198)</f>
        <v>200000</v>
      </c>
      <c r="AC198" s="10" t="e">
        <f>IF(#REF!&gt;0,AL197*T197+ABS($D198),AL197*T198)</f>
        <v>#REF!</v>
      </c>
      <c r="AD198" s="10">
        <f>IF(L198&gt;0,AM197*U197+ABS($D198),AM197*U198)</f>
        <v>0</v>
      </c>
      <c r="AE198" s="10"/>
      <c r="AF198" s="10">
        <f>IF(N198 &lt;&gt;0, W198/N198, 0)</f>
        <v>1388888.8888888888</v>
      </c>
      <c r="AG198" s="10">
        <f>IF(O198 &lt;&gt;0, X198/O198, 0)</f>
        <v>0</v>
      </c>
      <c r="AH198" s="10">
        <f>IF(P198 &lt;&gt;0, Y198/P198, 0)</f>
        <v>0</v>
      </c>
      <c r="AI198" s="10">
        <f>IF(Q198 &lt;&gt;0, Z198/Q198, 0)</f>
        <v>21.240441801189466</v>
      </c>
      <c r="AJ198" s="10">
        <f>IF(R198 &lt;&gt;0, AA198/R198, 0)</f>
        <v>0</v>
      </c>
      <c r="AK198" s="11">
        <f>IF(S198 &lt;&gt;0, AB198/S198, 0)</f>
        <v>0.02</v>
      </c>
      <c r="AL198" s="10" t="e">
        <f>IF(T198 &lt;&gt;0, AC198/T198, 0)</f>
        <v>#REF!</v>
      </c>
      <c r="AM198" s="10">
        <f t="shared" si="4"/>
        <v>0</v>
      </c>
      <c r="AO198" s="10">
        <f>IF(E198&lt;0, ABS($D198)+E198*AF197, 0)</f>
        <v>0</v>
      </c>
      <c r="AP198" s="10">
        <f>IF(F198&lt;0, ABS($D198)+F198*AG197, 0)</f>
        <v>0</v>
      </c>
      <c r="AQ198" s="10">
        <f>IF(G198&lt;0, ABS($D198)+G198*AH197, 0)</f>
        <v>0</v>
      </c>
      <c r="AR198" s="10">
        <f>IF(H198&lt;0, ABS($D198)+H198*AI197, 0)</f>
        <v>0</v>
      </c>
      <c r="AS198" s="10">
        <f>IF(I198&lt;0, ABS($D198)+I198*AJ197, 0)</f>
        <v>0</v>
      </c>
      <c r="AT198" s="10">
        <f>IF(J198&lt;0, ABS($D198)+J198*AK197, 0)</f>
        <v>0</v>
      </c>
      <c r="AU198" s="10" t="e">
        <f>IF(#REF!&lt;0, ABS($D198)+#REF!*AL197, 0)</f>
        <v>#REF!</v>
      </c>
      <c r="AV198" s="10">
        <f>IF(L198&lt;0, ABS($D198)+L198*AM197, 0)</f>
        <v>0</v>
      </c>
    </row>
    <row r="199" spans="4:48" x14ac:dyDescent="0.4">
      <c r="D199" s="7"/>
      <c r="E199" s="8"/>
      <c r="F199" s="9"/>
      <c r="G199" s="2"/>
      <c r="H199" s="2"/>
      <c r="I199" s="2"/>
      <c r="J199" s="2"/>
      <c r="K199" s="2"/>
      <c r="L199" s="2"/>
      <c r="N199" s="12">
        <f>N198+E199</f>
        <v>2.8</v>
      </c>
      <c r="O199" s="13">
        <f>O198+F199</f>
        <v>0</v>
      </c>
      <c r="P199" s="10">
        <f>P198+G199</f>
        <v>0</v>
      </c>
      <c r="Q199" s="10">
        <f>Q198+H199</f>
        <v>4124</v>
      </c>
      <c r="R199" s="10">
        <f>R198+I199</f>
        <v>0</v>
      </c>
      <c r="S199" s="10">
        <f>S198+J199</f>
        <v>10000000</v>
      </c>
      <c r="T199" s="10" t="e">
        <f>T198+#REF!</f>
        <v>#REF!</v>
      </c>
      <c r="U199" s="10">
        <f>U198+L199</f>
        <v>0</v>
      </c>
      <c r="V199" s="2"/>
      <c r="W199" s="10">
        <f>IF(E199&gt;0,AF198*N198+ABS($D199),AF198*N199)</f>
        <v>3888888.8888888881</v>
      </c>
      <c r="X199" s="10">
        <f>IF(F199&gt;0,AG198*O198+ABS($D199),AG198*O199)</f>
        <v>0</v>
      </c>
      <c r="Y199" s="10">
        <f>IF(G199&gt;0,AH198*P198+ABS($D199),AH198*P199)</f>
        <v>0</v>
      </c>
      <c r="Z199" s="10">
        <f>IF(H199&gt;0,AI198*Q198+ABS($D199),AI198*Q199)</f>
        <v>87595.581988105361</v>
      </c>
      <c r="AA199" s="10">
        <f>IF(I199&gt;0,AJ198*R198+ABS($D199),AJ198*R199)</f>
        <v>0</v>
      </c>
      <c r="AB199" s="10">
        <f>IF(J199&gt;0,AK198*S198+ABS($D199),AK198*S199)</f>
        <v>200000</v>
      </c>
      <c r="AC199" s="10" t="e">
        <f>IF(#REF!&gt;0,AL198*T198+ABS($D199),AL198*T199)</f>
        <v>#REF!</v>
      </c>
      <c r="AD199" s="10">
        <f>IF(L199&gt;0,AM198*U198+ABS($D199),AM198*U199)</f>
        <v>0</v>
      </c>
      <c r="AE199" s="10"/>
      <c r="AF199" s="10">
        <f>IF(N199 &lt;&gt;0, W199/N199, 0)</f>
        <v>1388888.8888888888</v>
      </c>
      <c r="AG199" s="10">
        <f>IF(O199 &lt;&gt;0, X199/O199, 0)</f>
        <v>0</v>
      </c>
      <c r="AH199" s="10">
        <f>IF(P199 &lt;&gt;0, Y199/P199, 0)</f>
        <v>0</v>
      </c>
      <c r="AI199" s="10">
        <f>IF(Q199 &lt;&gt;0, Z199/Q199, 0)</f>
        <v>21.240441801189466</v>
      </c>
      <c r="AJ199" s="10">
        <f>IF(R199 &lt;&gt;0, AA199/R199, 0)</f>
        <v>0</v>
      </c>
      <c r="AK199" s="11">
        <f>IF(S199 &lt;&gt;0, AB199/S199, 0)</f>
        <v>0.02</v>
      </c>
      <c r="AL199" s="10" t="e">
        <f>IF(T199 &lt;&gt;0, AC199/T199, 0)</f>
        <v>#REF!</v>
      </c>
      <c r="AM199" s="10">
        <f t="shared" si="4"/>
        <v>0</v>
      </c>
      <c r="AO199" s="10">
        <f>IF(E199&lt;0, ABS($D199)+E199*AF198, 0)</f>
        <v>0</v>
      </c>
      <c r="AP199" s="10">
        <f>IF(F199&lt;0, ABS($D199)+F199*AG198, 0)</f>
        <v>0</v>
      </c>
      <c r="AQ199" s="10">
        <f>IF(G199&lt;0, ABS($D199)+G199*AH198, 0)</f>
        <v>0</v>
      </c>
      <c r="AR199" s="10">
        <f>IF(H199&lt;0, ABS($D199)+H199*AI198, 0)</f>
        <v>0</v>
      </c>
      <c r="AS199" s="10">
        <f>IF(I199&lt;0, ABS($D199)+I199*AJ198, 0)</f>
        <v>0</v>
      </c>
      <c r="AT199" s="10">
        <f>IF(J199&lt;0, ABS($D199)+J199*AK198, 0)</f>
        <v>0</v>
      </c>
      <c r="AU199" s="10" t="e">
        <f>IF(#REF!&lt;0, ABS($D199)+#REF!*AL198, 0)</f>
        <v>#REF!</v>
      </c>
      <c r="AV199" s="10">
        <f>IF(L199&lt;0, ABS($D199)+L199*AM198, 0)</f>
        <v>0</v>
      </c>
    </row>
    <row r="200" spans="4:48" x14ac:dyDescent="0.4">
      <c r="D200" s="7"/>
      <c r="E200" s="8"/>
      <c r="F200" s="9"/>
      <c r="G200" s="2"/>
      <c r="H200" s="2"/>
      <c r="I200" s="2"/>
      <c r="J200" s="2"/>
      <c r="K200" s="2"/>
      <c r="L200" s="2"/>
      <c r="N200" s="12">
        <f>N199+E200</f>
        <v>2.8</v>
      </c>
      <c r="O200" s="13">
        <f>O199+F200</f>
        <v>0</v>
      </c>
      <c r="P200" s="10">
        <f>P199+G200</f>
        <v>0</v>
      </c>
      <c r="Q200" s="10">
        <f>Q199+H200</f>
        <v>4124</v>
      </c>
      <c r="R200" s="10">
        <f>R199+I200</f>
        <v>0</v>
      </c>
      <c r="S200" s="10">
        <f>S199+J200</f>
        <v>10000000</v>
      </c>
      <c r="T200" s="10" t="e">
        <f>T199+#REF!</f>
        <v>#REF!</v>
      </c>
      <c r="U200" s="10">
        <f>U199+L200</f>
        <v>0</v>
      </c>
      <c r="V200" s="2"/>
      <c r="W200" s="10">
        <f>IF(E200&gt;0,AF199*N199+ABS($D200),AF199*N200)</f>
        <v>3888888.8888888881</v>
      </c>
      <c r="X200" s="10">
        <f>IF(F200&gt;0,AG199*O199+ABS($D200),AG199*O200)</f>
        <v>0</v>
      </c>
      <c r="Y200" s="10">
        <f>IF(G200&gt;0,AH199*P199+ABS($D200),AH199*P200)</f>
        <v>0</v>
      </c>
      <c r="Z200" s="10">
        <f>IF(H200&gt;0,AI199*Q199+ABS($D200),AI199*Q200)</f>
        <v>87595.581988105361</v>
      </c>
      <c r="AA200" s="10">
        <f>IF(I200&gt;0,AJ199*R199+ABS($D200),AJ199*R200)</f>
        <v>0</v>
      </c>
      <c r="AB200" s="10">
        <f>IF(J200&gt;0,AK199*S199+ABS($D200),AK199*S200)</f>
        <v>200000</v>
      </c>
      <c r="AC200" s="10" t="e">
        <f>IF(#REF!&gt;0,AL199*T199+ABS($D200),AL199*T200)</f>
        <v>#REF!</v>
      </c>
      <c r="AD200" s="10">
        <f>IF(L200&gt;0,AM199*U199+ABS($D200),AM199*U200)</f>
        <v>0</v>
      </c>
      <c r="AE200" s="10"/>
      <c r="AF200" s="10">
        <f>IF(N200 &lt;&gt;0, W200/N200, 0)</f>
        <v>1388888.8888888888</v>
      </c>
      <c r="AG200" s="10">
        <f>IF(O200 &lt;&gt;0, X200/O200, 0)</f>
        <v>0</v>
      </c>
      <c r="AH200" s="10">
        <f>IF(P200 &lt;&gt;0, Y200/P200, 0)</f>
        <v>0</v>
      </c>
      <c r="AI200" s="10">
        <f>IF(Q200 &lt;&gt;0, Z200/Q200, 0)</f>
        <v>21.240441801189466</v>
      </c>
      <c r="AJ200" s="10">
        <f>IF(R200 &lt;&gt;0, AA200/R200, 0)</f>
        <v>0</v>
      </c>
      <c r="AK200" s="11">
        <f>IF(S200 &lt;&gt;0, AB200/S200, 0)</f>
        <v>0.02</v>
      </c>
      <c r="AL200" s="10" t="e">
        <f>IF(T200 &lt;&gt;0, AC200/T200, 0)</f>
        <v>#REF!</v>
      </c>
      <c r="AM200" s="10">
        <f t="shared" si="4"/>
        <v>0</v>
      </c>
      <c r="AO200" s="10">
        <f>IF(E200&lt;0, ABS($D200)+E200*AF199, 0)</f>
        <v>0</v>
      </c>
      <c r="AP200" s="10">
        <f>IF(F200&lt;0, ABS($D200)+F200*AG199, 0)</f>
        <v>0</v>
      </c>
      <c r="AQ200" s="10">
        <f>IF(G200&lt;0, ABS($D200)+G200*AH199, 0)</f>
        <v>0</v>
      </c>
      <c r="AR200" s="10">
        <f>IF(H200&lt;0, ABS($D200)+H200*AI199, 0)</f>
        <v>0</v>
      </c>
      <c r="AS200" s="10">
        <f>IF(I200&lt;0, ABS($D200)+I200*AJ199, 0)</f>
        <v>0</v>
      </c>
      <c r="AT200" s="10">
        <f>IF(J200&lt;0, ABS($D200)+J200*AK199, 0)</f>
        <v>0</v>
      </c>
      <c r="AU200" s="10" t="e">
        <f>IF(#REF!&lt;0, ABS($D200)+#REF!*AL199, 0)</f>
        <v>#REF!</v>
      </c>
      <c r="AV200" s="10">
        <f>IF(L200&lt;0, ABS($D200)+L200*AM199, 0)</f>
        <v>0</v>
      </c>
    </row>
    <row r="201" spans="4:48" x14ac:dyDescent="0.4">
      <c r="D201" s="7"/>
      <c r="E201" s="8"/>
      <c r="F201" s="9"/>
      <c r="G201" s="2"/>
      <c r="H201" s="2"/>
      <c r="I201" s="2"/>
      <c r="J201" s="2"/>
      <c r="K201" s="2"/>
      <c r="L201" s="2"/>
      <c r="N201" s="12">
        <f>N200+E201</f>
        <v>2.8</v>
      </c>
      <c r="O201" s="13">
        <f>O200+F201</f>
        <v>0</v>
      </c>
      <c r="P201" s="10">
        <f>P200+G201</f>
        <v>0</v>
      </c>
      <c r="Q201" s="10">
        <f>Q200+H201</f>
        <v>4124</v>
      </c>
      <c r="R201" s="10">
        <f>R200+I201</f>
        <v>0</v>
      </c>
      <c r="S201" s="10">
        <f>S200+J201</f>
        <v>10000000</v>
      </c>
      <c r="T201" s="10" t="e">
        <f>T200+#REF!</f>
        <v>#REF!</v>
      </c>
      <c r="U201" s="10">
        <f>U200+L201</f>
        <v>0</v>
      </c>
      <c r="V201" s="2"/>
      <c r="W201" s="10">
        <f>IF(E201&gt;0,AF200*N200+ABS($D201),AF200*N201)</f>
        <v>3888888.8888888881</v>
      </c>
      <c r="X201" s="10">
        <f>IF(F201&gt;0,AG200*O200+ABS($D201),AG200*O201)</f>
        <v>0</v>
      </c>
      <c r="Y201" s="10">
        <f>IF(G201&gt;0,AH200*P200+ABS($D201),AH200*P201)</f>
        <v>0</v>
      </c>
      <c r="Z201" s="10">
        <f>IF(H201&gt;0,AI200*Q200+ABS($D201),AI200*Q201)</f>
        <v>87595.581988105361</v>
      </c>
      <c r="AA201" s="10">
        <f>IF(I201&gt;0,AJ200*R200+ABS($D201),AJ200*R201)</f>
        <v>0</v>
      </c>
      <c r="AB201" s="10">
        <f>IF(J201&gt;0,AK200*S200+ABS($D201),AK200*S201)</f>
        <v>200000</v>
      </c>
      <c r="AC201" s="10" t="e">
        <f>IF(#REF!&gt;0,AL200*T200+ABS($D201),AL200*T201)</f>
        <v>#REF!</v>
      </c>
      <c r="AD201" s="10">
        <f>IF(L201&gt;0,AM200*U200+ABS($D201),AM200*U201)</f>
        <v>0</v>
      </c>
      <c r="AE201" s="10"/>
      <c r="AF201" s="10">
        <f>IF(N201 &lt;&gt;0, W201/N201, 0)</f>
        <v>1388888.8888888888</v>
      </c>
      <c r="AG201" s="10">
        <f>IF(O201 &lt;&gt;0, X201/O201, 0)</f>
        <v>0</v>
      </c>
      <c r="AH201" s="10">
        <f>IF(P201 &lt;&gt;0, Y201/P201, 0)</f>
        <v>0</v>
      </c>
      <c r="AI201" s="10">
        <f>IF(Q201 &lt;&gt;0, Z201/Q201, 0)</f>
        <v>21.240441801189466</v>
      </c>
      <c r="AJ201" s="10">
        <f>IF(R201 &lt;&gt;0, AA201/R201, 0)</f>
        <v>0</v>
      </c>
      <c r="AK201" s="11">
        <f>IF(S201 &lt;&gt;0, AB201/S201, 0)</f>
        <v>0.02</v>
      </c>
      <c r="AL201" s="10" t="e">
        <f>IF(T201 &lt;&gt;0, AC201/T201, 0)</f>
        <v>#REF!</v>
      </c>
      <c r="AM201" s="10">
        <f t="shared" si="4"/>
        <v>0</v>
      </c>
      <c r="AO201" s="10">
        <f>IF(E201&lt;0, ABS($D201)+E201*AF200, 0)</f>
        <v>0</v>
      </c>
      <c r="AP201" s="10">
        <f>IF(F201&lt;0, ABS($D201)+F201*AG200, 0)</f>
        <v>0</v>
      </c>
      <c r="AQ201" s="10">
        <f>IF(G201&lt;0, ABS($D201)+G201*AH200, 0)</f>
        <v>0</v>
      </c>
      <c r="AR201" s="10">
        <f>IF(H201&lt;0, ABS($D201)+H201*AI200, 0)</f>
        <v>0</v>
      </c>
      <c r="AS201" s="10">
        <f>IF(I201&lt;0, ABS($D201)+I201*AJ200, 0)</f>
        <v>0</v>
      </c>
      <c r="AT201" s="10">
        <f>IF(J201&lt;0, ABS($D201)+J201*AK200, 0)</f>
        <v>0</v>
      </c>
      <c r="AU201" s="10" t="e">
        <f>IF(#REF!&lt;0, ABS($D201)+#REF!*AL200, 0)</f>
        <v>#REF!</v>
      </c>
      <c r="AV201" s="10">
        <f>IF(L201&lt;0, ABS($D201)+L201*AM200, 0)</f>
        <v>0</v>
      </c>
    </row>
    <row r="202" spans="4:48" x14ac:dyDescent="0.4">
      <c r="D202" s="7"/>
      <c r="E202" s="8"/>
      <c r="F202" s="9"/>
      <c r="G202" s="2"/>
      <c r="H202" s="2"/>
      <c r="I202" s="2"/>
      <c r="J202" s="2"/>
      <c r="K202" s="2"/>
      <c r="L202" s="2"/>
      <c r="N202" s="12">
        <f>N201+E202</f>
        <v>2.8</v>
      </c>
      <c r="O202" s="13">
        <f>O201+F202</f>
        <v>0</v>
      </c>
      <c r="P202" s="10">
        <f>P201+G202</f>
        <v>0</v>
      </c>
      <c r="Q202" s="10">
        <f>Q201+H202</f>
        <v>4124</v>
      </c>
      <c r="R202" s="10">
        <f>R201+I202</f>
        <v>0</v>
      </c>
      <c r="S202" s="10">
        <f>S201+J202</f>
        <v>10000000</v>
      </c>
      <c r="T202" s="10" t="e">
        <f>T201+#REF!</f>
        <v>#REF!</v>
      </c>
      <c r="U202" s="10">
        <f>U201+L202</f>
        <v>0</v>
      </c>
      <c r="V202" s="2"/>
      <c r="W202" s="10">
        <f>IF(E202&gt;0,AF201*N201+ABS($D202),AF201*N202)</f>
        <v>3888888.8888888881</v>
      </c>
      <c r="X202" s="10">
        <f>IF(F202&gt;0,AG201*O201+ABS($D202),AG201*O202)</f>
        <v>0</v>
      </c>
      <c r="Y202" s="10">
        <f>IF(G202&gt;0,AH201*P201+ABS($D202),AH201*P202)</f>
        <v>0</v>
      </c>
      <c r="Z202" s="10">
        <f>IF(H202&gt;0,AI201*Q201+ABS($D202),AI201*Q202)</f>
        <v>87595.581988105361</v>
      </c>
      <c r="AA202" s="10">
        <f>IF(I202&gt;0,AJ201*R201+ABS($D202),AJ201*R202)</f>
        <v>0</v>
      </c>
      <c r="AB202" s="10">
        <f>IF(J202&gt;0,AK201*S201+ABS($D202),AK201*S202)</f>
        <v>200000</v>
      </c>
      <c r="AC202" s="10" t="e">
        <f>IF(#REF!&gt;0,AL201*T201+ABS($D202),AL201*T202)</f>
        <v>#REF!</v>
      </c>
      <c r="AD202" s="10">
        <f>IF(L202&gt;0,AM201*U201+ABS($D202),AM201*U202)</f>
        <v>0</v>
      </c>
      <c r="AE202" s="10"/>
      <c r="AF202" s="10">
        <f>IF(N202 &lt;&gt;0, W202/N202, 0)</f>
        <v>1388888.8888888888</v>
      </c>
      <c r="AG202" s="10">
        <f>IF(O202 &lt;&gt;0, X202/O202, 0)</f>
        <v>0</v>
      </c>
      <c r="AH202" s="10">
        <f>IF(P202 &lt;&gt;0, Y202/P202, 0)</f>
        <v>0</v>
      </c>
      <c r="AI202" s="10">
        <f>IF(Q202 &lt;&gt;0, Z202/Q202, 0)</f>
        <v>21.240441801189466</v>
      </c>
      <c r="AJ202" s="10">
        <f>IF(R202 &lt;&gt;0, AA202/R202, 0)</f>
        <v>0</v>
      </c>
      <c r="AK202" s="11">
        <f>IF(S202 &lt;&gt;0, AB202/S202, 0)</f>
        <v>0.02</v>
      </c>
      <c r="AL202" s="10" t="e">
        <f>IF(T202 &lt;&gt;0, AC202/T202, 0)</f>
        <v>#REF!</v>
      </c>
      <c r="AM202" s="10">
        <f t="shared" si="4"/>
        <v>0</v>
      </c>
      <c r="AO202" s="10">
        <f>IF(E202&lt;0, ABS($D202)+E202*AF201, 0)</f>
        <v>0</v>
      </c>
      <c r="AP202" s="10">
        <f>IF(F202&lt;0, ABS($D202)+F202*AG201, 0)</f>
        <v>0</v>
      </c>
      <c r="AQ202" s="10">
        <f>IF(G202&lt;0, ABS($D202)+G202*AH201, 0)</f>
        <v>0</v>
      </c>
      <c r="AR202" s="10">
        <f>IF(H202&lt;0, ABS($D202)+H202*AI201, 0)</f>
        <v>0</v>
      </c>
      <c r="AS202" s="10">
        <f>IF(I202&lt;0, ABS($D202)+I202*AJ201, 0)</f>
        <v>0</v>
      </c>
      <c r="AT202" s="10">
        <f>IF(J202&lt;0, ABS($D202)+J202*AK201, 0)</f>
        <v>0</v>
      </c>
      <c r="AU202" s="10" t="e">
        <f>IF(#REF!&lt;0, ABS($D202)+#REF!*AL201, 0)</f>
        <v>#REF!</v>
      </c>
      <c r="AV202" s="10">
        <f>IF(L202&lt;0, ABS($D202)+L202*AM201, 0)</f>
        <v>0</v>
      </c>
    </row>
    <row r="203" spans="4:48" x14ac:dyDescent="0.4">
      <c r="D203" s="7"/>
      <c r="E203" s="8"/>
      <c r="F203" s="9"/>
      <c r="G203" s="2"/>
      <c r="H203" s="2"/>
      <c r="I203" s="2"/>
      <c r="J203" s="2"/>
      <c r="K203" s="2"/>
      <c r="L203" s="2"/>
      <c r="N203" s="12">
        <f>N202+E203</f>
        <v>2.8</v>
      </c>
      <c r="O203" s="13">
        <f>O202+F203</f>
        <v>0</v>
      </c>
      <c r="P203" s="10">
        <f>P202+G203</f>
        <v>0</v>
      </c>
      <c r="Q203" s="10">
        <f>Q202+H203</f>
        <v>4124</v>
      </c>
      <c r="R203" s="10">
        <f>R202+I203</f>
        <v>0</v>
      </c>
      <c r="S203" s="10">
        <f>S202+J203</f>
        <v>10000000</v>
      </c>
      <c r="T203" s="10" t="e">
        <f>T202+#REF!</f>
        <v>#REF!</v>
      </c>
      <c r="U203" s="10">
        <f>U202+L203</f>
        <v>0</v>
      </c>
      <c r="V203" s="2"/>
      <c r="W203" s="10">
        <f>IF(E203&gt;0,AF202*N202+ABS($D203),AF202*N203)</f>
        <v>3888888.8888888881</v>
      </c>
      <c r="X203" s="10">
        <f>IF(F203&gt;0,AG202*O202+ABS($D203),AG202*O203)</f>
        <v>0</v>
      </c>
      <c r="Y203" s="10">
        <f>IF(G203&gt;0,AH202*P202+ABS($D203),AH202*P203)</f>
        <v>0</v>
      </c>
      <c r="Z203" s="10">
        <f>IF(H203&gt;0,AI202*Q202+ABS($D203),AI202*Q203)</f>
        <v>87595.581988105361</v>
      </c>
      <c r="AA203" s="10">
        <f>IF(I203&gt;0,AJ202*R202+ABS($D203),AJ202*R203)</f>
        <v>0</v>
      </c>
      <c r="AB203" s="10">
        <f>IF(J203&gt;0,AK202*S202+ABS($D203),AK202*S203)</f>
        <v>200000</v>
      </c>
      <c r="AC203" s="10" t="e">
        <f>IF(#REF!&gt;0,AL202*T202+ABS($D203),AL202*T203)</f>
        <v>#REF!</v>
      </c>
      <c r="AD203" s="10">
        <f>IF(L203&gt;0,AM202*U202+ABS($D203),AM202*U203)</f>
        <v>0</v>
      </c>
      <c r="AE203" s="10"/>
      <c r="AF203" s="10">
        <f>IF(N203 &lt;&gt;0, W203/N203, 0)</f>
        <v>1388888.8888888888</v>
      </c>
      <c r="AG203" s="10">
        <f>IF(O203 &lt;&gt;0, X203/O203, 0)</f>
        <v>0</v>
      </c>
      <c r="AH203" s="10">
        <f>IF(P203 &lt;&gt;0, Y203/P203, 0)</f>
        <v>0</v>
      </c>
      <c r="AI203" s="10">
        <f>IF(Q203 &lt;&gt;0, Z203/Q203, 0)</f>
        <v>21.240441801189466</v>
      </c>
      <c r="AJ203" s="10">
        <f>IF(R203 &lt;&gt;0, AA203/R203, 0)</f>
        <v>0</v>
      </c>
      <c r="AK203" s="11">
        <f>IF(S203 &lt;&gt;0, AB203/S203, 0)</f>
        <v>0.02</v>
      </c>
      <c r="AL203" s="10" t="e">
        <f>IF(T203 &lt;&gt;0, AC203/T203, 0)</f>
        <v>#REF!</v>
      </c>
      <c r="AM203" s="10">
        <f t="shared" si="4"/>
        <v>0</v>
      </c>
      <c r="AO203" s="10">
        <f>IF(E203&lt;0, ABS($D203)+E203*AF202, 0)</f>
        <v>0</v>
      </c>
      <c r="AP203" s="10">
        <f>IF(F203&lt;0, ABS($D203)+F203*AG202, 0)</f>
        <v>0</v>
      </c>
      <c r="AQ203" s="10">
        <f>IF(G203&lt;0, ABS($D203)+G203*AH202, 0)</f>
        <v>0</v>
      </c>
      <c r="AR203" s="10">
        <f>IF(H203&lt;0, ABS($D203)+H203*AI202, 0)</f>
        <v>0</v>
      </c>
      <c r="AS203" s="10">
        <f>IF(I203&lt;0, ABS($D203)+I203*AJ202, 0)</f>
        <v>0</v>
      </c>
      <c r="AT203" s="10">
        <f>IF(J203&lt;0, ABS($D203)+J203*AK202, 0)</f>
        <v>0</v>
      </c>
      <c r="AU203" s="10" t="e">
        <f>IF(#REF!&lt;0, ABS($D203)+#REF!*AL202, 0)</f>
        <v>#REF!</v>
      </c>
      <c r="AV203" s="10">
        <f>IF(L203&lt;0, ABS($D203)+L203*AM202, 0)</f>
        <v>0</v>
      </c>
    </row>
    <row r="204" spans="4:48" x14ac:dyDescent="0.4">
      <c r="D204" s="7"/>
      <c r="E204" s="8"/>
      <c r="F204" s="9"/>
      <c r="G204" s="2"/>
      <c r="H204" s="2"/>
      <c r="I204" s="2"/>
      <c r="J204" s="2"/>
      <c r="K204" s="2"/>
      <c r="L204" s="2"/>
      <c r="N204" s="12">
        <f>N203+E204</f>
        <v>2.8</v>
      </c>
      <c r="O204" s="13">
        <f>O203+F204</f>
        <v>0</v>
      </c>
      <c r="P204" s="10">
        <f>P203+G204</f>
        <v>0</v>
      </c>
      <c r="Q204" s="10">
        <f>Q203+H204</f>
        <v>4124</v>
      </c>
      <c r="R204" s="10">
        <f>R203+I204</f>
        <v>0</v>
      </c>
      <c r="S204" s="10">
        <f>S203+J204</f>
        <v>10000000</v>
      </c>
      <c r="T204" s="10" t="e">
        <f>T203+#REF!</f>
        <v>#REF!</v>
      </c>
      <c r="U204" s="10">
        <f>U203+L204</f>
        <v>0</v>
      </c>
      <c r="V204" s="2"/>
      <c r="W204" s="10">
        <f>IF(E204&gt;0,AF203*N203+ABS($D204),AF203*N204)</f>
        <v>3888888.8888888881</v>
      </c>
      <c r="X204" s="10">
        <f>IF(F204&gt;0,AG203*O203+ABS($D204),AG203*O204)</f>
        <v>0</v>
      </c>
      <c r="Y204" s="10">
        <f>IF(G204&gt;0,AH203*P203+ABS($D204),AH203*P204)</f>
        <v>0</v>
      </c>
      <c r="Z204" s="10">
        <f>IF(H204&gt;0,AI203*Q203+ABS($D204),AI203*Q204)</f>
        <v>87595.581988105361</v>
      </c>
      <c r="AA204" s="10">
        <f>IF(I204&gt;0,AJ203*R203+ABS($D204),AJ203*R204)</f>
        <v>0</v>
      </c>
      <c r="AB204" s="10">
        <f>IF(J204&gt;0,AK203*S203+ABS($D204),AK203*S204)</f>
        <v>200000</v>
      </c>
      <c r="AC204" s="10" t="e">
        <f>IF(#REF!&gt;0,AL203*T203+ABS($D204),AL203*T204)</f>
        <v>#REF!</v>
      </c>
      <c r="AD204" s="10">
        <f>IF(L204&gt;0,AM203*U203+ABS($D204),AM203*U204)</f>
        <v>0</v>
      </c>
      <c r="AE204" s="10"/>
      <c r="AF204" s="10">
        <f>IF(N204 &lt;&gt;0, W204/N204, 0)</f>
        <v>1388888.8888888888</v>
      </c>
      <c r="AG204" s="10">
        <f>IF(O204 &lt;&gt;0, X204/O204, 0)</f>
        <v>0</v>
      </c>
      <c r="AH204" s="10">
        <f>IF(P204 &lt;&gt;0, Y204/P204, 0)</f>
        <v>0</v>
      </c>
      <c r="AI204" s="10">
        <f>IF(Q204 &lt;&gt;0, Z204/Q204, 0)</f>
        <v>21.240441801189466</v>
      </c>
      <c r="AJ204" s="10">
        <f>IF(R204 &lt;&gt;0, AA204/R204, 0)</f>
        <v>0</v>
      </c>
      <c r="AK204" s="11">
        <f>IF(S204 &lt;&gt;0, AB204/S204, 0)</f>
        <v>0.02</v>
      </c>
      <c r="AL204" s="10" t="e">
        <f>IF(T204 &lt;&gt;0, AC204/T204, 0)</f>
        <v>#REF!</v>
      </c>
      <c r="AM204" s="10">
        <f t="shared" si="4"/>
        <v>0</v>
      </c>
      <c r="AO204" s="10">
        <f>IF(E204&lt;0, ABS($D204)+E204*AF203, 0)</f>
        <v>0</v>
      </c>
      <c r="AP204" s="10">
        <f>IF(F204&lt;0, ABS($D204)+F204*AG203, 0)</f>
        <v>0</v>
      </c>
      <c r="AQ204" s="10">
        <f>IF(G204&lt;0, ABS($D204)+G204*AH203, 0)</f>
        <v>0</v>
      </c>
      <c r="AR204" s="10">
        <f>IF(H204&lt;0, ABS($D204)+H204*AI203, 0)</f>
        <v>0</v>
      </c>
      <c r="AS204" s="10">
        <f>IF(I204&lt;0, ABS($D204)+I204*AJ203, 0)</f>
        <v>0</v>
      </c>
      <c r="AT204" s="10">
        <f>IF(J204&lt;0, ABS($D204)+J204*AK203, 0)</f>
        <v>0</v>
      </c>
      <c r="AU204" s="10" t="e">
        <f>IF(#REF!&lt;0, ABS($D204)+#REF!*AL203, 0)</f>
        <v>#REF!</v>
      </c>
      <c r="AV204" s="10">
        <f>IF(L204&lt;0, ABS($D204)+L204*AM203, 0)</f>
        <v>0</v>
      </c>
    </row>
    <row r="205" spans="4:48" x14ac:dyDescent="0.4">
      <c r="D205" s="7"/>
      <c r="E205" s="8"/>
      <c r="F205" s="9"/>
      <c r="G205" s="2"/>
      <c r="H205" s="2"/>
      <c r="I205" s="2"/>
      <c r="J205" s="2"/>
      <c r="K205" s="2"/>
      <c r="L205" s="2"/>
      <c r="N205" s="12">
        <f>N204+E205</f>
        <v>2.8</v>
      </c>
      <c r="O205" s="13">
        <f>O204+F205</f>
        <v>0</v>
      </c>
      <c r="P205" s="10">
        <f>P204+G205</f>
        <v>0</v>
      </c>
      <c r="Q205" s="10">
        <f>Q204+H205</f>
        <v>4124</v>
      </c>
      <c r="R205" s="10">
        <f>R204+I205</f>
        <v>0</v>
      </c>
      <c r="S205" s="10">
        <f>S204+J205</f>
        <v>10000000</v>
      </c>
      <c r="T205" s="10" t="e">
        <f>T204+#REF!</f>
        <v>#REF!</v>
      </c>
      <c r="U205" s="10">
        <f>U204+L205</f>
        <v>0</v>
      </c>
      <c r="V205" s="2"/>
      <c r="W205" s="10">
        <f>IF(E205&gt;0,AF204*N204+ABS($D205),AF204*N205)</f>
        <v>3888888.8888888881</v>
      </c>
      <c r="X205" s="10">
        <f>IF(F205&gt;0,AG204*O204+ABS($D205),AG204*O205)</f>
        <v>0</v>
      </c>
      <c r="Y205" s="10">
        <f>IF(G205&gt;0,AH204*P204+ABS($D205),AH204*P205)</f>
        <v>0</v>
      </c>
      <c r="Z205" s="10">
        <f>IF(H205&gt;0,AI204*Q204+ABS($D205),AI204*Q205)</f>
        <v>87595.581988105361</v>
      </c>
      <c r="AA205" s="10">
        <f>IF(I205&gt;0,AJ204*R204+ABS($D205),AJ204*R205)</f>
        <v>0</v>
      </c>
      <c r="AB205" s="10">
        <f>IF(J205&gt;0,AK204*S204+ABS($D205),AK204*S205)</f>
        <v>200000</v>
      </c>
      <c r="AC205" s="10" t="e">
        <f>IF(#REF!&gt;0,AL204*T204+ABS($D205),AL204*T205)</f>
        <v>#REF!</v>
      </c>
      <c r="AD205" s="10">
        <f>IF(L205&gt;0,AM204*U204+ABS($D205),AM204*U205)</f>
        <v>0</v>
      </c>
      <c r="AE205" s="10"/>
      <c r="AF205" s="10">
        <f>IF(N205 &lt;&gt;0, W205/N205, 0)</f>
        <v>1388888.8888888888</v>
      </c>
      <c r="AG205" s="10">
        <f>IF(O205 &lt;&gt;0, X205/O205, 0)</f>
        <v>0</v>
      </c>
      <c r="AH205" s="10">
        <f>IF(P205 &lt;&gt;0, Y205/P205, 0)</f>
        <v>0</v>
      </c>
      <c r="AI205" s="10">
        <f>IF(Q205 &lt;&gt;0, Z205/Q205, 0)</f>
        <v>21.240441801189466</v>
      </c>
      <c r="AJ205" s="10">
        <f>IF(R205 &lt;&gt;0, AA205/R205, 0)</f>
        <v>0</v>
      </c>
      <c r="AK205" s="11">
        <f>IF(S205 &lt;&gt;0, AB205/S205, 0)</f>
        <v>0.02</v>
      </c>
      <c r="AL205" s="10" t="e">
        <f>IF(T205 &lt;&gt;0, AC205/T205, 0)</f>
        <v>#REF!</v>
      </c>
      <c r="AM205" s="10">
        <f t="shared" si="4"/>
        <v>0</v>
      </c>
      <c r="AO205" s="10">
        <f>IF(E205&lt;0, ABS($D205)+E205*AF204, 0)</f>
        <v>0</v>
      </c>
      <c r="AP205" s="10">
        <f>IF(F205&lt;0, ABS($D205)+F205*AG204, 0)</f>
        <v>0</v>
      </c>
      <c r="AQ205" s="10">
        <f>IF(G205&lt;0, ABS($D205)+G205*AH204, 0)</f>
        <v>0</v>
      </c>
      <c r="AR205" s="10">
        <f>IF(H205&lt;0, ABS($D205)+H205*AI204, 0)</f>
        <v>0</v>
      </c>
      <c r="AS205" s="10">
        <f>IF(I205&lt;0, ABS($D205)+I205*AJ204, 0)</f>
        <v>0</v>
      </c>
      <c r="AT205" s="10">
        <f>IF(J205&lt;0, ABS($D205)+J205*AK204, 0)</f>
        <v>0</v>
      </c>
      <c r="AU205" s="10" t="e">
        <f>IF(#REF!&lt;0, ABS($D205)+#REF!*AL204, 0)</f>
        <v>#REF!</v>
      </c>
      <c r="AV205" s="10">
        <f>IF(L205&lt;0, ABS($D205)+L205*AM204, 0)</f>
        <v>0</v>
      </c>
    </row>
    <row r="206" spans="4:48" x14ac:dyDescent="0.4">
      <c r="D206" s="7"/>
      <c r="E206" s="8"/>
      <c r="F206" s="9"/>
      <c r="G206" s="2"/>
      <c r="H206" s="2"/>
      <c r="I206" s="2"/>
      <c r="J206" s="2"/>
      <c r="K206" s="2"/>
      <c r="L206" s="2"/>
      <c r="N206" s="12">
        <f>N205+E206</f>
        <v>2.8</v>
      </c>
      <c r="O206" s="13">
        <f>O205+F206</f>
        <v>0</v>
      </c>
      <c r="P206" s="10">
        <f>P205+G206</f>
        <v>0</v>
      </c>
      <c r="Q206" s="10">
        <f>Q205+H206</f>
        <v>4124</v>
      </c>
      <c r="R206" s="10">
        <f>R205+I206</f>
        <v>0</v>
      </c>
      <c r="S206" s="10">
        <f>S205+J206</f>
        <v>10000000</v>
      </c>
      <c r="T206" s="10" t="e">
        <f>T205+#REF!</f>
        <v>#REF!</v>
      </c>
      <c r="U206" s="10">
        <f>U205+L206</f>
        <v>0</v>
      </c>
      <c r="V206" s="2"/>
      <c r="W206" s="10">
        <f>IF(E206&gt;0,AF205*N205+ABS($D206),AF205*N206)</f>
        <v>3888888.8888888881</v>
      </c>
      <c r="X206" s="10">
        <f>IF(F206&gt;0,AG205*O205+ABS($D206),AG205*O206)</f>
        <v>0</v>
      </c>
      <c r="Y206" s="10">
        <f>IF(G206&gt;0,AH205*P205+ABS($D206),AH205*P206)</f>
        <v>0</v>
      </c>
      <c r="Z206" s="10">
        <f>IF(H206&gt;0,AI205*Q205+ABS($D206),AI205*Q206)</f>
        <v>87595.581988105361</v>
      </c>
      <c r="AA206" s="10">
        <f>IF(I206&gt;0,AJ205*R205+ABS($D206),AJ205*R206)</f>
        <v>0</v>
      </c>
      <c r="AB206" s="10">
        <f>IF(J206&gt;0,AK205*S205+ABS($D206),AK205*S206)</f>
        <v>200000</v>
      </c>
      <c r="AC206" s="10" t="e">
        <f>IF(#REF!&gt;0,AL205*T205+ABS($D206),AL205*T206)</f>
        <v>#REF!</v>
      </c>
      <c r="AD206" s="10">
        <f>IF(L206&gt;0,AM205*U205+ABS($D206),AM205*U206)</f>
        <v>0</v>
      </c>
      <c r="AE206" s="10"/>
      <c r="AF206" s="10">
        <f>IF(N206 &lt;&gt;0, W206/N206, 0)</f>
        <v>1388888.8888888888</v>
      </c>
      <c r="AG206" s="10">
        <f>IF(O206 &lt;&gt;0, X206/O206, 0)</f>
        <v>0</v>
      </c>
      <c r="AH206" s="10">
        <f>IF(P206 &lt;&gt;0, Y206/P206, 0)</f>
        <v>0</v>
      </c>
      <c r="AI206" s="10">
        <f>IF(Q206 &lt;&gt;0, Z206/Q206, 0)</f>
        <v>21.240441801189466</v>
      </c>
      <c r="AJ206" s="10">
        <f>IF(R206 &lt;&gt;0, AA206/R206, 0)</f>
        <v>0</v>
      </c>
      <c r="AK206" s="11">
        <f>IF(S206 &lt;&gt;0, AB206/S206, 0)</f>
        <v>0.02</v>
      </c>
      <c r="AL206" s="10" t="e">
        <f>IF(T206 &lt;&gt;0, AC206/T206, 0)</f>
        <v>#REF!</v>
      </c>
      <c r="AM206" s="10">
        <f t="shared" si="4"/>
        <v>0</v>
      </c>
      <c r="AO206" s="10">
        <f>IF(E206&lt;0, ABS($D206)+E206*AF205, 0)</f>
        <v>0</v>
      </c>
      <c r="AP206" s="10">
        <f>IF(F206&lt;0, ABS($D206)+F206*AG205, 0)</f>
        <v>0</v>
      </c>
      <c r="AQ206" s="10">
        <f>IF(G206&lt;0, ABS($D206)+G206*AH205, 0)</f>
        <v>0</v>
      </c>
      <c r="AR206" s="10">
        <f>IF(H206&lt;0, ABS($D206)+H206*AI205, 0)</f>
        <v>0</v>
      </c>
      <c r="AS206" s="10">
        <f>IF(I206&lt;0, ABS($D206)+I206*AJ205, 0)</f>
        <v>0</v>
      </c>
      <c r="AT206" s="10">
        <f>IF(J206&lt;0, ABS($D206)+J206*AK205, 0)</f>
        <v>0</v>
      </c>
      <c r="AU206" s="10" t="e">
        <f>IF(#REF!&lt;0, ABS($D206)+#REF!*AL205, 0)</f>
        <v>#REF!</v>
      </c>
      <c r="AV206" s="10">
        <f>IF(L206&lt;0, ABS($D206)+L206*AM205, 0)</f>
        <v>0</v>
      </c>
    </row>
    <row r="207" spans="4:48" x14ac:dyDescent="0.4">
      <c r="D207" s="7"/>
      <c r="E207" s="8"/>
      <c r="F207" s="9"/>
      <c r="G207" s="2"/>
      <c r="H207" s="2"/>
      <c r="I207" s="2"/>
      <c r="J207" s="2"/>
      <c r="K207" s="2"/>
      <c r="L207" s="2"/>
      <c r="N207" s="12">
        <f>N206+E207</f>
        <v>2.8</v>
      </c>
      <c r="O207" s="13">
        <f>O206+F207</f>
        <v>0</v>
      </c>
      <c r="P207" s="10">
        <f>P206+G207</f>
        <v>0</v>
      </c>
      <c r="Q207" s="10">
        <f>Q206+H207</f>
        <v>4124</v>
      </c>
      <c r="R207" s="10">
        <f>R206+I207</f>
        <v>0</v>
      </c>
      <c r="S207" s="10">
        <f>S206+J207</f>
        <v>10000000</v>
      </c>
      <c r="T207" s="10" t="e">
        <f>T206+#REF!</f>
        <v>#REF!</v>
      </c>
      <c r="U207" s="10">
        <f>U206+L207</f>
        <v>0</v>
      </c>
      <c r="V207" s="2"/>
      <c r="W207" s="10">
        <f>IF(E207&gt;0,AF206*N206+ABS($D207),AF206*N207)</f>
        <v>3888888.8888888881</v>
      </c>
      <c r="X207" s="10">
        <f>IF(F207&gt;0,AG206*O206+ABS($D207),AG206*O207)</f>
        <v>0</v>
      </c>
      <c r="Y207" s="10">
        <f>IF(G207&gt;0,AH206*P206+ABS($D207),AH206*P207)</f>
        <v>0</v>
      </c>
      <c r="Z207" s="10">
        <f>IF(H207&gt;0,AI206*Q206+ABS($D207),AI206*Q207)</f>
        <v>87595.581988105361</v>
      </c>
      <c r="AA207" s="10">
        <f>IF(I207&gt;0,AJ206*R206+ABS($D207),AJ206*R207)</f>
        <v>0</v>
      </c>
      <c r="AB207" s="10">
        <f>IF(J207&gt;0,AK206*S206+ABS($D207),AK206*S207)</f>
        <v>200000</v>
      </c>
      <c r="AC207" s="10" t="e">
        <f>IF(#REF!&gt;0,AL206*T206+ABS($D207),AL206*T207)</f>
        <v>#REF!</v>
      </c>
      <c r="AD207" s="10">
        <f>IF(L207&gt;0,AM206*U206+ABS($D207),AM206*U207)</f>
        <v>0</v>
      </c>
      <c r="AE207" s="10"/>
      <c r="AF207" s="10">
        <f>IF(N207 &lt;&gt;0, W207/N207, 0)</f>
        <v>1388888.8888888888</v>
      </c>
      <c r="AG207" s="10">
        <f>IF(O207 &lt;&gt;0, X207/O207, 0)</f>
        <v>0</v>
      </c>
      <c r="AH207" s="10">
        <f>IF(P207 &lt;&gt;0, Y207/P207, 0)</f>
        <v>0</v>
      </c>
      <c r="AI207" s="10">
        <f>IF(Q207 &lt;&gt;0, Z207/Q207, 0)</f>
        <v>21.240441801189466</v>
      </c>
      <c r="AJ207" s="10">
        <f>IF(R207 &lt;&gt;0, AA207/R207, 0)</f>
        <v>0</v>
      </c>
      <c r="AK207" s="11">
        <f>IF(S207 &lt;&gt;0, AB207/S207, 0)</f>
        <v>0.02</v>
      </c>
      <c r="AL207" s="10" t="e">
        <f>IF(T207 &lt;&gt;0, AC207/T207, 0)</f>
        <v>#REF!</v>
      </c>
      <c r="AM207" s="10">
        <f t="shared" si="4"/>
        <v>0</v>
      </c>
      <c r="AO207" s="10">
        <f>IF(E207&lt;0, ABS($D207)+E207*AF206, 0)</f>
        <v>0</v>
      </c>
      <c r="AP207" s="10">
        <f>IF(F207&lt;0, ABS($D207)+F207*AG206, 0)</f>
        <v>0</v>
      </c>
      <c r="AQ207" s="10">
        <f>IF(G207&lt;0, ABS($D207)+G207*AH206, 0)</f>
        <v>0</v>
      </c>
      <c r="AR207" s="10">
        <f>IF(H207&lt;0, ABS($D207)+H207*AI206, 0)</f>
        <v>0</v>
      </c>
      <c r="AS207" s="10">
        <f>IF(I207&lt;0, ABS($D207)+I207*AJ206, 0)</f>
        <v>0</v>
      </c>
      <c r="AT207" s="10">
        <f>IF(J207&lt;0, ABS($D207)+J207*AK206, 0)</f>
        <v>0</v>
      </c>
      <c r="AU207" s="10" t="e">
        <f>IF(#REF!&lt;0, ABS($D207)+#REF!*AL206, 0)</f>
        <v>#REF!</v>
      </c>
      <c r="AV207" s="10">
        <f>IF(L207&lt;0, ABS($D207)+L207*AM206, 0)</f>
        <v>0</v>
      </c>
    </row>
    <row r="208" spans="4:48" x14ac:dyDescent="0.4">
      <c r="D208" s="7"/>
      <c r="E208" s="8"/>
      <c r="F208" s="9"/>
      <c r="G208" s="2"/>
      <c r="H208" s="2"/>
      <c r="I208" s="2"/>
      <c r="J208" s="2"/>
      <c r="K208" s="2"/>
      <c r="L208" s="2"/>
      <c r="N208" s="12">
        <f>N207+E208</f>
        <v>2.8</v>
      </c>
      <c r="O208" s="13">
        <f>O207+F208</f>
        <v>0</v>
      </c>
      <c r="P208" s="10">
        <f>P207+G208</f>
        <v>0</v>
      </c>
      <c r="Q208" s="10">
        <f>Q207+H208</f>
        <v>4124</v>
      </c>
      <c r="R208" s="10">
        <f>R207+I208</f>
        <v>0</v>
      </c>
      <c r="S208" s="10">
        <f>S207+J208</f>
        <v>10000000</v>
      </c>
      <c r="T208" s="10" t="e">
        <f>T207+#REF!</f>
        <v>#REF!</v>
      </c>
      <c r="U208" s="10">
        <f>U207+L208</f>
        <v>0</v>
      </c>
      <c r="V208" s="2"/>
      <c r="W208" s="10">
        <f>IF(E208&gt;0,AF207*N207+ABS($D208),AF207*N208)</f>
        <v>3888888.8888888881</v>
      </c>
      <c r="X208" s="10">
        <f>IF(F208&gt;0,AG207*O207+ABS($D208),AG207*O208)</f>
        <v>0</v>
      </c>
      <c r="Y208" s="10">
        <f>IF(G208&gt;0,AH207*P207+ABS($D208),AH207*P208)</f>
        <v>0</v>
      </c>
      <c r="Z208" s="10">
        <f>IF(H208&gt;0,AI207*Q207+ABS($D208),AI207*Q208)</f>
        <v>87595.581988105361</v>
      </c>
      <c r="AA208" s="10">
        <f>IF(I208&gt;0,AJ207*R207+ABS($D208),AJ207*R208)</f>
        <v>0</v>
      </c>
      <c r="AB208" s="10">
        <f>IF(J208&gt;0,AK207*S207+ABS($D208),AK207*S208)</f>
        <v>200000</v>
      </c>
      <c r="AC208" s="10" t="e">
        <f>IF(#REF!&gt;0,AL207*T207+ABS($D208),AL207*T208)</f>
        <v>#REF!</v>
      </c>
      <c r="AD208" s="10">
        <f>IF(L208&gt;0,AM207*U207+ABS($D208),AM207*U208)</f>
        <v>0</v>
      </c>
      <c r="AE208" s="10"/>
      <c r="AF208" s="10">
        <f>IF(N208 &lt;&gt;0, W208/N208, 0)</f>
        <v>1388888.8888888888</v>
      </c>
      <c r="AG208" s="10">
        <f>IF(O208 &lt;&gt;0, X208/O208, 0)</f>
        <v>0</v>
      </c>
      <c r="AH208" s="10">
        <f>IF(P208 &lt;&gt;0, Y208/P208, 0)</f>
        <v>0</v>
      </c>
      <c r="AI208" s="10">
        <f>IF(Q208 &lt;&gt;0, Z208/Q208, 0)</f>
        <v>21.240441801189466</v>
      </c>
      <c r="AJ208" s="10">
        <f>IF(R208 &lt;&gt;0, AA208/R208, 0)</f>
        <v>0</v>
      </c>
      <c r="AK208" s="11">
        <f>IF(S208 &lt;&gt;0, AB208/S208, 0)</f>
        <v>0.02</v>
      </c>
      <c r="AL208" s="10" t="e">
        <f>IF(T208 &lt;&gt;0, AC208/T208, 0)</f>
        <v>#REF!</v>
      </c>
      <c r="AM208" s="10">
        <f t="shared" si="4"/>
        <v>0</v>
      </c>
      <c r="AO208" s="10">
        <f>IF(E208&lt;0, ABS($D208)+E208*AF207, 0)</f>
        <v>0</v>
      </c>
      <c r="AP208" s="10">
        <f>IF(F208&lt;0, ABS($D208)+F208*AG207, 0)</f>
        <v>0</v>
      </c>
      <c r="AQ208" s="10">
        <f>IF(G208&lt;0, ABS($D208)+G208*AH207, 0)</f>
        <v>0</v>
      </c>
      <c r="AR208" s="10">
        <f>IF(H208&lt;0, ABS($D208)+H208*AI207, 0)</f>
        <v>0</v>
      </c>
      <c r="AS208" s="10">
        <f>IF(I208&lt;0, ABS($D208)+I208*AJ207, 0)</f>
        <v>0</v>
      </c>
      <c r="AT208" s="10">
        <f>IF(J208&lt;0, ABS($D208)+J208*AK207, 0)</f>
        <v>0</v>
      </c>
      <c r="AU208" s="10" t="e">
        <f>IF(#REF!&lt;0, ABS($D208)+#REF!*AL207, 0)</f>
        <v>#REF!</v>
      </c>
      <c r="AV208" s="10">
        <f>IF(L208&lt;0, ABS($D208)+L208*AM207, 0)</f>
        <v>0</v>
      </c>
    </row>
    <row r="209" spans="4:48" x14ac:dyDescent="0.4">
      <c r="D209" s="7"/>
      <c r="E209" s="8"/>
      <c r="F209" s="9"/>
      <c r="G209" s="2"/>
      <c r="H209" s="2"/>
      <c r="I209" s="2"/>
      <c r="J209" s="2"/>
      <c r="K209" s="2"/>
      <c r="L209" s="2"/>
      <c r="N209" s="12">
        <f>N208+E209</f>
        <v>2.8</v>
      </c>
      <c r="O209" s="13">
        <f>O208+F209</f>
        <v>0</v>
      </c>
      <c r="P209" s="10">
        <f>P208+G209</f>
        <v>0</v>
      </c>
      <c r="Q209" s="10">
        <f>Q208+H209</f>
        <v>4124</v>
      </c>
      <c r="R209" s="10">
        <f>R208+I209</f>
        <v>0</v>
      </c>
      <c r="S209" s="10">
        <f>S208+J209</f>
        <v>10000000</v>
      </c>
      <c r="T209" s="10" t="e">
        <f>T208+#REF!</f>
        <v>#REF!</v>
      </c>
      <c r="U209" s="10">
        <f>U208+L209</f>
        <v>0</v>
      </c>
      <c r="V209" s="2"/>
      <c r="W209" s="10">
        <f>IF(E209&gt;0,AF208*N208+ABS($D209),AF208*N209)</f>
        <v>3888888.8888888881</v>
      </c>
      <c r="X209" s="10">
        <f>IF(F209&gt;0,AG208*O208+ABS($D209),AG208*O209)</f>
        <v>0</v>
      </c>
      <c r="Y209" s="10">
        <f>IF(G209&gt;0,AH208*P208+ABS($D209),AH208*P209)</f>
        <v>0</v>
      </c>
      <c r="Z209" s="10">
        <f>IF(H209&gt;0,AI208*Q208+ABS($D209),AI208*Q209)</f>
        <v>87595.581988105361</v>
      </c>
      <c r="AA209" s="10">
        <f>IF(I209&gt;0,AJ208*R208+ABS($D209),AJ208*R209)</f>
        <v>0</v>
      </c>
      <c r="AB209" s="10">
        <f>IF(J209&gt;0,AK208*S208+ABS($D209),AK208*S209)</f>
        <v>200000</v>
      </c>
      <c r="AC209" s="10" t="e">
        <f>IF(#REF!&gt;0,AL208*T208+ABS($D209),AL208*T209)</f>
        <v>#REF!</v>
      </c>
      <c r="AD209" s="10">
        <f>IF(L209&gt;0,AM208*U208+ABS($D209),AM208*U209)</f>
        <v>0</v>
      </c>
      <c r="AE209" s="10"/>
      <c r="AF209" s="10">
        <f>IF(N209 &lt;&gt;0, W209/N209, 0)</f>
        <v>1388888.8888888888</v>
      </c>
      <c r="AG209" s="10">
        <f>IF(O209 &lt;&gt;0, X209/O209, 0)</f>
        <v>0</v>
      </c>
      <c r="AH209" s="10">
        <f>IF(P209 &lt;&gt;0, Y209/P209, 0)</f>
        <v>0</v>
      </c>
      <c r="AI209" s="10">
        <f>IF(Q209 &lt;&gt;0, Z209/Q209, 0)</f>
        <v>21.240441801189466</v>
      </c>
      <c r="AJ209" s="10">
        <f>IF(R209 &lt;&gt;0, AA209/R209, 0)</f>
        <v>0</v>
      </c>
      <c r="AK209" s="11">
        <f>IF(S209 &lt;&gt;0, AB209/S209, 0)</f>
        <v>0.02</v>
      </c>
      <c r="AL209" s="10" t="e">
        <f>IF(T209 &lt;&gt;0, AC209/T209, 0)</f>
        <v>#REF!</v>
      </c>
      <c r="AM209" s="10">
        <f t="shared" si="4"/>
        <v>0</v>
      </c>
      <c r="AO209" s="10">
        <f>IF(E209&lt;0, ABS($D209)+E209*AF208, 0)</f>
        <v>0</v>
      </c>
      <c r="AP209" s="10">
        <f>IF(F209&lt;0, ABS($D209)+F209*AG208, 0)</f>
        <v>0</v>
      </c>
      <c r="AQ209" s="10">
        <f>IF(G209&lt;0, ABS($D209)+G209*AH208, 0)</f>
        <v>0</v>
      </c>
      <c r="AR209" s="10">
        <f>IF(H209&lt;0, ABS($D209)+H209*AI208, 0)</f>
        <v>0</v>
      </c>
      <c r="AS209" s="10">
        <f>IF(I209&lt;0, ABS($D209)+I209*AJ208, 0)</f>
        <v>0</v>
      </c>
      <c r="AT209" s="10">
        <f>IF(J209&lt;0, ABS($D209)+J209*AK208, 0)</f>
        <v>0</v>
      </c>
      <c r="AU209" s="10" t="e">
        <f>IF(#REF!&lt;0, ABS($D209)+#REF!*AL208, 0)</f>
        <v>#REF!</v>
      </c>
      <c r="AV209" s="10">
        <f>IF(L209&lt;0, ABS($D209)+L209*AM208, 0)</f>
        <v>0</v>
      </c>
    </row>
    <row r="210" spans="4:48" x14ac:dyDescent="0.4">
      <c r="D210" s="7"/>
      <c r="E210" s="8"/>
      <c r="F210" s="9"/>
      <c r="G210" s="2"/>
      <c r="H210" s="2"/>
      <c r="I210" s="2"/>
      <c r="J210" s="2"/>
      <c r="K210" s="2"/>
      <c r="L210" s="2"/>
      <c r="N210" s="12">
        <f>N209+E210</f>
        <v>2.8</v>
      </c>
      <c r="O210" s="13">
        <f>O209+F210</f>
        <v>0</v>
      </c>
      <c r="P210" s="10">
        <f>P209+G210</f>
        <v>0</v>
      </c>
      <c r="Q210" s="10">
        <f>Q209+H210</f>
        <v>4124</v>
      </c>
      <c r="R210" s="10">
        <f>R209+I210</f>
        <v>0</v>
      </c>
      <c r="S210" s="10">
        <f>S209+J210</f>
        <v>10000000</v>
      </c>
      <c r="T210" s="10" t="e">
        <f>T209+#REF!</f>
        <v>#REF!</v>
      </c>
      <c r="U210" s="10">
        <f>U209+L210</f>
        <v>0</v>
      </c>
      <c r="V210" s="2"/>
      <c r="W210" s="10">
        <f>IF(E210&gt;0,AF209*N209+ABS($D210),AF209*N210)</f>
        <v>3888888.8888888881</v>
      </c>
      <c r="X210" s="10">
        <f>IF(F210&gt;0,AG209*O209+ABS($D210),AG209*O210)</f>
        <v>0</v>
      </c>
      <c r="Y210" s="10">
        <f>IF(G210&gt;0,AH209*P209+ABS($D210),AH209*P210)</f>
        <v>0</v>
      </c>
      <c r="Z210" s="10">
        <f>IF(H210&gt;0,AI209*Q209+ABS($D210),AI209*Q210)</f>
        <v>87595.581988105361</v>
      </c>
      <c r="AA210" s="10">
        <f>IF(I210&gt;0,AJ209*R209+ABS($D210),AJ209*R210)</f>
        <v>0</v>
      </c>
      <c r="AB210" s="10">
        <f>IF(J210&gt;0,AK209*S209+ABS($D210),AK209*S210)</f>
        <v>200000</v>
      </c>
      <c r="AC210" s="10" t="e">
        <f>IF(#REF!&gt;0,AL209*T209+ABS($D210),AL209*T210)</f>
        <v>#REF!</v>
      </c>
      <c r="AD210" s="10">
        <f>IF(L210&gt;0,AM209*U209+ABS($D210),AM209*U210)</f>
        <v>0</v>
      </c>
      <c r="AE210" s="10"/>
      <c r="AF210" s="10">
        <f>IF(N210 &lt;&gt;0, W210/N210, 0)</f>
        <v>1388888.8888888888</v>
      </c>
      <c r="AG210" s="10">
        <f>IF(O210 &lt;&gt;0, X210/O210, 0)</f>
        <v>0</v>
      </c>
      <c r="AH210" s="10">
        <f>IF(P210 &lt;&gt;0, Y210/P210, 0)</f>
        <v>0</v>
      </c>
      <c r="AI210" s="10">
        <f>IF(Q210 &lt;&gt;0, Z210/Q210, 0)</f>
        <v>21.240441801189466</v>
      </c>
      <c r="AJ210" s="10">
        <f>IF(R210 &lt;&gt;0, AA210/R210, 0)</f>
        <v>0</v>
      </c>
      <c r="AK210" s="11">
        <f>IF(S210 &lt;&gt;0, AB210/S210, 0)</f>
        <v>0.02</v>
      </c>
      <c r="AL210" s="10" t="e">
        <f>IF(T210 &lt;&gt;0, AC210/T210, 0)</f>
        <v>#REF!</v>
      </c>
      <c r="AM210" s="10">
        <f t="shared" si="4"/>
        <v>0</v>
      </c>
      <c r="AO210" s="10">
        <f>IF(E210&lt;0, ABS($D210)+E210*AF209, 0)</f>
        <v>0</v>
      </c>
      <c r="AP210" s="10">
        <f>IF(F210&lt;0, ABS($D210)+F210*AG209, 0)</f>
        <v>0</v>
      </c>
      <c r="AQ210" s="10">
        <f>IF(G210&lt;0, ABS($D210)+G210*AH209, 0)</f>
        <v>0</v>
      </c>
      <c r="AR210" s="10">
        <f>IF(H210&lt;0, ABS($D210)+H210*AI209, 0)</f>
        <v>0</v>
      </c>
      <c r="AS210" s="10">
        <f>IF(I210&lt;0, ABS($D210)+I210*AJ209, 0)</f>
        <v>0</v>
      </c>
      <c r="AT210" s="10">
        <f>IF(J210&lt;0, ABS($D210)+J210*AK209, 0)</f>
        <v>0</v>
      </c>
      <c r="AU210" s="10" t="e">
        <f>IF(#REF!&lt;0, ABS($D210)+#REF!*AL209, 0)</f>
        <v>#REF!</v>
      </c>
      <c r="AV210" s="10">
        <f>IF(L210&lt;0, ABS($D210)+L210*AM209, 0)</f>
        <v>0</v>
      </c>
    </row>
    <row r="211" spans="4:48" x14ac:dyDescent="0.4">
      <c r="D211" s="7"/>
      <c r="E211" s="8"/>
      <c r="F211" s="9"/>
      <c r="G211" s="2"/>
      <c r="H211" s="2"/>
      <c r="I211" s="2"/>
      <c r="J211" s="2"/>
      <c r="K211" s="2"/>
      <c r="L211" s="2"/>
      <c r="N211" s="12">
        <f>N210+E211</f>
        <v>2.8</v>
      </c>
      <c r="O211" s="13">
        <f>O210+F211</f>
        <v>0</v>
      </c>
      <c r="P211" s="10">
        <f>P210+G211</f>
        <v>0</v>
      </c>
      <c r="Q211" s="10">
        <f>Q210+H211</f>
        <v>4124</v>
      </c>
      <c r="R211" s="10">
        <f>R210+I211</f>
        <v>0</v>
      </c>
      <c r="S211" s="10">
        <f>S210+J211</f>
        <v>10000000</v>
      </c>
      <c r="T211" s="10" t="e">
        <f>T210+#REF!</f>
        <v>#REF!</v>
      </c>
      <c r="U211" s="10">
        <f>U210+L211</f>
        <v>0</v>
      </c>
      <c r="V211" s="2"/>
      <c r="W211" s="10">
        <f>IF(E211&gt;0,AF210*N210+ABS($D211),AF210*N211)</f>
        <v>3888888.8888888881</v>
      </c>
      <c r="X211" s="10">
        <f>IF(F211&gt;0,AG210*O210+ABS($D211),AG210*O211)</f>
        <v>0</v>
      </c>
      <c r="Y211" s="10">
        <f>IF(G211&gt;0,AH210*P210+ABS($D211),AH210*P211)</f>
        <v>0</v>
      </c>
      <c r="Z211" s="10">
        <f>IF(H211&gt;0,AI210*Q210+ABS($D211),AI210*Q211)</f>
        <v>87595.581988105361</v>
      </c>
      <c r="AA211" s="10">
        <f>IF(I211&gt;0,AJ210*R210+ABS($D211),AJ210*R211)</f>
        <v>0</v>
      </c>
      <c r="AB211" s="10">
        <f>IF(J211&gt;0,AK210*S210+ABS($D211),AK210*S211)</f>
        <v>200000</v>
      </c>
      <c r="AC211" s="10" t="e">
        <f>IF(#REF!&gt;0,AL210*T210+ABS($D211),AL210*T211)</f>
        <v>#REF!</v>
      </c>
      <c r="AD211" s="10">
        <f>IF(L211&gt;0,AM210*U210+ABS($D211),AM210*U211)</f>
        <v>0</v>
      </c>
      <c r="AE211" s="10"/>
      <c r="AF211" s="10">
        <f>IF(N211 &lt;&gt;0, W211/N211, 0)</f>
        <v>1388888.8888888888</v>
      </c>
      <c r="AG211" s="10">
        <f>IF(O211 &lt;&gt;0, X211/O211, 0)</f>
        <v>0</v>
      </c>
      <c r="AH211" s="10">
        <f>IF(P211 &lt;&gt;0, Y211/P211, 0)</f>
        <v>0</v>
      </c>
      <c r="AI211" s="10">
        <f>IF(Q211 &lt;&gt;0, Z211/Q211, 0)</f>
        <v>21.240441801189466</v>
      </c>
      <c r="AJ211" s="10">
        <f>IF(R211 &lt;&gt;0, AA211/R211, 0)</f>
        <v>0</v>
      </c>
      <c r="AK211" s="11">
        <f>IF(S211 &lt;&gt;0, AB211/S211, 0)</f>
        <v>0.02</v>
      </c>
      <c r="AL211" s="10" t="e">
        <f>IF(T211 &lt;&gt;0, AC211/T211, 0)</f>
        <v>#REF!</v>
      </c>
      <c r="AM211" s="10">
        <f t="shared" si="4"/>
        <v>0</v>
      </c>
      <c r="AO211" s="10">
        <f>IF(E211&lt;0, ABS($D211)+E211*AF210, 0)</f>
        <v>0</v>
      </c>
      <c r="AP211" s="10">
        <f>IF(F211&lt;0, ABS($D211)+F211*AG210, 0)</f>
        <v>0</v>
      </c>
      <c r="AQ211" s="10">
        <f>IF(G211&lt;0, ABS($D211)+G211*AH210, 0)</f>
        <v>0</v>
      </c>
      <c r="AR211" s="10">
        <f>IF(H211&lt;0, ABS($D211)+H211*AI210, 0)</f>
        <v>0</v>
      </c>
      <c r="AS211" s="10">
        <f>IF(I211&lt;0, ABS($D211)+I211*AJ210, 0)</f>
        <v>0</v>
      </c>
      <c r="AT211" s="10">
        <f>IF(J211&lt;0, ABS($D211)+J211*AK210, 0)</f>
        <v>0</v>
      </c>
      <c r="AU211" s="10" t="e">
        <f>IF(#REF!&lt;0, ABS($D211)+#REF!*AL210, 0)</f>
        <v>#REF!</v>
      </c>
      <c r="AV211" s="10">
        <f>IF(L211&lt;0, ABS($D211)+L211*AM210, 0)</f>
        <v>0</v>
      </c>
    </row>
    <row r="212" spans="4:48" x14ac:dyDescent="0.4">
      <c r="D212" s="7"/>
      <c r="E212" s="8"/>
      <c r="F212" s="9"/>
      <c r="G212" s="2"/>
      <c r="H212" s="2"/>
      <c r="I212" s="2"/>
      <c r="J212" s="2"/>
      <c r="K212" s="2"/>
      <c r="L212" s="2"/>
      <c r="N212" s="12">
        <f>N211+E212</f>
        <v>2.8</v>
      </c>
      <c r="O212" s="13">
        <f>O211+F212</f>
        <v>0</v>
      </c>
      <c r="P212" s="10">
        <f>P211+G212</f>
        <v>0</v>
      </c>
      <c r="Q212" s="10">
        <f>Q211+H212</f>
        <v>4124</v>
      </c>
      <c r="R212" s="10">
        <f>R211+I212</f>
        <v>0</v>
      </c>
      <c r="S212" s="10">
        <f>S211+J212</f>
        <v>10000000</v>
      </c>
      <c r="T212" s="10" t="e">
        <f>T211+#REF!</f>
        <v>#REF!</v>
      </c>
      <c r="U212" s="10">
        <f>U211+L212</f>
        <v>0</v>
      </c>
      <c r="V212" s="2"/>
      <c r="W212" s="10">
        <f>IF(E212&gt;0,AF211*N211+ABS($D212),AF211*N212)</f>
        <v>3888888.8888888881</v>
      </c>
      <c r="X212" s="10">
        <f>IF(F212&gt;0,AG211*O211+ABS($D212),AG211*O212)</f>
        <v>0</v>
      </c>
      <c r="Y212" s="10">
        <f>IF(G212&gt;0,AH211*P211+ABS($D212),AH211*P212)</f>
        <v>0</v>
      </c>
      <c r="Z212" s="10">
        <f>IF(H212&gt;0,AI211*Q211+ABS($D212),AI211*Q212)</f>
        <v>87595.581988105361</v>
      </c>
      <c r="AA212" s="10">
        <f>IF(I212&gt;0,AJ211*R211+ABS($D212),AJ211*R212)</f>
        <v>0</v>
      </c>
      <c r="AB212" s="10">
        <f>IF(J212&gt;0,AK211*S211+ABS($D212),AK211*S212)</f>
        <v>200000</v>
      </c>
      <c r="AC212" s="10" t="e">
        <f>IF(#REF!&gt;0,AL211*T211+ABS($D212),AL211*T212)</f>
        <v>#REF!</v>
      </c>
      <c r="AD212" s="10">
        <f>IF(L212&gt;0,AM211*U211+ABS($D212),AM211*U212)</f>
        <v>0</v>
      </c>
      <c r="AE212" s="10"/>
      <c r="AF212" s="10">
        <f>IF(N212 &lt;&gt;0, W212/N212, 0)</f>
        <v>1388888.8888888888</v>
      </c>
      <c r="AG212" s="10">
        <f>IF(O212 &lt;&gt;0, X212/O212, 0)</f>
        <v>0</v>
      </c>
      <c r="AH212" s="10">
        <f>IF(P212 &lt;&gt;0, Y212/P212, 0)</f>
        <v>0</v>
      </c>
      <c r="AI212" s="10">
        <f>IF(Q212 &lt;&gt;0, Z212/Q212, 0)</f>
        <v>21.240441801189466</v>
      </c>
      <c r="AJ212" s="10">
        <f>IF(R212 &lt;&gt;0, AA212/R212, 0)</f>
        <v>0</v>
      </c>
      <c r="AK212" s="11">
        <f>IF(S212 &lt;&gt;0, AB212/S212, 0)</f>
        <v>0.02</v>
      </c>
      <c r="AL212" s="10" t="e">
        <f>IF(T212 &lt;&gt;0, AC212/T212, 0)</f>
        <v>#REF!</v>
      </c>
      <c r="AM212" s="10">
        <f t="shared" si="4"/>
        <v>0</v>
      </c>
      <c r="AO212" s="10">
        <f>IF(E212&lt;0, ABS($D212)+E212*AF211, 0)</f>
        <v>0</v>
      </c>
      <c r="AP212" s="10">
        <f>IF(F212&lt;0, ABS($D212)+F212*AG211, 0)</f>
        <v>0</v>
      </c>
      <c r="AQ212" s="10">
        <f>IF(G212&lt;0, ABS($D212)+G212*AH211, 0)</f>
        <v>0</v>
      </c>
      <c r="AR212" s="10">
        <f>IF(H212&lt;0, ABS($D212)+H212*AI211, 0)</f>
        <v>0</v>
      </c>
      <c r="AS212" s="10">
        <f>IF(I212&lt;0, ABS($D212)+I212*AJ211, 0)</f>
        <v>0</v>
      </c>
      <c r="AT212" s="10">
        <f>IF(J212&lt;0, ABS($D212)+J212*AK211, 0)</f>
        <v>0</v>
      </c>
      <c r="AU212" s="10" t="e">
        <f>IF(#REF!&lt;0, ABS($D212)+#REF!*AL211, 0)</f>
        <v>#REF!</v>
      </c>
      <c r="AV212" s="10">
        <f>IF(L212&lt;0, ABS($D212)+L212*AM211, 0)</f>
        <v>0</v>
      </c>
    </row>
    <row r="213" spans="4:48" x14ac:dyDescent="0.4">
      <c r="D213" s="7"/>
      <c r="E213" s="8"/>
      <c r="F213" s="9"/>
      <c r="G213" s="2"/>
      <c r="H213" s="2"/>
      <c r="I213" s="2"/>
      <c r="J213" s="2"/>
      <c r="K213" s="2"/>
      <c r="L213" s="2"/>
      <c r="N213" s="12">
        <f>N212+E213</f>
        <v>2.8</v>
      </c>
      <c r="O213" s="13">
        <f>O212+F213</f>
        <v>0</v>
      </c>
      <c r="P213" s="10">
        <f>P212+G213</f>
        <v>0</v>
      </c>
      <c r="Q213" s="10">
        <f>Q212+H213</f>
        <v>4124</v>
      </c>
      <c r="R213" s="10">
        <f>R212+I213</f>
        <v>0</v>
      </c>
      <c r="S213" s="10">
        <f>S212+J213</f>
        <v>10000000</v>
      </c>
      <c r="T213" s="10" t="e">
        <f>T212+#REF!</f>
        <v>#REF!</v>
      </c>
      <c r="U213" s="10">
        <f>U212+L213</f>
        <v>0</v>
      </c>
      <c r="V213" s="2"/>
      <c r="W213" s="10">
        <f>IF(E213&gt;0,AF212*N212+ABS($D213),AF212*N213)</f>
        <v>3888888.8888888881</v>
      </c>
      <c r="X213" s="10">
        <f>IF(F213&gt;0,AG212*O212+ABS($D213),AG212*O213)</f>
        <v>0</v>
      </c>
      <c r="Y213" s="10">
        <f>IF(G213&gt;0,AH212*P212+ABS($D213),AH212*P213)</f>
        <v>0</v>
      </c>
      <c r="Z213" s="10">
        <f>IF(H213&gt;0,AI212*Q212+ABS($D213),AI212*Q213)</f>
        <v>87595.581988105361</v>
      </c>
      <c r="AA213" s="10">
        <f>IF(I213&gt;0,AJ212*R212+ABS($D213),AJ212*R213)</f>
        <v>0</v>
      </c>
      <c r="AB213" s="10">
        <f>IF(J213&gt;0,AK212*S212+ABS($D213),AK212*S213)</f>
        <v>200000</v>
      </c>
      <c r="AC213" s="10" t="e">
        <f>IF(#REF!&gt;0,AL212*T212+ABS($D213),AL212*T213)</f>
        <v>#REF!</v>
      </c>
      <c r="AD213" s="10">
        <f>IF(L213&gt;0,AM212*U212+ABS($D213),AM212*U213)</f>
        <v>0</v>
      </c>
      <c r="AE213" s="10"/>
      <c r="AF213" s="10">
        <f>IF(N213 &lt;&gt;0, W213/N213, 0)</f>
        <v>1388888.8888888888</v>
      </c>
      <c r="AG213" s="10">
        <f>IF(O213 &lt;&gt;0, X213/O213, 0)</f>
        <v>0</v>
      </c>
      <c r="AH213" s="10">
        <f>IF(P213 &lt;&gt;0, Y213/P213, 0)</f>
        <v>0</v>
      </c>
      <c r="AI213" s="10">
        <f>IF(Q213 &lt;&gt;0, Z213/Q213, 0)</f>
        <v>21.240441801189466</v>
      </c>
      <c r="AJ213" s="10">
        <f>IF(R213 &lt;&gt;0, AA213/R213, 0)</f>
        <v>0</v>
      </c>
      <c r="AK213" s="11">
        <f>IF(S213 &lt;&gt;0, AB213/S213, 0)</f>
        <v>0.02</v>
      </c>
      <c r="AL213" s="10" t="e">
        <f>IF(T213 &lt;&gt;0, AC213/T213, 0)</f>
        <v>#REF!</v>
      </c>
      <c r="AM213" s="10">
        <f t="shared" si="4"/>
        <v>0</v>
      </c>
      <c r="AO213" s="10">
        <f>IF(E213&lt;0, ABS($D213)+E213*AF212, 0)</f>
        <v>0</v>
      </c>
      <c r="AP213" s="10">
        <f>IF(F213&lt;0, ABS($D213)+F213*AG212, 0)</f>
        <v>0</v>
      </c>
      <c r="AQ213" s="10">
        <f>IF(G213&lt;0, ABS($D213)+G213*AH212, 0)</f>
        <v>0</v>
      </c>
      <c r="AR213" s="10">
        <f>IF(H213&lt;0, ABS($D213)+H213*AI212, 0)</f>
        <v>0</v>
      </c>
      <c r="AS213" s="10">
        <f>IF(I213&lt;0, ABS($D213)+I213*AJ212, 0)</f>
        <v>0</v>
      </c>
      <c r="AT213" s="10">
        <f>IF(J213&lt;0, ABS($D213)+J213*AK212, 0)</f>
        <v>0</v>
      </c>
      <c r="AU213" s="10" t="e">
        <f>IF(#REF!&lt;0, ABS($D213)+#REF!*AL212, 0)</f>
        <v>#REF!</v>
      </c>
      <c r="AV213" s="10">
        <f>IF(L213&lt;0, ABS($D213)+L213*AM212, 0)</f>
        <v>0</v>
      </c>
    </row>
    <row r="214" spans="4:48" x14ac:dyDescent="0.4">
      <c r="D214" s="7"/>
      <c r="E214" s="8"/>
      <c r="F214" s="9"/>
      <c r="G214" s="2"/>
      <c r="H214" s="2"/>
      <c r="I214" s="2"/>
      <c r="J214" s="2"/>
      <c r="K214" s="2"/>
      <c r="L214" s="2"/>
      <c r="N214" s="12">
        <f>N213+E214</f>
        <v>2.8</v>
      </c>
      <c r="O214" s="13">
        <f>O213+F214</f>
        <v>0</v>
      </c>
      <c r="P214" s="10">
        <f>P213+G214</f>
        <v>0</v>
      </c>
      <c r="Q214" s="10">
        <f>Q213+H214</f>
        <v>4124</v>
      </c>
      <c r="R214" s="10">
        <f>R213+I214</f>
        <v>0</v>
      </c>
      <c r="S214" s="10">
        <f>S213+J214</f>
        <v>10000000</v>
      </c>
      <c r="T214" s="10" t="e">
        <f>T213+#REF!</f>
        <v>#REF!</v>
      </c>
      <c r="U214" s="10">
        <f>U213+L214</f>
        <v>0</v>
      </c>
      <c r="V214" s="2"/>
      <c r="W214" s="10">
        <f>IF(E214&gt;0,AF213*N213+ABS($D214),AF213*N214)</f>
        <v>3888888.8888888881</v>
      </c>
      <c r="X214" s="10">
        <f>IF(F214&gt;0,AG213*O213+ABS($D214),AG213*O214)</f>
        <v>0</v>
      </c>
      <c r="Y214" s="10">
        <f>IF(G214&gt;0,AH213*P213+ABS($D214),AH213*P214)</f>
        <v>0</v>
      </c>
      <c r="Z214" s="10">
        <f>IF(H214&gt;0,AI213*Q213+ABS($D214),AI213*Q214)</f>
        <v>87595.581988105361</v>
      </c>
      <c r="AA214" s="10">
        <f>IF(I214&gt;0,AJ213*R213+ABS($D214),AJ213*R214)</f>
        <v>0</v>
      </c>
      <c r="AB214" s="10">
        <f>IF(J214&gt;0,AK213*S213+ABS($D214),AK213*S214)</f>
        <v>200000</v>
      </c>
      <c r="AC214" s="10" t="e">
        <f>IF(#REF!&gt;0,AL213*T213+ABS($D214),AL213*T214)</f>
        <v>#REF!</v>
      </c>
      <c r="AD214" s="10">
        <f>IF(L214&gt;0,AM213*U213+ABS($D214),AM213*U214)</f>
        <v>0</v>
      </c>
      <c r="AE214" s="10"/>
      <c r="AF214" s="10">
        <f>IF(N214 &lt;&gt;0, W214/N214, 0)</f>
        <v>1388888.8888888888</v>
      </c>
      <c r="AG214" s="10">
        <f>IF(O214 &lt;&gt;0, X214/O214, 0)</f>
        <v>0</v>
      </c>
      <c r="AH214" s="10">
        <f>IF(P214 &lt;&gt;0, Y214/P214, 0)</f>
        <v>0</v>
      </c>
      <c r="AI214" s="10">
        <f>IF(Q214 &lt;&gt;0, Z214/Q214, 0)</f>
        <v>21.240441801189466</v>
      </c>
      <c r="AJ214" s="10">
        <f>IF(R214 &lt;&gt;0, AA214/R214, 0)</f>
        <v>0</v>
      </c>
      <c r="AK214" s="11">
        <f>IF(S214 &lt;&gt;0, AB214/S214, 0)</f>
        <v>0.02</v>
      </c>
      <c r="AL214" s="10" t="e">
        <f>IF(T214 &lt;&gt;0, AC214/T214, 0)</f>
        <v>#REF!</v>
      </c>
      <c r="AM214" s="10">
        <f t="shared" si="4"/>
        <v>0</v>
      </c>
      <c r="AO214" s="10">
        <f>IF(E214&lt;0, ABS($D214)+E214*AF213, 0)</f>
        <v>0</v>
      </c>
      <c r="AP214" s="10">
        <f>IF(F214&lt;0, ABS($D214)+F214*AG213, 0)</f>
        <v>0</v>
      </c>
      <c r="AQ214" s="10">
        <f>IF(G214&lt;0, ABS($D214)+G214*AH213, 0)</f>
        <v>0</v>
      </c>
      <c r="AR214" s="10">
        <f>IF(H214&lt;0, ABS($D214)+H214*AI213, 0)</f>
        <v>0</v>
      </c>
      <c r="AS214" s="10">
        <f>IF(I214&lt;0, ABS($D214)+I214*AJ213, 0)</f>
        <v>0</v>
      </c>
      <c r="AT214" s="10">
        <f>IF(J214&lt;0, ABS($D214)+J214*AK213, 0)</f>
        <v>0</v>
      </c>
      <c r="AU214" s="10" t="e">
        <f>IF(#REF!&lt;0, ABS($D214)+#REF!*AL213, 0)</f>
        <v>#REF!</v>
      </c>
      <c r="AV214" s="10">
        <f>IF(L214&lt;0, ABS($D214)+L214*AM213, 0)</f>
        <v>0</v>
      </c>
    </row>
    <row r="215" spans="4:48" x14ac:dyDescent="0.4">
      <c r="D215" s="7"/>
      <c r="E215" s="8"/>
      <c r="F215" s="9"/>
      <c r="G215" s="2"/>
      <c r="H215" s="2"/>
      <c r="I215" s="2"/>
      <c r="J215" s="2"/>
      <c r="K215" s="2"/>
      <c r="L215" s="2"/>
      <c r="N215" s="12">
        <f>N214+E215</f>
        <v>2.8</v>
      </c>
      <c r="O215" s="13">
        <f>O214+F215</f>
        <v>0</v>
      </c>
      <c r="P215" s="10">
        <f>P214+G215</f>
        <v>0</v>
      </c>
      <c r="Q215" s="10">
        <f>Q214+H215</f>
        <v>4124</v>
      </c>
      <c r="R215" s="10">
        <f>R214+I215</f>
        <v>0</v>
      </c>
      <c r="S215" s="10">
        <f>S214+J215</f>
        <v>10000000</v>
      </c>
      <c r="T215" s="10" t="e">
        <f>T214+#REF!</f>
        <v>#REF!</v>
      </c>
      <c r="U215" s="10">
        <f>U214+L215</f>
        <v>0</v>
      </c>
      <c r="V215" s="2"/>
      <c r="W215" s="10">
        <f>IF(E215&gt;0,AF214*N214+ABS($D215),AF214*N215)</f>
        <v>3888888.8888888881</v>
      </c>
      <c r="X215" s="10">
        <f>IF(F215&gt;0,AG214*O214+ABS($D215),AG214*O215)</f>
        <v>0</v>
      </c>
      <c r="Y215" s="10">
        <f>IF(G215&gt;0,AH214*P214+ABS($D215),AH214*P215)</f>
        <v>0</v>
      </c>
      <c r="Z215" s="10">
        <f>IF(H215&gt;0,AI214*Q214+ABS($D215),AI214*Q215)</f>
        <v>87595.581988105361</v>
      </c>
      <c r="AA215" s="10">
        <f>IF(I215&gt;0,AJ214*R214+ABS($D215),AJ214*R215)</f>
        <v>0</v>
      </c>
      <c r="AB215" s="10">
        <f>IF(J215&gt;0,AK214*S214+ABS($D215),AK214*S215)</f>
        <v>200000</v>
      </c>
      <c r="AC215" s="10" t="e">
        <f>IF(#REF!&gt;0,AL214*T214+ABS($D215),AL214*T215)</f>
        <v>#REF!</v>
      </c>
      <c r="AD215" s="10">
        <f>IF(L215&gt;0,AM214*U214+ABS($D215),AM214*U215)</f>
        <v>0</v>
      </c>
      <c r="AE215" s="10"/>
      <c r="AF215" s="10">
        <f>IF(N215 &lt;&gt;0, W215/N215, 0)</f>
        <v>1388888.8888888888</v>
      </c>
      <c r="AG215" s="10">
        <f>IF(O215 &lt;&gt;0, X215/O215, 0)</f>
        <v>0</v>
      </c>
      <c r="AH215" s="10">
        <f>IF(P215 &lt;&gt;0, Y215/P215, 0)</f>
        <v>0</v>
      </c>
      <c r="AI215" s="10">
        <f>IF(Q215 &lt;&gt;0, Z215/Q215, 0)</f>
        <v>21.240441801189466</v>
      </c>
      <c r="AJ215" s="10">
        <f>IF(R215 &lt;&gt;0, AA215/R215, 0)</f>
        <v>0</v>
      </c>
      <c r="AK215" s="11">
        <f>IF(S215 &lt;&gt;0, AB215/S215, 0)</f>
        <v>0.02</v>
      </c>
      <c r="AL215" s="10" t="e">
        <f>IF(T215 &lt;&gt;0, AC215/T215, 0)</f>
        <v>#REF!</v>
      </c>
      <c r="AM215" s="10">
        <f t="shared" si="4"/>
        <v>0</v>
      </c>
      <c r="AO215" s="10">
        <f>IF(E215&lt;0, ABS($D215)+E215*AF214, 0)</f>
        <v>0</v>
      </c>
      <c r="AP215" s="10">
        <f>IF(F215&lt;0, ABS($D215)+F215*AG214, 0)</f>
        <v>0</v>
      </c>
      <c r="AQ215" s="10">
        <f>IF(G215&lt;0, ABS($D215)+G215*AH214, 0)</f>
        <v>0</v>
      </c>
      <c r="AR215" s="10">
        <f>IF(H215&lt;0, ABS($D215)+H215*AI214, 0)</f>
        <v>0</v>
      </c>
      <c r="AS215" s="10">
        <f>IF(I215&lt;0, ABS($D215)+I215*AJ214, 0)</f>
        <v>0</v>
      </c>
      <c r="AT215" s="10">
        <f>IF(J215&lt;0, ABS($D215)+J215*AK214, 0)</f>
        <v>0</v>
      </c>
      <c r="AU215" s="10" t="e">
        <f>IF(#REF!&lt;0, ABS($D215)+#REF!*AL214, 0)</f>
        <v>#REF!</v>
      </c>
      <c r="AV215" s="10">
        <f>IF(L215&lt;0, ABS($D215)+L215*AM214, 0)</f>
        <v>0</v>
      </c>
    </row>
    <row r="216" spans="4:48" x14ac:dyDescent="0.4">
      <c r="D216" s="7"/>
      <c r="E216" s="8"/>
      <c r="F216" s="9"/>
      <c r="G216" s="2"/>
      <c r="H216" s="2"/>
      <c r="I216" s="2"/>
      <c r="J216" s="2"/>
      <c r="K216" s="2"/>
      <c r="L216" s="2"/>
      <c r="N216" s="12">
        <f>N215+E216</f>
        <v>2.8</v>
      </c>
      <c r="O216" s="13">
        <f>O215+F216</f>
        <v>0</v>
      </c>
      <c r="P216" s="10">
        <f>P215+G216</f>
        <v>0</v>
      </c>
      <c r="Q216" s="10">
        <f>Q215+H216</f>
        <v>4124</v>
      </c>
      <c r="R216" s="10">
        <f>R215+I216</f>
        <v>0</v>
      </c>
      <c r="S216" s="10">
        <f>S215+J216</f>
        <v>10000000</v>
      </c>
      <c r="T216" s="10" t="e">
        <f>T215+#REF!</f>
        <v>#REF!</v>
      </c>
      <c r="U216" s="10">
        <f>U215+L216</f>
        <v>0</v>
      </c>
      <c r="V216" s="2"/>
      <c r="W216" s="10">
        <f>IF(E216&gt;0,AF215*N215+ABS($D216),AF215*N216)</f>
        <v>3888888.8888888881</v>
      </c>
      <c r="X216" s="10">
        <f>IF(F216&gt;0,AG215*O215+ABS($D216),AG215*O216)</f>
        <v>0</v>
      </c>
      <c r="Y216" s="10">
        <f>IF(G216&gt;0,AH215*P215+ABS($D216),AH215*P216)</f>
        <v>0</v>
      </c>
      <c r="Z216" s="10">
        <f>IF(H216&gt;0,AI215*Q215+ABS($D216),AI215*Q216)</f>
        <v>87595.581988105361</v>
      </c>
      <c r="AA216" s="10">
        <f>IF(I216&gt;0,AJ215*R215+ABS($D216),AJ215*R216)</f>
        <v>0</v>
      </c>
      <c r="AB216" s="10">
        <f>IF(J216&gt;0,AK215*S215+ABS($D216),AK215*S216)</f>
        <v>200000</v>
      </c>
      <c r="AC216" s="10" t="e">
        <f>IF(#REF!&gt;0,AL215*T215+ABS($D216),AL215*T216)</f>
        <v>#REF!</v>
      </c>
      <c r="AD216" s="10">
        <f>IF(L216&gt;0,AM215*U215+ABS($D216),AM215*U216)</f>
        <v>0</v>
      </c>
      <c r="AE216" s="10"/>
      <c r="AF216" s="10">
        <f>IF(N216 &lt;&gt;0, W216/N216, 0)</f>
        <v>1388888.8888888888</v>
      </c>
      <c r="AG216" s="10">
        <f>IF(O216 &lt;&gt;0, X216/O216, 0)</f>
        <v>0</v>
      </c>
      <c r="AH216" s="10">
        <f>IF(P216 &lt;&gt;0, Y216/P216, 0)</f>
        <v>0</v>
      </c>
      <c r="AI216" s="10">
        <f>IF(Q216 &lt;&gt;0, Z216/Q216, 0)</f>
        <v>21.240441801189466</v>
      </c>
      <c r="AJ216" s="10">
        <f>IF(R216 &lt;&gt;0, AA216/R216, 0)</f>
        <v>0</v>
      </c>
      <c r="AK216" s="11">
        <f>IF(S216 &lt;&gt;0, AB216/S216, 0)</f>
        <v>0.02</v>
      </c>
      <c r="AL216" s="10" t="e">
        <f>IF(T216 &lt;&gt;0, AC216/T216, 0)</f>
        <v>#REF!</v>
      </c>
      <c r="AM216" s="10">
        <f t="shared" si="4"/>
        <v>0</v>
      </c>
      <c r="AO216" s="10">
        <f>IF(E216&lt;0, ABS($D216)+E216*AF215, 0)</f>
        <v>0</v>
      </c>
      <c r="AP216" s="10">
        <f>IF(F216&lt;0, ABS($D216)+F216*AG215, 0)</f>
        <v>0</v>
      </c>
      <c r="AQ216" s="10">
        <f>IF(G216&lt;0, ABS($D216)+G216*AH215, 0)</f>
        <v>0</v>
      </c>
      <c r="AR216" s="10">
        <f>IF(H216&lt;0, ABS($D216)+H216*AI215, 0)</f>
        <v>0</v>
      </c>
      <c r="AS216" s="10">
        <f>IF(I216&lt;0, ABS($D216)+I216*AJ215, 0)</f>
        <v>0</v>
      </c>
      <c r="AT216" s="10">
        <f>IF(J216&lt;0, ABS($D216)+J216*AK215, 0)</f>
        <v>0</v>
      </c>
      <c r="AU216" s="10" t="e">
        <f>IF(#REF!&lt;0, ABS($D216)+#REF!*AL215, 0)</f>
        <v>#REF!</v>
      </c>
      <c r="AV216" s="10">
        <f>IF(L216&lt;0, ABS($D216)+L216*AM215, 0)</f>
        <v>0</v>
      </c>
    </row>
    <row r="217" spans="4:48" x14ac:dyDescent="0.4">
      <c r="D217" s="7"/>
      <c r="E217" s="8"/>
      <c r="F217" s="9"/>
      <c r="G217" s="2"/>
      <c r="H217" s="2"/>
      <c r="I217" s="2"/>
      <c r="J217" s="2"/>
      <c r="K217" s="2"/>
      <c r="L217" s="2"/>
      <c r="N217" s="12">
        <f>N216+E217</f>
        <v>2.8</v>
      </c>
      <c r="O217" s="13">
        <f>O216+F217</f>
        <v>0</v>
      </c>
      <c r="P217" s="10">
        <f>P216+G217</f>
        <v>0</v>
      </c>
      <c r="Q217" s="10">
        <f>Q216+H217</f>
        <v>4124</v>
      </c>
      <c r="R217" s="10">
        <f>R216+I217</f>
        <v>0</v>
      </c>
      <c r="S217" s="10">
        <f>S216+J217</f>
        <v>10000000</v>
      </c>
      <c r="T217" s="10" t="e">
        <f>T216+#REF!</f>
        <v>#REF!</v>
      </c>
      <c r="U217" s="10">
        <f>U216+L217</f>
        <v>0</v>
      </c>
      <c r="V217" s="2"/>
      <c r="W217" s="10">
        <f>IF(E217&gt;0,AF216*N216+ABS($D217),AF216*N217)</f>
        <v>3888888.8888888881</v>
      </c>
      <c r="X217" s="10">
        <f>IF(F217&gt;0,AG216*O216+ABS($D217),AG216*O217)</f>
        <v>0</v>
      </c>
      <c r="Y217" s="10">
        <f>IF(G217&gt;0,AH216*P216+ABS($D217),AH216*P217)</f>
        <v>0</v>
      </c>
      <c r="Z217" s="10">
        <f>IF(H217&gt;0,AI216*Q216+ABS($D217),AI216*Q217)</f>
        <v>87595.581988105361</v>
      </c>
      <c r="AA217" s="10">
        <f>IF(I217&gt;0,AJ216*R216+ABS($D217),AJ216*R217)</f>
        <v>0</v>
      </c>
      <c r="AB217" s="10">
        <f>IF(J217&gt;0,AK216*S216+ABS($D217),AK216*S217)</f>
        <v>200000</v>
      </c>
      <c r="AC217" s="10" t="e">
        <f>IF(#REF!&gt;0,AL216*T216+ABS($D217),AL216*T217)</f>
        <v>#REF!</v>
      </c>
      <c r="AD217" s="10">
        <f>IF(L217&gt;0,AM216*U216+ABS($D217),AM216*U217)</f>
        <v>0</v>
      </c>
      <c r="AE217" s="10"/>
      <c r="AF217" s="10">
        <f>IF(N217 &lt;&gt;0, W217/N217, 0)</f>
        <v>1388888.8888888888</v>
      </c>
      <c r="AG217" s="10">
        <f>IF(O217 &lt;&gt;0, X217/O217, 0)</f>
        <v>0</v>
      </c>
      <c r="AH217" s="10">
        <f>IF(P217 &lt;&gt;0, Y217/P217, 0)</f>
        <v>0</v>
      </c>
      <c r="AI217" s="10">
        <f>IF(Q217 &lt;&gt;0, Z217/Q217, 0)</f>
        <v>21.240441801189466</v>
      </c>
      <c r="AJ217" s="10">
        <f>IF(R217 &lt;&gt;0, AA217/R217, 0)</f>
        <v>0</v>
      </c>
      <c r="AK217" s="11">
        <f>IF(S217 &lt;&gt;0, AB217/S217, 0)</f>
        <v>0.02</v>
      </c>
      <c r="AL217" s="10" t="e">
        <f>IF(T217 &lt;&gt;0, AC217/T217, 0)</f>
        <v>#REF!</v>
      </c>
      <c r="AM217" s="10">
        <f t="shared" si="4"/>
        <v>0</v>
      </c>
      <c r="AO217" s="10">
        <f>IF(E217&lt;0, ABS($D217)+E217*AF216, 0)</f>
        <v>0</v>
      </c>
      <c r="AP217" s="10">
        <f>IF(F217&lt;0, ABS($D217)+F217*AG216, 0)</f>
        <v>0</v>
      </c>
      <c r="AQ217" s="10">
        <f>IF(G217&lt;0, ABS($D217)+G217*AH216, 0)</f>
        <v>0</v>
      </c>
      <c r="AR217" s="10">
        <f>IF(H217&lt;0, ABS($D217)+H217*AI216, 0)</f>
        <v>0</v>
      </c>
      <c r="AS217" s="10">
        <f>IF(I217&lt;0, ABS($D217)+I217*AJ216, 0)</f>
        <v>0</v>
      </c>
      <c r="AT217" s="10">
        <f>IF(J217&lt;0, ABS($D217)+J217*AK216, 0)</f>
        <v>0</v>
      </c>
      <c r="AU217" s="10" t="e">
        <f>IF(#REF!&lt;0, ABS($D217)+#REF!*AL216, 0)</f>
        <v>#REF!</v>
      </c>
      <c r="AV217" s="10">
        <f>IF(L217&lt;0, ABS($D217)+L217*AM216, 0)</f>
        <v>0</v>
      </c>
    </row>
    <row r="218" spans="4:48" x14ac:dyDescent="0.4">
      <c r="D218" s="7"/>
      <c r="E218" s="8"/>
      <c r="F218" s="9"/>
      <c r="G218" s="2"/>
      <c r="H218" s="2"/>
      <c r="I218" s="2"/>
      <c r="J218" s="2"/>
      <c r="K218" s="2"/>
      <c r="L218" s="2"/>
      <c r="N218" s="12">
        <f>N217+E218</f>
        <v>2.8</v>
      </c>
      <c r="O218" s="13">
        <f>O217+F218</f>
        <v>0</v>
      </c>
      <c r="P218" s="10">
        <f>P217+G218</f>
        <v>0</v>
      </c>
      <c r="Q218" s="10">
        <f>Q217+H218</f>
        <v>4124</v>
      </c>
      <c r="R218" s="10">
        <f>R217+I218</f>
        <v>0</v>
      </c>
      <c r="S218" s="10">
        <f>S217+J218</f>
        <v>10000000</v>
      </c>
      <c r="T218" s="10" t="e">
        <f>T217+#REF!</f>
        <v>#REF!</v>
      </c>
      <c r="U218" s="10">
        <f>U217+L218</f>
        <v>0</v>
      </c>
      <c r="V218" s="2"/>
      <c r="W218" s="10">
        <f>IF(E218&gt;0,AF217*N217+ABS($D218),AF217*N218)</f>
        <v>3888888.8888888881</v>
      </c>
      <c r="X218" s="10">
        <f>IF(F218&gt;0,AG217*O217+ABS($D218),AG217*O218)</f>
        <v>0</v>
      </c>
      <c r="Y218" s="10">
        <f>IF(G218&gt;0,AH217*P217+ABS($D218),AH217*P218)</f>
        <v>0</v>
      </c>
      <c r="Z218" s="10">
        <f>IF(H218&gt;0,AI217*Q217+ABS($D218),AI217*Q218)</f>
        <v>87595.581988105361</v>
      </c>
      <c r="AA218" s="10">
        <f>IF(I218&gt;0,AJ217*R217+ABS($D218),AJ217*R218)</f>
        <v>0</v>
      </c>
      <c r="AB218" s="10">
        <f>IF(J218&gt;0,AK217*S217+ABS($D218),AK217*S218)</f>
        <v>200000</v>
      </c>
      <c r="AC218" s="10" t="e">
        <f>IF(#REF!&gt;0,AL217*T217+ABS($D218),AL217*T218)</f>
        <v>#REF!</v>
      </c>
      <c r="AD218" s="10">
        <f>IF(L218&gt;0,AM217*U217+ABS($D218),AM217*U218)</f>
        <v>0</v>
      </c>
      <c r="AE218" s="10"/>
      <c r="AF218" s="10">
        <f>IF(N218 &lt;&gt;0, W218/N218, 0)</f>
        <v>1388888.8888888888</v>
      </c>
      <c r="AG218" s="10">
        <f>IF(O218 &lt;&gt;0, X218/O218, 0)</f>
        <v>0</v>
      </c>
      <c r="AH218" s="10">
        <f>IF(P218 &lt;&gt;0, Y218/P218, 0)</f>
        <v>0</v>
      </c>
      <c r="AI218" s="10">
        <f>IF(Q218 &lt;&gt;0, Z218/Q218, 0)</f>
        <v>21.240441801189466</v>
      </c>
      <c r="AJ218" s="10">
        <f>IF(R218 &lt;&gt;0, AA218/R218, 0)</f>
        <v>0</v>
      </c>
      <c r="AK218" s="11">
        <f>IF(S218 &lt;&gt;0, AB218/S218, 0)</f>
        <v>0.02</v>
      </c>
      <c r="AL218" s="10" t="e">
        <f>IF(T218 &lt;&gt;0, AC218/T218, 0)</f>
        <v>#REF!</v>
      </c>
      <c r="AM218" s="10">
        <f t="shared" si="4"/>
        <v>0</v>
      </c>
      <c r="AO218" s="10">
        <f>IF(E218&lt;0, ABS($D218)+E218*AF217, 0)</f>
        <v>0</v>
      </c>
      <c r="AP218" s="10">
        <f>IF(F218&lt;0, ABS($D218)+F218*AG217, 0)</f>
        <v>0</v>
      </c>
      <c r="AQ218" s="10">
        <f>IF(G218&lt;0, ABS($D218)+G218*AH217, 0)</f>
        <v>0</v>
      </c>
      <c r="AR218" s="10">
        <f>IF(H218&lt;0, ABS($D218)+H218*AI217, 0)</f>
        <v>0</v>
      </c>
      <c r="AS218" s="10">
        <f>IF(I218&lt;0, ABS($D218)+I218*AJ217, 0)</f>
        <v>0</v>
      </c>
      <c r="AT218" s="10">
        <f>IF(J218&lt;0, ABS($D218)+J218*AK217, 0)</f>
        <v>0</v>
      </c>
      <c r="AU218" s="10" t="e">
        <f>IF(#REF!&lt;0, ABS($D218)+#REF!*AL217, 0)</f>
        <v>#REF!</v>
      </c>
      <c r="AV218" s="10">
        <f>IF(L218&lt;0, ABS($D218)+L218*AM217, 0)</f>
        <v>0</v>
      </c>
    </row>
    <row r="219" spans="4:48" x14ac:dyDescent="0.4">
      <c r="D219" s="7"/>
      <c r="E219" s="8"/>
      <c r="F219" s="9"/>
      <c r="G219" s="2"/>
      <c r="H219" s="2"/>
      <c r="I219" s="2"/>
      <c r="J219" s="2"/>
      <c r="K219" s="2"/>
      <c r="L219" s="2"/>
      <c r="N219" s="12">
        <f>N218+E219</f>
        <v>2.8</v>
      </c>
      <c r="O219" s="13">
        <f>O218+F219</f>
        <v>0</v>
      </c>
      <c r="P219" s="10">
        <f>P218+G219</f>
        <v>0</v>
      </c>
      <c r="Q219" s="10">
        <f>Q218+H219</f>
        <v>4124</v>
      </c>
      <c r="R219" s="10">
        <f>R218+I219</f>
        <v>0</v>
      </c>
      <c r="S219" s="10">
        <f>S218+J219</f>
        <v>10000000</v>
      </c>
      <c r="T219" s="10" t="e">
        <f>T218+#REF!</f>
        <v>#REF!</v>
      </c>
      <c r="U219" s="10">
        <f>U218+L219</f>
        <v>0</v>
      </c>
      <c r="V219" s="2"/>
      <c r="W219" s="10">
        <f>IF(E219&gt;0,AF218*N218+ABS($D219),AF218*N219)</f>
        <v>3888888.8888888881</v>
      </c>
      <c r="X219" s="10">
        <f>IF(F219&gt;0,AG218*O218+ABS($D219),AG218*O219)</f>
        <v>0</v>
      </c>
      <c r="Y219" s="10">
        <f>IF(G219&gt;0,AH218*P218+ABS($D219),AH218*P219)</f>
        <v>0</v>
      </c>
      <c r="Z219" s="10">
        <f>IF(H219&gt;0,AI218*Q218+ABS($D219),AI218*Q219)</f>
        <v>87595.581988105361</v>
      </c>
      <c r="AA219" s="10">
        <f>IF(I219&gt;0,AJ218*R218+ABS($D219),AJ218*R219)</f>
        <v>0</v>
      </c>
      <c r="AB219" s="10">
        <f>IF(J219&gt;0,AK218*S218+ABS($D219),AK218*S219)</f>
        <v>200000</v>
      </c>
      <c r="AC219" s="10" t="e">
        <f>IF(#REF!&gt;0,AL218*T218+ABS($D219),AL218*T219)</f>
        <v>#REF!</v>
      </c>
      <c r="AD219" s="10">
        <f>IF(L219&gt;0,AM218*U218+ABS($D219),AM218*U219)</f>
        <v>0</v>
      </c>
      <c r="AE219" s="10"/>
      <c r="AF219" s="10">
        <f>IF(N219 &lt;&gt;0, W219/N219, 0)</f>
        <v>1388888.8888888888</v>
      </c>
      <c r="AG219" s="10">
        <f>IF(O219 &lt;&gt;0, X219/O219, 0)</f>
        <v>0</v>
      </c>
      <c r="AH219" s="10">
        <f>IF(P219 &lt;&gt;0, Y219/P219, 0)</f>
        <v>0</v>
      </c>
      <c r="AI219" s="10">
        <f>IF(Q219 &lt;&gt;0, Z219/Q219, 0)</f>
        <v>21.240441801189466</v>
      </c>
      <c r="AJ219" s="10">
        <f>IF(R219 &lt;&gt;0, AA219/R219, 0)</f>
        <v>0</v>
      </c>
      <c r="AK219" s="11">
        <f>IF(S219 &lt;&gt;0, AB219/S219, 0)</f>
        <v>0.02</v>
      </c>
      <c r="AL219" s="10" t="e">
        <f>IF(T219 &lt;&gt;0, AC219/T219, 0)</f>
        <v>#REF!</v>
      </c>
      <c r="AM219" s="10">
        <f t="shared" si="4"/>
        <v>0</v>
      </c>
      <c r="AO219" s="10">
        <f>IF(E219&lt;0, ABS($D219)+E219*AF218, 0)</f>
        <v>0</v>
      </c>
      <c r="AP219" s="10">
        <f>IF(F219&lt;0, ABS($D219)+F219*AG218, 0)</f>
        <v>0</v>
      </c>
      <c r="AQ219" s="10">
        <f>IF(G219&lt;0, ABS($D219)+G219*AH218, 0)</f>
        <v>0</v>
      </c>
      <c r="AR219" s="10">
        <f>IF(H219&lt;0, ABS($D219)+H219*AI218, 0)</f>
        <v>0</v>
      </c>
      <c r="AS219" s="10">
        <f>IF(I219&lt;0, ABS($D219)+I219*AJ218, 0)</f>
        <v>0</v>
      </c>
      <c r="AT219" s="10">
        <f>IF(J219&lt;0, ABS($D219)+J219*AK218, 0)</f>
        <v>0</v>
      </c>
      <c r="AU219" s="10" t="e">
        <f>IF(#REF!&lt;0, ABS($D219)+#REF!*AL218, 0)</f>
        <v>#REF!</v>
      </c>
      <c r="AV219" s="10">
        <f>IF(L219&lt;0, ABS($D219)+L219*AM218, 0)</f>
        <v>0</v>
      </c>
    </row>
    <row r="220" spans="4:48" x14ac:dyDescent="0.4">
      <c r="D220" s="7"/>
      <c r="E220" s="8"/>
      <c r="F220" s="9"/>
      <c r="G220" s="2"/>
      <c r="H220" s="2"/>
      <c r="I220" s="2"/>
      <c r="J220" s="2"/>
      <c r="K220" s="2"/>
      <c r="L220" s="2"/>
      <c r="N220" s="12">
        <f>N219+E220</f>
        <v>2.8</v>
      </c>
      <c r="O220" s="13">
        <f>O219+F220</f>
        <v>0</v>
      </c>
      <c r="P220" s="10">
        <f>P219+G220</f>
        <v>0</v>
      </c>
      <c r="Q220" s="10">
        <f>Q219+H220</f>
        <v>4124</v>
      </c>
      <c r="R220" s="10">
        <f>R219+I220</f>
        <v>0</v>
      </c>
      <c r="S220" s="10">
        <f>S219+J220</f>
        <v>10000000</v>
      </c>
      <c r="T220" s="10" t="e">
        <f>T219+#REF!</f>
        <v>#REF!</v>
      </c>
      <c r="U220" s="10">
        <f>U219+L220</f>
        <v>0</v>
      </c>
      <c r="V220" s="2"/>
      <c r="W220" s="10">
        <f>IF(E220&gt;0,AF219*N219+ABS($D220),AF219*N220)</f>
        <v>3888888.8888888881</v>
      </c>
      <c r="X220" s="10">
        <f>IF(F220&gt;0,AG219*O219+ABS($D220),AG219*O220)</f>
        <v>0</v>
      </c>
      <c r="Y220" s="10">
        <f>IF(G220&gt;0,AH219*P219+ABS($D220),AH219*P220)</f>
        <v>0</v>
      </c>
      <c r="Z220" s="10">
        <f>IF(H220&gt;0,AI219*Q219+ABS($D220),AI219*Q220)</f>
        <v>87595.581988105361</v>
      </c>
      <c r="AA220" s="10">
        <f>IF(I220&gt;0,AJ219*R219+ABS($D220),AJ219*R220)</f>
        <v>0</v>
      </c>
      <c r="AB220" s="10">
        <f>IF(J220&gt;0,AK219*S219+ABS($D220),AK219*S220)</f>
        <v>200000</v>
      </c>
      <c r="AC220" s="10" t="e">
        <f>IF(#REF!&gt;0,AL219*T219+ABS($D220),AL219*T220)</f>
        <v>#REF!</v>
      </c>
      <c r="AD220" s="10">
        <f>IF(L220&gt;0,AM219*U219+ABS($D220),AM219*U220)</f>
        <v>0</v>
      </c>
      <c r="AE220" s="10"/>
      <c r="AF220" s="10">
        <f>IF(N220 &lt;&gt;0, W220/N220, 0)</f>
        <v>1388888.8888888888</v>
      </c>
      <c r="AG220" s="10">
        <f>IF(O220 &lt;&gt;0, X220/O220, 0)</f>
        <v>0</v>
      </c>
      <c r="AH220" s="10">
        <f>IF(P220 &lt;&gt;0, Y220/P220, 0)</f>
        <v>0</v>
      </c>
      <c r="AI220" s="10">
        <f>IF(Q220 &lt;&gt;0, Z220/Q220, 0)</f>
        <v>21.240441801189466</v>
      </c>
      <c r="AJ220" s="10">
        <f>IF(R220 &lt;&gt;0, AA220/R220, 0)</f>
        <v>0</v>
      </c>
      <c r="AK220" s="11">
        <f>IF(S220 &lt;&gt;0, AB220/S220, 0)</f>
        <v>0.02</v>
      </c>
      <c r="AL220" s="10" t="e">
        <f>IF(T220 &lt;&gt;0, AC220/T220, 0)</f>
        <v>#REF!</v>
      </c>
      <c r="AM220" s="10">
        <f t="shared" si="4"/>
        <v>0</v>
      </c>
      <c r="AO220" s="10">
        <f>IF(E220&lt;0, ABS($D220)+E220*AF219, 0)</f>
        <v>0</v>
      </c>
      <c r="AP220" s="10">
        <f>IF(F220&lt;0, ABS($D220)+F220*AG219, 0)</f>
        <v>0</v>
      </c>
      <c r="AQ220" s="10">
        <f>IF(G220&lt;0, ABS($D220)+G220*AH219, 0)</f>
        <v>0</v>
      </c>
      <c r="AR220" s="10">
        <f>IF(H220&lt;0, ABS($D220)+H220*AI219, 0)</f>
        <v>0</v>
      </c>
      <c r="AS220" s="10">
        <f>IF(I220&lt;0, ABS($D220)+I220*AJ219, 0)</f>
        <v>0</v>
      </c>
      <c r="AT220" s="10">
        <f>IF(J220&lt;0, ABS($D220)+J220*AK219, 0)</f>
        <v>0</v>
      </c>
      <c r="AU220" s="10" t="e">
        <f>IF(#REF!&lt;0, ABS($D220)+#REF!*AL219, 0)</f>
        <v>#REF!</v>
      </c>
      <c r="AV220" s="10">
        <f>IF(L220&lt;0, ABS($D220)+L220*AM219, 0)</f>
        <v>0</v>
      </c>
    </row>
    <row r="221" spans="4:48" x14ac:dyDescent="0.4">
      <c r="D221" s="7"/>
      <c r="E221" s="8"/>
      <c r="F221" s="9"/>
      <c r="G221" s="2"/>
      <c r="H221" s="2"/>
      <c r="I221" s="2"/>
      <c r="J221" s="2"/>
      <c r="K221" s="2"/>
      <c r="L221" s="2"/>
      <c r="N221" s="12">
        <f>N220+E221</f>
        <v>2.8</v>
      </c>
      <c r="O221" s="13">
        <f>O220+F221</f>
        <v>0</v>
      </c>
      <c r="P221" s="10">
        <f>P220+G221</f>
        <v>0</v>
      </c>
      <c r="Q221" s="10">
        <f>Q220+H221</f>
        <v>4124</v>
      </c>
      <c r="R221" s="10">
        <f>R220+I221</f>
        <v>0</v>
      </c>
      <c r="S221" s="10">
        <f>S220+J221</f>
        <v>10000000</v>
      </c>
      <c r="T221" s="10" t="e">
        <f>T220+#REF!</f>
        <v>#REF!</v>
      </c>
      <c r="U221" s="10">
        <f>U220+L221</f>
        <v>0</v>
      </c>
      <c r="V221" s="2"/>
      <c r="W221" s="10">
        <f>IF(E221&gt;0,AF220*N220+ABS($D221),AF220*N221)</f>
        <v>3888888.8888888881</v>
      </c>
      <c r="X221" s="10">
        <f>IF(F221&gt;0,AG220*O220+ABS($D221),AG220*O221)</f>
        <v>0</v>
      </c>
      <c r="Y221" s="10">
        <f>IF(G221&gt;0,AH220*P220+ABS($D221),AH220*P221)</f>
        <v>0</v>
      </c>
      <c r="Z221" s="10">
        <f>IF(H221&gt;0,AI220*Q220+ABS($D221),AI220*Q221)</f>
        <v>87595.581988105361</v>
      </c>
      <c r="AA221" s="10">
        <f>IF(I221&gt;0,AJ220*R220+ABS($D221),AJ220*R221)</f>
        <v>0</v>
      </c>
      <c r="AB221" s="10">
        <f>IF(J221&gt;0,AK220*S220+ABS($D221),AK220*S221)</f>
        <v>200000</v>
      </c>
      <c r="AC221" s="10" t="e">
        <f>IF(#REF!&gt;0,AL220*T220+ABS($D221),AL220*T221)</f>
        <v>#REF!</v>
      </c>
      <c r="AD221" s="10">
        <f>IF(L221&gt;0,AM220*U220+ABS($D221),AM220*U221)</f>
        <v>0</v>
      </c>
      <c r="AE221" s="10"/>
      <c r="AF221" s="10">
        <f>IF(N221 &lt;&gt;0, W221/N221, 0)</f>
        <v>1388888.8888888888</v>
      </c>
      <c r="AG221" s="10">
        <f>IF(O221 &lt;&gt;0, X221/O221, 0)</f>
        <v>0</v>
      </c>
      <c r="AH221" s="10">
        <f>IF(P221 &lt;&gt;0, Y221/P221, 0)</f>
        <v>0</v>
      </c>
      <c r="AI221" s="10">
        <f>IF(Q221 &lt;&gt;0, Z221/Q221, 0)</f>
        <v>21.240441801189466</v>
      </c>
      <c r="AJ221" s="10">
        <f>IF(R221 &lt;&gt;0, AA221/R221, 0)</f>
        <v>0</v>
      </c>
      <c r="AK221" s="11">
        <f>IF(S221 &lt;&gt;0, AB221/S221, 0)</f>
        <v>0.02</v>
      </c>
      <c r="AL221" s="10" t="e">
        <f>IF(T221 &lt;&gt;0, AC221/T221, 0)</f>
        <v>#REF!</v>
      </c>
      <c r="AM221" s="10">
        <f t="shared" si="4"/>
        <v>0</v>
      </c>
      <c r="AO221" s="10">
        <f>IF(E221&lt;0, ABS($D221)+E221*AF220, 0)</f>
        <v>0</v>
      </c>
      <c r="AP221" s="10">
        <f>IF(F221&lt;0, ABS($D221)+F221*AG220, 0)</f>
        <v>0</v>
      </c>
      <c r="AQ221" s="10">
        <f>IF(G221&lt;0, ABS($D221)+G221*AH220, 0)</f>
        <v>0</v>
      </c>
      <c r="AR221" s="10">
        <f>IF(H221&lt;0, ABS($D221)+H221*AI220, 0)</f>
        <v>0</v>
      </c>
      <c r="AS221" s="10">
        <f>IF(I221&lt;0, ABS($D221)+I221*AJ220, 0)</f>
        <v>0</v>
      </c>
      <c r="AT221" s="10">
        <f>IF(J221&lt;0, ABS($D221)+J221*AK220, 0)</f>
        <v>0</v>
      </c>
      <c r="AU221" s="10" t="e">
        <f>IF(#REF!&lt;0, ABS($D221)+#REF!*AL220, 0)</f>
        <v>#REF!</v>
      </c>
      <c r="AV221" s="10">
        <f>IF(L221&lt;0, ABS($D221)+L221*AM220, 0)</f>
        <v>0</v>
      </c>
    </row>
    <row r="222" spans="4:48" x14ac:dyDescent="0.4">
      <c r="D222" s="7"/>
      <c r="E222" s="8"/>
      <c r="F222" s="9"/>
      <c r="G222" s="2"/>
      <c r="H222" s="2"/>
      <c r="I222" s="2"/>
      <c r="J222" s="2"/>
      <c r="K222" s="2"/>
      <c r="L222" s="2"/>
      <c r="N222" s="12">
        <f>N221+E222</f>
        <v>2.8</v>
      </c>
      <c r="O222" s="13">
        <f>O221+F222</f>
        <v>0</v>
      </c>
      <c r="P222" s="10">
        <f>P221+G222</f>
        <v>0</v>
      </c>
      <c r="Q222" s="10">
        <f>Q221+H222</f>
        <v>4124</v>
      </c>
      <c r="R222" s="10">
        <f>R221+I222</f>
        <v>0</v>
      </c>
      <c r="S222" s="10">
        <f>S221+J222</f>
        <v>10000000</v>
      </c>
      <c r="T222" s="10" t="e">
        <f>T221+#REF!</f>
        <v>#REF!</v>
      </c>
      <c r="U222" s="10">
        <f>U221+L222</f>
        <v>0</v>
      </c>
      <c r="V222" s="2"/>
      <c r="W222" s="10">
        <f>IF(E222&gt;0,AF221*N221+ABS($D222),AF221*N222)</f>
        <v>3888888.8888888881</v>
      </c>
      <c r="X222" s="10">
        <f>IF(F222&gt;0,AG221*O221+ABS($D222),AG221*O222)</f>
        <v>0</v>
      </c>
      <c r="Y222" s="10">
        <f>IF(G222&gt;0,AH221*P221+ABS($D222),AH221*P222)</f>
        <v>0</v>
      </c>
      <c r="Z222" s="10">
        <f>IF(H222&gt;0,AI221*Q221+ABS($D222),AI221*Q222)</f>
        <v>87595.581988105361</v>
      </c>
      <c r="AA222" s="10">
        <f>IF(I222&gt;0,AJ221*R221+ABS($D222),AJ221*R222)</f>
        <v>0</v>
      </c>
      <c r="AB222" s="10">
        <f>IF(J222&gt;0,AK221*S221+ABS($D222),AK221*S222)</f>
        <v>200000</v>
      </c>
      <c r="AC222" s="10" t="e">
        <f>IF(#REF!&gt;0,AL221*T221+ABS($D222),AL221*T222)</f>
        <v>#REF!</v>
      </c>
      <c r="AD222" s="10">
        <f>IF(L222&gt;0,AM221*U221+ABS($D222),AM221*U222)</f>
        <v>0</v>
      </c>
      <c r="AE222" s="10"/>
      <c r="AF222" s="10">
        <f>IF(N222 &lt;&gt;0, W222/N222, 0)</f>
        <v>1388888.8888888888</v>
      </c>
      <c r="AG222" s="10">
        <f>IF(O222 &lt;&gt;0, X222/O222, 0)</f>
        <v>0</v>
      </c>
      <c r="AH222" s="10">
        <f>IF(P222 &lt;&gt;0, Y222/P222, 0)</f>
        <v>0</v>
      </c>
      <c r="AI222" s="10">
        <f>IF(Q222 &lt;&gt;0, Z222/Q222, 0)</f>
        <v>21.240441801189466</v>
      </c>
      <c r="AJ222" s="10">
        <f>IF(R222 &lt;&gt;0, AA222/R222, 0)</f>
        <v>0</v>
      </c>
      <c r="AK222" s="11">
        <f>IF(S222 &lt;&gt;0, AB222/S222, 0)</f>
        <v>0.02</v>
      </c>
      <c r="AL222" s="10" t="e">
        <f>IF(T222 &lt;&gt;0, AC222/T222, 0)</f>
        <v>#REF!</v>
      </c>
      <c r="AM222" s="10">
        <f t="shared" si="4"/>
        <v>0</v>
      </c>
      <c r="AO222" s="10">
        <f>IF(E222&lt;0, ABS($D222)+E222*AF221, 0)</f>
        <v>0</v>
      </c>
      <c r="AP222" s="10">
        <f>IF(F222&lt;0, ABS($D222)+F222*AG221, 0)</f>
        <v>0</v>
      </c>
      <c r="AQ222" s="10">
        <f>IF(G222&lt;0, ABS($D222)+G222*AH221, 0)</f>
        <v>0</v>
      </c>
      <c r="AR222" s="10">
        <f>IF(H222&lt;0, ABS($D222)+H222*AI221, 0)</f>
        <v>0</v>
      </c>
      <c r="AS222" s="10">
        <f>IF(I222&lt;0, ABS($D222)+I222*AJ221, 0)</f>
        <v>0</v>
      </c>
      <c r="AT222" s="10">
        <f>IF(J222&lt;0, ABS($D222)+J222*AK221, 0)</f>
        <v>0</v>
      </c>
      <c r="AU222" s="10" t="e">
        <f>IF(#REF!&lt;0, ABS($D222)+#REF!*AL221, 0)</f>
        <v>#REF!</v>
      </c>
      <c r="AV222" s="10">
        <f>IF(L222&lt;0, ABS($D222)+L222*AM221, 0)</f>
        <v>0</v>
      </c>
    </row>
    <row r="223" spans="4:48" x14ac:dyDescent="0.4">
      <c r="D223" s="7"/>
      <c r="E223" s="8"/>
      <c r="F223" s="9"/>
      <c r="G223" s="2"/>
      <c r="H223" s="2"/>
      <c r="I223" s="2"/>
      <c r="J223" s="2"/>
      <c r="K223" s="2"/>
      <c r="L223" s="2"/>
      <c r="N223" s="12">
        <f>N222+E223</f>
        <v>2.8</v>
      </c>
      <c r="O223" s="13">
        <f>O222+F223</f>
        <v>0</v>
      </c>
      <c r="P223" s="10">
        <f>P222+G223</f>
        <v>0</v>
      </c>
      <c r="Q223" s="10">
        <f>Q222+H223</f>
        <v>4124</v>
      </c>
      <c r="R223" s="10">
        <f>R222+I223</f>
        <v>0</v>
      </c>
      <c r="S223" s="10">
        <f>S222+J223</f>
        <v>10000000</v>
      </c>
      <c r="T223" s="10" t="e">
        <f>T222+#REF!</f>
        <v>#REF!</v>
      </c>
      <c r="U223" s="10">
        <f>U222+L223</f>
        <v>0</v>
      </c>
      <c r="V223" s="2"/>
      <c r="W223" s="10">
        <f>IF(E223&gt;0,AF222*N222+ABS($D223),AF222*N223)</f>
        <v>3888888.8888888881</v>
      </c>
      <c r="X223" s="10">
        <f>IF(F223&gt;0,AG222*O222+ABS($D223),AG222*O223)</f>
        <v>0</v>
      </c>
      <c r="Y223" s="10">
        <f>IF(G223&gt;0,AH222*P222+ABS($D223),AH222*P223)</f>
        <v>0</v>
      </c>
      <c r="Z223" s="10">
        <f>IF(H223&gt;0,AI222*Q222+ABS($D223),AI222*Q223)</f>
        <v>87595.581988105361</v>
      </c>
      <c r="AA223" s="10">
        <f>IF(I223&gt;0,AJ222*R222+ABS($D223),AJ222*R223)</f>
        <v>0</v>
      </c>
      <c r="AB223" s="10">
        <f>IF(J223&gt;0,AK222*S222+ABS($D223),AK222*S223)</f>
        <v>200000</v>
      </c>
      <c r="AC223" s="10" t="e">
        <f>IF(#REF!&gt;0,AL222*T222+ABS($D223),AL222*T223)</f>
        <v>#REF!</v>
      </c>
      <c r="AD223" s="10">
        <f>IF(L223&gt;0,AM222*U222+ABS($D223),AM222*U223)</f>
        <v>0</v>
      </c>
      <c r="AE223" s="10"/>
      <c r="AF223" s="10">
        <f>IF(N223 &lt;&gt;0, W223/N223, 0)</f>
        <v>1388888.8888888888</v>
      </c>
      <c r="AG223" s="10">
        <f>IF(O223 &lt;&gt;0, X223/O223, 0)</f>
        <v>0</v>
      </c>
      <c r="AH223" s="10">
        <f>IF(P223 &lt;&gt;0, Y223/P223, 0)</f>
        <v>0</v>
      </c>
      <c r="AI223" s="10">
        <f>IF(Q223 &lt;&gt;0, Z223/Q223, 0)</f>
        <v>21.240441801189466</v>
      </c>
      <c r="AJ223" s="10">
        <f>IF(R223 &lt;&gt;0, AA223/R223, 0)</f>
        <v>0</v>
      </c>
      <c r="AK223" s="11">
        <f>IF(S223 &lt;&gt;0, AB223/S223, 0)</f>
        <v>0.02</v>
      </c>
      <c r="AL223" s="10" t="e">
        <f>IF(T223 &lt;&gt;0, AC223/T223, 0)</f>
        <v>#REF!</v>
      </c>
      <c r="AM223" s="10">
        <f t="shared" si="4"/>
        <v>0</v>
      </c>
      <c r="AO223" s="10">
        <f>IF(E223&lt;0, ABS($D223)+E223*AF222, 0)</f>
        <v>0</v>
      </c>
      <c r="AP223" s="10">
        <f>IF(F223&lt;0, ABS($D223)+F223*AG222, 0)</f>
        <v>0</v>
      </c>
      <c r="AQ223" s="10">
        <f>IF(G223&lt;0, ABS($D223)+G223*AH222, 0)</f>
        <v>0</v>
      </c>
      <c r="AR223" s="10">
        <f>IF(H223&lt;0, ABS($D223)+H223*AI222, 0)</f>
        <v>0</v>
      </c>
      <c r="AS223" s="10">
        <f>IF(I223&lt;0, ABS($D223)+I223*AJ222, 0)</f>
        <v>0</v>
      </c>
      <c r="AT223" s="10">
        <f>IF(J223&lt;0, ABS($D223)+J223*AK222, 0)</f>
        <v>0</v>
      </c>
      <c r="AU223" s="10" t="e">
        <f>IF(#REF!&lt;0, ABS($D223)+#REF!*AL222, 0)</f>
        <v>#REF!</v>
      </c>
      <c r="AV223" s="10">
        <f>IF(L223&lt;0, ABS($D223)+L223*AM222, 0)</f>
        <v>0</v>
      </c>
    </row>
    <row r="224" spans="4:48" x14ac:dyDescent="0.4">
      <c r="D224" s="7"/>
      <c r="E224" s="8"/>
      <c r="F224" s="9"/>
      <c r="G224" s="2"/>
      <c r="H224" s="2"/>
      <c r="I224" s="2"/>
      <c r="J224" s="2"/>
      <c r="K224" s="2"/>
      <c r="L224" s="2"/>
      <c r="N224" s="12">
        <f>N223+E224</f>
        <v>2.8</v>
      </c>
      <c r="O224" s="13">
        <f>O223+F224</f>
        <v>0</v>
      </c>
      <c r="P224" s="10">
        <f>P223+G224</f>
        <v>0</v>
      </c>
      <c r="Q224" s="10">
        <f>Q223+H224</f>
        <v>4124</v>
      </c>
      <c r="R224" s="10">
        <f>R223+I224</f>
        <v>0</v>
      </c>
      <c r="S224" s="10">
        <f>S223+J224</f>
        <v>10000000</v>
      </c>
      <c r="T224" s="10" t="e">
        <f>T223+#REF!</f>
        <v>#REF!</v>
      </c>
      <c r="U224" s="10">
        <f>U223+L224</f>
        <v>0</v>
      </c>
      <c r="V224" s="2"/>
      <c r="W224" s="10">
        <f>IF(E224&gt;0,AF223*N223+ABS($D224),AF223*N224)</f>
        <v>3888888.8888888881</v>
      </c>
      <c r="X224" s="10">
        <f>IF(F224&gt;0,AG223*O223+ABS($D224),AG223*O224)</f>
        <v>0</v>
      </c>
      <c r="Y224" s="10">
        <f>IF(G224&gt;0,AH223*P223+ABS($D224),AH223*P224)</f>
        <v>0</v>
      </c>
      <c r="Z224" s="10">
        <f>IF(H224&gt;0,AI223*Q223+ABS($D224),AI223*Q224)</f>
        <v>87595.581988105361</v>
      </c>
      <c r="AA224" s="10">
        <f>IF(I224&gt;0,AJ223*R223+ABS($D224),AJ223*R224)</f>
        <v>0</v>
      </c>
      <c r="AB224" s="10">
        <f>IF(J224&gt;0,AK223*S223+ABS($D224),AK223*S224)</f>
        <v>200000</v>
      </c>
      <c r="AC224" s="10" t="e">
        <f>IF(#REF!&gt;0,AL223*T223+ABS($D224),AL223*T224)</f>
        <v>#REF!</v>
      </c>
      <c r="AD224" s="10">
        <f>IF(L224&gt;0,AM223*U223+ABS($D224),AM223*U224)</f>
        <v>0</v>
      </c>
      <c r="AE224" s="10"/>
      <c r="AF224" s="10">
        <f>IF(N224 &lt;&gt;0, W224/N224, 0)</f>
        <v>1388888.8888888888</v>
      </c>
      <c r="AG224" s="10">
        <f>IF(O224 &lt;&gt;0, X224/O224, 0)</f>
        <v>0</v>
      </c>
      <c r="AH224" s="10">
        <f>IF(P224 &lt;&gt;0, Y224/P224, 0)</f>
        <v>0</v>
      </c>
      <c r="AI224" s="10">
        <f>IF(Q224 &lt;&gt;0, Z224/Q224, 0)</f>
        <v>21.240441801189466</v>
      </c>
      <c r="AJ224" s="10">
        <f>IF(R224 &lt;&gt;0, AA224/R224, 0)</f>
        <v>0</v>
      </c>
      <c r="AK224" s="11">
        <f>IF(S224 &lt;&gt;0, AB224/S224, 0)</f>
        <v>0.02</v>
      </c>
      <c r="AL224" s="10" t="e">
        <f>IF(T224 &lt;&gt;0, AC224/T224, 0)</f>
        <v>#REF!</v>
      </c>
      <c r="AM224" s="10">
        <f t="shared" si="4"/>
        <v>0</v>
      </c>
      <c r="AO224" s="10">
        <f>IF(E224&lt;0, ABS($D224)+E224*AF223, 0)</f>
        <v>0</v>
      </c>
      <c r="AP224" s="10">
        <f>IF(F224&lt;0, ABS($D224)+F224*AG223, 0)</f>
        <v>0</v>
      </c>
      <c r="AQ224" s="10">
        <f>IF(G224&lt;0, ABS($D224)+G224*AH223, 0)</f>
        <v>0</v>
      </c>
      <c r="AR224" s="10">
        <f>IF(H224&lt;0, ABS($D224)+H224*AI223, 0)</f>
        <v>0</v>
      </c>
      <c r="AS224" s="10">
        <f>IF(I224&lt;0, ABS($D224)+I224*AJ223, 0)</f>
        <v>0</v>
      </c>
      <c r="AT224" s="10">
        <f>IF(J224&lt;0, ABS($D224)+J224*AK223, 0)</f>
        <v>0</v>
      </c>
      <c r="AU224" s="10" t="e">
        <f>IF(#REF!&lt;0, ABS($D224)+#REF!*AL223, 0)</f>
        <v>#REF!</v>
      </c>
      <c r="AV224" s="10">
        <f>IF(L224&lt;0, ABS($D224)+L224*AM223, 0)</f>
        <v>0</v>
      </c>
    </row>
    <row r="225" spans="4:48" x14ac:dyDescent="0.4">
      <c r="D225" s="7"/>
      <c r="E225" s="8"/>
      <c r="F225" s="9"/>
      <c r="G225" s="2"/>
      <c r="H225" s="2"/>
      <c r="I225" s="2"/>
      <c r="J225" s="2"/>
      <c r="K225" s="2"/>
      <c r="L225" s="2"/>
      <c r="N225" s="12">
        <f>N224+E225</f>
        <v>2.8</v>
      </c>
      <c r="O225" s="13">
        <f>O224+F225</f>
        <v>0</v>
      </c>
      <c r="P225" s="10">
        <f>P224+G225</f>
        <v>0</v>
      </c>
      <c r="Q225" s="10">
        <f>Q224+H225</f>
        <v>4124</v>
      </c>
      <c r="R225" s="10">
        <f>R224+I225</f>
        <v>0</v>
      </c>
      <c r="S225" s="10">
        <f>S224+J225</f>
        <v>10000000</v>
      </c>
      <c r="T225" s="10" t="e">
        <f>T224+#REF!</f>
        <v>#REF!</v>
      </c>
      <c r="U225" s="10">
        <f>U224+L225</f>
        <v>0</v>
      </c>
      <c r="V225" s="2"/>
      <c r="W225" s="10">
        <f>IF(E225&gt;0,AF224*N224+ABS($D225),AF224*N225)</f>
        <v>3888888.8888888881</v>
      </c>
      <c r="X225" s="10">
        <f>IF(F225&gt;0,AG224*O224+ABS($D225),AG224*O225)</f>
        <v>0</v>
      </c>
      <c r="Y225" s="10">
        <f>IF(G225&gt;0,AH224*P224+ABS($D225),AH224*P225)</f>
        <v>0</v>
      </c>
      <c r="Z225" s="10">
        <f>IF(H225&gt;0,AI224*Q224+ABS($D225),AI224*Q225)</f>
        <v>87595.581988105361</v>
      </c>
      <c r="AA225" s="10">
        <f>IF(I225&gt;0,AJ224*R224+ABS($D225),AJ224*R225)</f>
        <v>0</v>
      </c>
      <c r="AB225" s="10">
        <f>IF(J225&gt;0,AK224*S224+ABS($D225),AK224*S225)</f>
        <v>200000</v>
      </c>
      <c r="AC225" s="10" t="e">
        <f>IF(#REF!&gt;0,AL224*T224+ABS($D225),AL224*T225)</f>
        <v>#REF!</v>
      </c>
      <c r="AD225" s="10">
        <f>IF(L225&gt;0,AM224*U224+ABS($D225),AM224*U225)</f>
        <v>0</v>
      </c>
      <c r="AE225" s="10"/>
      <c r="AF225" s="10">
        <f>IF(N225 &lt;&gt;0, W225/N225, 0)</f>
        <v>1388888.8888888888</v>
      </c>
      <c r="AG225" s="10">
        <f>IF(O225 &lt;&gt;0, X225/O225, 0)</f>
        <v>0</v>
      </c>
      <c r="AH225" s="10">
        <f>IF(P225 &lt;&gt;0, Y225/P225, 0)</f>
        <v>0</v>
      </c>
      <c r="AI225" s="10">
        <f>IF(Q225 &lt;&gt;0, Z225/Q225, 0)</f>
        <v>21.240441801189466</v>
      </c>
      <c r="AJ225" s="10">
        <f>IF(R225 &lt;&gt;0, AA225/R225, 0)</f>
        <v>0</v>
      </c>
      <c r="AK225" s="11">
        <f>IF(S225 &lt;&gt;0, AB225/S225, 0)</f>
        <v>0.02</v>
      </c>
      <c r="AL225" s="10" t="e">
        <f>IF(T225 &lt;&gt;0, AC225/T225, 0)</f>
        <v>#REF!</v>
      </c>
      <c r="AM225" s="10">
        <f t="shared" si="4"/>
        <v>0</v>
      </c>
      <c r="AO225" s="10">
        <f>IF(E225&lt;0, ABS($D225)+E225*AF224, 0)</f>
        <v>0</v>
      </c>
      <c r="AP225" s="10">
        <f>IF(F225&lt;0, ABS($D225)+F225*AG224, 0)</f>
        <v>0</v>
      </c>
      <c r="AQ225" s="10">
        <f>IF(G225&lt;0, ABS($D225)+G225*AH224, 0)</f>
        <v>0</v>
      </c>
      <c r="AR225" s="10">
        <f>IF(H225&lt;0, ABS($D225)+H225*AI224, 0)</f>
        <v>0</v>
      </c>
      <c r="AS225" s="10">
        <f>IF(I225&lt;0, ABS($D225)+I225*AJ224, 0)</f>
        <v>0</v>
      </c>
      <c r="AT225" s="10">
        <f>IF(J225&lt;0, ABS($D225)+J225*AK224, 0)</f>
        <v>0</v>
      </c>
      <c r="AU225" s="10" t="e">
        <f>IF(#REF!&lt;0, ABS($D225)+#REF!*AL224, 0)</f>
        <v>#REF!</v>
      </c>
      <c r="AV225" s="10">
        <f>IF(L225&lt;0, ABS($D225)+L225*AM224, 0)</f>
        <v>0</v>
      </c>
    </row>
    <row r="226" spans="4:48" x14ac:dyDescent="0.4">
      <c r="D226" s="7"/>
      <c r="E226" s="8"/>
      <c r="F226" s="9"/>
      <c r="G226" s="2"/>
      <c r="H226" s="2"/>
      <c r="I226" s="2"/>
      <c r="J226" s="2"/>
      <c r="K226" s="2"/>
      <c r="L226" s="2"/>
      <c r="N226" s="12">
        <f>N225+E226</f>
        <v>2.8</v>
      </c>
      <c r="O226" s="13">
        <f>O225+F226</f>
        <v>0</v>
      </c>
      <c r="P226" s="10">
        <f>P225+G226</f>
        <v>0</v>
      </c>
      <c r="Q226" s="10">
        <f>Q225+H226</f>
        <v>4124</v>
      </c>
      <c r="R226" s="10">
        <f>R225+I226</f>
        <v>0</v>
      </c>
      <c r="S226" s="10">
        <f>S225+J226</f>
        <v>10000000</v>
      </c>
      <c r="T226" s="10" t="e">
        <f>T225+#REF!</f>
        <v>#REF!</v>
      </c>
      <c r="U226" s="10">
        <f>U225+L226</f>
        <v>0</v>
      </c>
      <c r="V226" s="2"/>
      <c r="W226" s="10">
        <f>IF(E226&gt;0,AF225*N225+ABS($D226),AF225*N226)</f>
        <v>3888888.8888888881</v>
      </c>
      <c r="X226" s="10">
        <f>IF(F226&gt;0,AG225*O225+ABS($D226),AG225*O226)</f>
        <v>0</v>
      </c>
      <c r="Y226" s="10">
        <f>IF(G226&gt;0,AH225*P225+ABS($D226),AH225*P226)</f>
        <v>0</v>
      </c>
      <c r="Z226" s="10">
        <f>IF(H226&gt;0,AI225*Q225+ABS($D226),AI225*Q226)</f>
        <v>87595.581988105361</v>
      </c>
      <c r="AA226" s="10">
        <f>IF(I226&gt;0,AJ225*R225+ABS($D226),AJ225*R226)</f>
        <v>0</v>
      </c>
      <c r="AB226" s="10">
        <f>IF(J226&gt;0,AK225*S225+ABS($D226),AK225*S226)</f>
        <v>200000</v>
      </c>
      <c r="AC226" s="10" t="e">
        <f>IF(#REF!&gt;0,AL225*T225+ABS($D226),AL225*T226)</f>
        <v>#REF!</v>
      </c>
      <c r="AD226" s="10">
        <f>IF(L226&gt;0,AM225*U225+ABS($D226),AM225*U226)</f>
        <v>0</v>
      </c>
      <c r="AE226" s="10"/>
      <c r="AF226" s="10">
        <f>IF(N226 &lt;&gt;0, W226/N226, 0)</f>
        <v>1388888.8888888888</v>
      </c>
      <c r="AG226" s="10">
        <f>IF(O226 &lt;&gt;0, X226/O226, 0)</f>
        <v>0</v>
      </c>
      <c r="AH226" s="10">
        <f>IF(P226 &lt;&gt;0, Y226/P226, 0)</f>
        <v>0</v>
      </c>
      <c r="AI226" s="10">
        <f>IF(Q226 &lt;&gt;0, Z226/Q226, 0)</f>
        <v>21.240441801189466</v>
      </c>
      <c r="AJ226" s="10">
        <f>IF(R226 &lt;&gt;0, AA226/R226, 0)</f>
        <v>0</v>
      </c>
      <c r="AK226" s="11">
        <f>IF(S226 &lt;&gt;0, AB226/S226, 0)</f>
        <v>0.02</v>
      </c>
      <c r="AL226" s="10" t="e">
        <f>IF(T226 &lt;&gt;0, AC226/T226, 0)</f>
        <v>#REF!</v>
      </c>
      <c r="AM226" s="10">
        <f t="shared" si="4"/>
        <v>0</v>
      </c>
      <c r="AO226" s="10">
        <f>IF(E226&lt;0, ABS($D226)+E226*AF225, 0)</f>
        <v>0</v>
      </c>
      <c r="AP226" s="10">
        <f>IF(F226&lt;0, ABS($D226)+F226*AG225, 0)</f>
        <v>0</v>
      </c>
      <c r="AQ226" s="10">
        <f>IF(G226&lt;0, ABS($D226)+G226*AH225, 0)</f>
        <v>0</v>
      </c>
      <c r="AR226" s="10">
        <f>IF(H226&lt;0, ABS($D226)+H226*AI225, 0)</f>
        <v>0</v>
      </c>
      <c r="AS226" s="10">
        <f>IF(I226&lt;0, ABS($D226)+I226*AJ225, 0)</f>
        <v>0</v>
      </c>
      <c r="AT226" s="10">
        <f>IF(J226&lt;0, ABS($D226)+J226*AK225, 0)</f>
        <v>0</v>
      </c>
      <c r="AU226" s="10" t="e">
        <f>IF(#REF!&lt;0, ABS($D226)+#REF!*AL225, 0)</f>
        <v>#REF!</v>
      </c>
      <c r="AV226" s="10">
        <f>IF(L226&lt;0, ABS($D226)+L226*AM225, 0)</f>
        <v>0</v>
      </c>
    </row>
    <row r="227" spans="4:48" x14ac:dyDescent="0.4">
      <c r="D227" s="7"/>
      <c r="E227" s="8"/>
      <c r="F227" s="9"/>
      <c r="G227" s="2"/>
      <c r="H227" s="2"/>
      <c r="I227" s="2"/>
      <c r="J227" s="2"/>
      <c r="K227" s="2"/>
      <c r="L227" s="2"/>
      <c r="N227" s="12">
        <f>N226+E227</f>
        <v>2.8</v>
      </c>
      <c r="O227" s="13">
        <f>O226+F227</f>
        <v>0</v>
      </c>
      <c r="P227" s="10">
        <f>P226+G227</f>
        <v>0</v>
      </c>
      <c r="Q227" s="10">
        <f>Q226+H227</f>
        <v>4124</v>
      </c>
      <c r="R227" s="10">
        <f>R226+I227</f>
        <v>0</v>
      </c>
      <c r="S227" s="10">
        <f>S226+J227</f>
        <v>10000000</v>
      </c>
      <c r="T227" s="10" t="e">
        <f>T226+#REF!</f>
        <v>#REF!</v>
      </c>
      <c r="U227" s="10">
        <f>U226+L227</f>
        <v>0</v>
      </c>
      <c r="V227" s="2"/>
      <c r="W227" s="10">
        <f>IF(E227&gt;0,AF226*N226+ABS($D227),AF226*N227)</f>
        <v>3888888.8888888881</v>
      </c>
      <c r="X227" s="10">
        <f>IF(F227&gt;0,AG226*O226+ABS($D227),AG226*O227)</f>
        <v>0</v>
      </c>
      <c r="Y227" s="10">
        <f>IF(G227&gt;0,AH226*P226+ABS($D227),AH226*P227)</f>
        <v>0</v>
      </c>
      <c r="Z227" s="10">
        <f>IF(H227&gt;0,AI226*Q226+ABS($D227),AI226*Q227)</f>
        <v>87595.581988105361</v>
      </c>
      <c r="AA227" s="10">
        <f>IF(I227&gt;0,AJ226*R226+ABS($D227),AJ226*R227)</f>
        <v>0</v>
      </c>
      <c r="AB227" s="10">
        <f>IF(J227&gt;0,AK226*S226+ABS($D227),AK226*S227)</f>
        <v>200000</v>
      </c>
      <c r="AC227" s="10" t="e">
        <f>IF(#REF!&gt;0,AL226*T226+ABS($D227),AL226*T227)</f>
        <v>#REF!</v>
      </c>
      <c r="AD227" s="10">
        <f>IF(L227&gt;0,AM226*U226+ABS($D227),AM226*U227)</f>
        <v>0</v>
      </c>
      <c r="AE227" s="10"/>
      <c r="AF227" s="10">
        <f>IF(N227 &lt;&gt;0, W227/N227, 0)</f>
        <v>1388888.8888888888</v>
      </c>
      <c r="AG227" s="10">
        <f>IF(O227 &lt;&gt;0, X227/O227, 0)</f>
        <v>0</v>
      </c>
      <c r="AH227" s="10">
        <f>IF(P227 &lt;&gt;0, Y227/P227, 0)</f>
        <v>0</v>
      </c>
      <c r="AI227" s="10">
        <f>IF(Q227 &lt;&gt;0, Z227/Q227, 0)</f>
        <v>21.240441801189466</v>
      </c>
      <c r="AJ227" s="10">
        <f>IF(R227 &lt;&gt;0, AA227/R227, 0)</f>
        <v>0</v>
      </c>
      <c r="AK227" s="11">
        <f>IF(S227 &lt;&gt;0, AB227/S227, 0)</f>
        <v>0.02</v>
      </c>
      <c r="AL227" s="10" t="e">
        <f>IF(T227 &lt;&gt;0, AC227/T227, 0)</f>
        <v>#REF!</v>
      </c>
      <c r="AM227" s="10">
        <f t="shared" si="4"/>
        <v>0</v>
      </c>
      <c r="AO227" s="10">
        <f>IF(E227&lt;0, ABS($D227)+E227*AF226, 0)</f>
        <v>0</v>
      </c>
      <c r="AP227" s="10">
        <f>IF(F227&lt;0, ABS($D227)+F227*AG226, 0)</f>
        <v>0</v>
      </c>
      <c r="AQ227" s="10">
        <f>IF(G227&lt;0, ABS($D227)+G227*AH226, 0)</f>
        <v>0</v>
      </c>
      <c r="AR227" s="10">
        <f>IF(H227&lt;0, ABS($D227)+H227*AI226, 0)</f>
        <v>0</v>
      </c>
      <c r="AS227" s="10">
        <f>IF(I227&lt;0, ABS($D227)+I227*AJ226, 0)</f>
        <v>0</v>
      </c>
      <c r="AT227" s="10">
        <f>IF(J227&lt;0, ABS($D227)+J227*AK226, 0)</f>
        <v>0</v>
      </c>
      <c r="AU227" s="10" t="e">
        <f>IF(#REF!&lt;0, ABS($D227)+#REF!*AL226, 0)</f>
        <v>#REF!</v>
      </c>
      <c r="AV227" s="10">
        <f>IF(L227&lt;0, ABS($D227)+L227*AM226, 0)</f>
        <v>0</v>
      </c>
    </row>
    <row r="228" spans="4:48" x14ac:dyDescent="0.4">
      <c r="D228" s="7"/>
      <c r="E228" s="8"/>
      <c r="F228" s="9"/>
      <c r="G228" s="2"/>
      <c r="H228" s="2"/>
      <c r="I228" s="2"/>
      <c r="J228" s="2"/>
      <c r="K228" s="2"/>
      <c r="L228" s="2"/>
      <c r="N228" s="12">
        <f>N227+E228</f>
        <v>2.8</v>
      </c>
      <c r="O228" s="13">
        <f>O227+F228</f>
        <v>0</v>
      </c>
      <c r="P228" s="10">
        <f>P227+G228</f>
        <v>0</v>
      </c>
      <c r="Q228" s="10">
        <f>Q227+H228</f>
        <v>4124</v>
      </c>
      <c r="R228" s="10">
        <f>R227+I228</f>
        <v>0</v>
      </c>
      <c r="S228" s="10">
        <f>S227+J228</f>
        <v>10000000</v>
      </c>
      <c r="T228" s="10" t="e">
        <f>T227+#REF!</f>
        <v>#REF!</v>
      </c>
      <c r="U228" s="10">
        <f>U227+L228</f>
        <v>0</v>
      </c>
      <c r="V228" s="2"/>
      <c r="W228" s="10">
        <f>IF(E228&gt;0,AF227*N227+ABS($D228),AF227*N228)</f>
        <v>3888888.8888888881</v>
      </c>
      <c r="X228" s="10">
        <f>IF(F228&gt;0,AG227*O227+ABS($D228),AG227*O228)</f>
        <v>0</v>
      </c>
      <c r="Y228" s="10">
        <f>IF(G228&gt;0,AH227*P227+ABS($D228),AH227*P228)</f>
        <v>0</v>
      </c>
      <c r="Z228" s="10">
        <f>IF(H228&gt;0,AI227*Q227+ABS($D228),AI227*Q228)</f>
        <v>87595.581988105361</v>
      </c>
      <c r="AA228" s="10">
        <f>IF(I228&gt;0,AJ227*R227+ABS($D228),AJ227*R228)</f>
        <v>0</v>
      </c>
      <c r="AB228" s="10">
        <f>IF(J228&gt;0,AK227*S227+ABS($D228),AK227*S228)</f>
        <v>200000</v>
      </c>
      <c r="AC228" s="10" t="e">
        <f>IF(#REF!&gt;0,AL227*T227+ABS($D228),AL227*T228)</f>
        <v>#REF!</v>
      </c>
      <c r="AD228" s="10">
        <f>IF(L228&gt;0,AM227*U227+ABS($D228),AM227*U228)</f>
        <v>0</v>
      </c>
      <c r="AE228" s="10"/>
      <c r="AF228" s="10">
        <f>IF(N228 &lt;&gt;0, W228/N228, 0)</f>
        <v>1388888.8888888888</v>
      </c>
      <c r="AG228" s="10">
        <f>IF(O228 &lt;&gt;0, X228/O228, 0)</f>
        <v>0</v>
      </c>
      <c r="AH228" s="10">
        <f>IF(P228 &lt;&gt;0, Y228/P228, 0)</f>
        <v>0</v>
      </c>
      <c r="AI228" s="10">
        <f>IF(Q228 &lt;&gt;0, Z228/Q228, 0)</f>
        <v>21.240441801189466</v>
      </c>
      <c r="AJ228" s="10">
        <f>IF(R228 &lt;&gt;0, AA228/R228, 0)</f>
        <v>0</v>
      </c>
      <c r="AK228" s="11">
        <f>IF(S228 &lt;&gt;0, AB228/S228, 0)</f>
        <v>0.02</v>
      </c>
      <c r="AL228" s="10" t="e">
        <f>IF(T228 &lt;&gt;0, AC228/T228, 0)</f>
        <v>#REF!</v>
      </c>
      <c r="AM228" s="10">
        <f t="shared" si="4"/>
        <v>0</v>
      </c>
      <c r="AO228" s="10">
        <f>IF(E228&lt;0, ABS($D228)+E228*AF227, 0)</f>
        <v>0</v>
      </c>
      <c r="AP228" s="10">
        <f>IF(F228&lt;0, ABS($D228)+F228*AG227, 0)</f>
        <v>0</v>
      </c>
      <c r="AQ228" s="10">
        <f>IF(G228&lt;0, ABS($D228)+G228*AH227, 0)</f>
        <v>0</v>
      </c>
      <c r="AR228" s="10">
        <f>IF(H228&lt;0, ABS($D228)+H228*AI227, 0)</f>
        <v>0</v>
      </c>
      <c r="AS228" s="10">
        <f>IF(I228&lt;0, ABS($D228)+I228*AJ227, 0)</f>
        <v>0</v>
      </c>
      <c r="AT228" s="10">
        <f>IF(J228&lt;0, ABS($D228)+J228*AK227, 0)</f>
        <v>0</v>
      </c>
      <c r="AU228" s="10" t="e">
        <f>IF(#REF!&lt;0, ABS($D228)+#REF!*AL227, 0)</f>
        <v>#REF!</v>
      </c>
      <c r="AV228" s="10">
        <f>IF(L228&lt;0, ABS($D228)+L228*AM227, 0)</f>
        <v>0</v>
      </c>
    </row>
    <row r="229" spans="4:48" x14ac:dyDescent="0.4">
      <c r="D229" s="7"/>
      <c r="E229" s="8"/>
      <c r="F229" s="9"/>
      <c r="G229" s="2"/>
      <c r="H229" s="2"/>
      <c r="I229" s="2"/>
      <c r="J229" s="2"/>
      <c r="K229" s="2"/>
      <c r="L229" s="2"/>
      <c r="N229" s="12">
        <f>N228+E229</f>
        <v>2.8</v>
      </c>
      <c r="O229" s="13">
        <f>O228+F229</f>
        <v>0</v>
      </c>
      <c r="P229" s="10">
        <f>P228+G229</f>
        <v>0</v>
      </c>
      <c r="Q229" s="10">
        <f>Q228+H229</f>
        <v>4124</v>
      </c>
      <c r="R229" s="10">
        <f>R228+I229</f>
        <v>0</v>
      </c>
      <c r="S229" s="10">
        <f>S228+J229</f>
        <v>10000000</v>
      </c>
      <c r="T229" s="10" t="e">
        <f>T228+#REF!</f>
        <v>#REF!</v>
      </c>
      <c r="U229" s="10">
        <f>U228+L229</f>
        <v>0</v>
      </c>
      <c r="V229" s="2"/>
      <c r="W229" s="10">
        <f>IF(E229&gt;0,AF228*N228+ABS($D229),AF228*N229)</f>
        <v>3888888.8888888881</v>
      </c>
      <c r="X229" s="10">
        <f>IF(F229&gt;0,AG228*O228+ABS($D229),AG228*O229)</f>
        <v>0</v>
      </c>
      <c r="Y229" s="10">
        <f>IF(G229&gt;0,AH228*P228+ABS($D229),AH228*P229)</f>
        <v>0</v>
      </c>
      <c r="Z229" s="10">
        <f>IF(H229&gt;0,AI228*Q228+ABS($D229),AI228*Q229)</f>
        <v>87595.581988105361</v>
      </c>
      <c r="AA229" s="10">
        <f>IF(I229&gt;0,AJ228*R228+ABS($D229),AJ228*R229)</f>
        <v>0</v>
      </c>
      <c r="AB229" s="10">
        <f>IF(J229&gt;0,AK228*S228+ABS($D229),AK228*S229)</f>
        <v>200000</v>
      </c>
      <c r="AC229" s="10" t="e">
        <f>IF(#REF!&gt;0,AL228*T228+ABS($D229),AL228*T229)</f>
        <v>#REF!</v>
      </c>
      <c r="AD229" s="10">
        <f>IF(L229&gt;0,AM228*U228+ABS($D229),AM228*U229)</f>
        <v>0</v>
      </c>
      <c r="AE229" s="10"/>
      <c r="AF229" s="10">
        <f>IF(N229 &lt;&gt;0, W229/N229, 0)</f>
        <v>1388888.8888888888</v>
      </c>
      <c r="AG229" s="10">
        <f>IF(O229 &lt;&gt;0, X229/O229, 0)</f>
        <v>0</v>
      </c>
      <c r="AH229" s="10">
        <f>IF(P229 &lt;&gt;0, Y229/P229, 0)</f>
        <v>0</v>
      </c>
      <c r="AI229" s="10">
        <f>IF(Q229 &lt;&gt;0, Z229/Q229, 0)</f>
        <v>21.240441801189466</v>
      </c>
      <c r="AJ229" s="10">
        <f>IF(R229 &lt;&gt;0, AA229/R229, 0)</f>
        <v>0</v>
      </c>
      <c r="AK229" s="11">
        <f>IF(S229 &lt;&gt;0, AB229/S229, 0)</f>
        <v>0.02</v>
      </c>
      <c r="AL229" s="10" t="e">
        <f>IF(T229 &lt;&gt;0, AC229/T229, 0)</f>
        <v>#REF!</v>
      </c>
      <c r="AM229" s="10">
        <f t="shared" si="4"/>
        <v>0</v>
      </c>
      <c r="AO229" s="10">
        <f>IF(E229&lt;0, ABS($D229)+E229*AF228, 0)</f>
        <v>0</v>
      </c>
      <c r="AP229" s="10">
        <f>IF(F229&lt;0, ABS($D229)+F229*AG228, 0)</f>
        <v>0</v>
      </c>
      <c r="AQ229" s="10">
        <f>IF(G229&lt;0, ABS($D229)+G229*AH228, 0)</f>
        <v>0</v>
      </c>
      <c r="AR229" s="10">
        <f>IF(H229&lt;0, ABS($D229)+H229*AI228, 0)</f>
        <v>0</v>
      </c>
      <c r="AS229" s="10">
        <f>IF(I229&lt;0, ABS($D229)+I229*AJ228, 0)</f>
        <v>0</v>
      </c>
      <c r="AT229" s="10">
        <f>IF(J229&lt;0, ABS($D229)+J229*AK228, 0)</f>
        <v>0</v>
      </c>
      <c r="AU229" s="10" t="e">
        <f>IF(#REF!&lt;0, ABS($D229)+#REF!*AL228, 0)</f>
        <v>#REF!</v>
      </c>
      <c r="AV229" s="10">
        <f>IF(L229&lt;0, ABS($D229)+L229*AM228, 0)</f>
        <v>0</v>
      </c>
    </row>
    <row r="230" spans="4:48" x14ac:dyDescent="0.4">
      <c r="D230" s="7"/>
      <c r="E230" s="8"/>
      <c r="F230" s="9"/>
      <c r="G230" s="2"/>
      <c r="H230" s="2"/>
      <c r="I230" s="2"/>
      <c r="J230" s="2"/>
      <c r="K230" s="2"/>
      <c r="L230" s="2"/>
      <c r="N230" s="12">
        <f>N229+E230</f>
        <v>2.8</v>
      </c>
      <c r="O230" s="13">
        <f>O229+F230</f>
        <v>0</v>
      </c>
      <c r="P230" s="10">
        <f>P229+G230</f>
        <v>0</v>
      </c>
      <c r="Q230" s="10">
        <f>Q229+H230</f>
        <v>4124</v>
      </c>
      <c r="R230" s="10">
        <f>R229+I230</f>
        <v>0</v>
      </c>
      <c r="S230" s="10">
        <f>S229+J230</f>
        <v>10000000</v>
      </c>
      <c r="T230" s="10" t="e">
        <f>T229+#REF!</f>
        <v>#REF!</v>
      </c>
      <c r="U230" s="10">
        <f>U229+L230</f>
        <v>0</v>
      </c>
      <c r="V230" s="2"/>
      <c r="W230" s="10">
        <f>IF(E230&gt;0,AF229*N229+ABS($D230),AF229*N230)</f>
        <v>3888888.8888888881</v>
      </c>
      <c r="X230" s="10">
        <f>IF(F230&gt;0,AG229*O229+ABS($D230),AG229*O230)</f>
        <v>0</v>
      </c>
      <c r="Y230" s="10">
        <f>IF(G230&gt;0,AH229*P229+ABS($D230),AH229*P230)</f>
        <v>0</v>
      </c>
      <c r="Z230" s="10">
        <f>IF(H230&gt;0,AI229*Q229+ABS($D230),AI229*Q230)</f>
        <v>87595.581988105361</v>
      </c>
      <c r="AA230" s="10">
        <f>IF(I230&gt;0,AJ229*R229+ABS($D230),AJ229*R230)</f>
        <v>0</v>
      </c>
      <c r="AB230" s="10">
        <f>IF(J230&gt;0,AK229*S229+ABS($D230),AK229*S230)</f>
        <v>200000</v>
      </c>
      <c r="AC230" s="10" t="e">
        <f>IF(#REF!&gt;0,AL229*T229+ABS($D230),AL229*T230)</f>
        <v>#REF!</v>
      </c>
      <c r="AD230" s="10">
        <f>IF(L230&gt;0,AM229*U229+ABS($D230),AM229*U230)</f>
        <v>0</v>
      </c>
      <c r="AE230" s="10"/>
      <c r="AF230" s="10">
        <f>IF(N230 &lt;&gt;0, W230/N230, 0)</f>
        <v>1388888.8888888888</v>
      </c>
      <c r="AG230" s="10">
        <f>IF(O230 &lt;&gt;0, X230/O230, 0)</f>
        <v>0</v>
      </c>
      <c r="AH230" s="10">
        <f>IF(P230 &lt;&gt;0, Y230/P230, 0)</f>
        <v>0</v>
      </c>
      <c r="AI230" s="10">
        <f>IF(Q230 &lt;&gt;0, Z230/Q230, 0)</f>
        <v>21.240441801189466</v>
      </c>
      <c r="AJ230" s="10">
        <f>IF(R230 &lt;&gt;0, AA230/R230, 0)</f>
        <v>0</v>
      </c>
      <c r="AK230" s="11">
        <f>IF(S230 &lt;&gt;0, AB230/S230, 0)</f>
        <v>0.02</v>
      </c>
      <c r="AL230" s="10" t="e">
        <f>IF(T230 &lt;&gt;0, AC230/T230, 0)</f>
        <v>#REF!</v>
      </c>
      <c r="AM230" s="10">
        <f t="shared" si="4"/>
        <v>0</v>
      </c>
      <c r="AO230" s="10">
        <f>IF(E230&lt;0, ABS($D230)+E230*AF229, 0)</f>
        <v>0</v>
      </c>
      <c r="AP230" s="10">
        <f>IF(F230&lt;0, ABS($D230)+F230*AG229, 0)</f>
        <v>0</v>
      </c>
      <c r="AQ230" s="10">
        <f>IF(G230&lt;0, ABS($D230)+G230*AH229, 0)</f>
        <v>0</v>
      </c>
      <c r="AR230" s="10">
        <f>IF(H230&lt;0, ABS($D230)+H230*AI229, 0)</f>
        <v>0</v>
      </c>
      <c r="AS230" s="10">
        <f>IF(I230&lt;0, ABS($D230)+I230*AJ229, 0)</f>
        <v>0</v>
      </c>
      <c r="AT230" s="10">
        <f>IF(J230&lt;0, ABS($D230)+J230*AK229, 0)</f>
        <v>0</v>
      </c>
      <c r="AU230" s="10" t="e">
        <f>IF(#REF!&lt;0, ABS($D230)+#REF!*AL229, 0)</f>
        <v>#REF!</v>
      </c>
      <c r="AV230" s="10">
        <f>IF(L230&lt;0, ABS($D230)+L230*AM229, 0)</f>
        <v>0</v>
      </c>
    </row>
    <row r="231" spans="4:48" x14ac:dyDescent="0.4">
      <c r="D231" s="7"/>
      <c r="E231" s="8"/>
      <c r="F231" s="9"/>
      <c r="G231" s="2"/>
      <c r="H231" s="2"/>
      <c r="I231" s="2"/>
      <c r="J231" s="2"/>
      <c r="K231" s="2"/>
      <c r="L231" s="2"/>
      <c r="N231" s="12">
        <f>N230+E231</f>
        <v>2.8</v>
      </c>
      <c r="O231" s="13">
        <f>O230+F231</f>
        <v>0</v>
      </c>
      <c r="P231" s="10">
        <f>P230+G231</f>
        <v>0</v>
      </c>
      <c r="Q231" s="10">
        <f>Q230+H231</f>
        <v>4124</v>
      </c>
      <c r="R231" s="10">
        <f>R230+I231</f>
        <v>0</v>
      </c>
      <c r="S231" s="10">
        <f>S230+J231</f>
        <v>10000000</v>
      </c>
      <c r="T231" s="10" t="e">
        <f>T230+#REF!</f>
        <v>#REF!</v>
      </c>
      <c r="U231" s="10">
        <f>U230+L231</f>
        <v>0</v>
      </c>
      <c r="V231" s="2"/>
      <c r="W231" s="10">
        <f>IF(E231&gt;0,AF230*N230+ABS($D231),AF230*N231)</f>
        <v>3888888.8888888881</v>
      </c>
      <c r="X231" s="10">
        <f>IF(F231&gt;0,AG230*O230+ABS($D231),AG230*O231)</f>
        <v>0</v>
      </c>
      <c r="Y231" s="10">
        <f>IF(G231&gt;0,AH230*P230+ABS($D231),AH230*P231)</f>
        <v>0</v>
      </c>
      <c r="Z231" s="10">
        <f>IF(H231&gt;0,AI230*Q230+ABS($D231),AI230*Q231)</f>
        <v>87595.581988105361</v>
      </c>
      <c r="AA231" s="10">
        <f>IF(I231&gt;0,AJ230*R230+ABS($D231),AJ230*R231)</f>
        <v>0</v>
      </c>
      <c r="AB231" s="10">
        <f>IF(J231&gt;0,AK230*S230+ABS($D231),AK230*S231)</f>
        <v>200000</v>
      </c>
      <c r="AC231" s="10" t="e">
        <f>IF(#REF!&gt;0,AL230*T230+ABS($D231),AL230*T231)</f>
        <v>#REF!</v>
      </c>
      <c r="AD231" s="10">
        <f>IF(L231&gt;0,AM230*U230+ABS($D231),AM230*U231)</f>
        <v>0</v>
      </c>
      <c r="AE231" s="10"/>
      <c r="AF231" s="10">
        <f>IF(N231 &lt;&gt;0, W231/N231, 0)</f>
        <v>1388888.8888888888</v>
      </c>
      <c r="AG231" s="10">
        <f>IF(O231 &lt;&gt;0, X231/O231, 0)</f>
        <v>0</v>
      </c>
      <c r="AH231" s="10">
        <f>IF(P231 &lt;&gt;0, Y231/P231, 0)</f>
        <v>0</v>
      </c>
      <c r="AI231" s="10">
        <f>IF(Q231 &lt;&gt;0, Z231/Q231, 0)</f>
        <v>21.240441801189466</v>
      </c>
      <c r="AJ231" s="10">
        <f>IF(R231 &lt;&gt;0, AA231/R231, 0)</f>
        <v>0</v>
      </c>
      <c r="AK231" s="11">
        <f>IF(S231 &lt;&gt;0, AB231/S231, 0)</f>
        <v>0.02</v>
      </c>
      <c r="AL231" s="10" t="e">
        <f>IF(T231 &lt;&gt;0, AC231/T231, 0)</f>
        <v>#REF!</v>
      </c>
      <c r="AM231" s="10">
        <f t="shared" si="4"/>
        <v>0</v>
      </c>
      <c r="AO231" s="10">
        <f>IF(E231&lt;0, ABS($D231)+E231*AF230, 0)</f>
        <v>0</v>
      </c>
      <c r="AP231" s="10">
        <f>IF(F231&lt;0, ABS($D231)+F231*AG230, 0)</f>
        <v>0</v>
      </c>
      <c r="AQ231" s="10">
        <f>IF(G231&lt;0, ABS($D231)+G231*AH230, 0)</f>
        <v>0</v>
      </c>
      <c r="AR231" s="10">
        <f>IF(H231&lt;0, ABS($D231)+H231*AI230, 0)</f>
        <v>0</v>
      </c>
      <c r="AS231" s="10">
        <f>IF(I231&lt;0, ABS($D231)+I231*AJ230, 0)</f>
        <v>0</v>
      </c>
      <c r="AT231" s="10">
        <f>IF(J231&lt;0, ABS($D231)+J231*AK230, 0)</f>
        <v>0</v>
      </c>
      <c r="AU231" s="10" t="e">
        <f>IF(#REF!&lt;0, ABS($D231)+#REF!*AL230, 0)</f>
        <v>#REF!</v>
      </c>
      <c r="AV231" s="10">
        <f>IF(L231&lt;0, ABS($D231)+L231*AM230, 0)</f>
        <v>0</v>
      </c>
    </row>
    <row r="232" spans="4:48" x14ac:dyDescent="0.4">
      <c r="D232" s="7"/>
      <c r="E232" s="8"/>
      <c r="F232" s="9"/>
      <c r="G232" s="2"/>
      <c r="H232" s="2"/>
      <c r="I232" s="2"/>
      <c r="J232" s="2"/>
      <c r="K232" s="2"/>
      <c r="L232" s="2"/>
      <c r="N232" s="12">
        <f>N231+E232</f>
        <v>2.8</v>
      </c>
      <c r="O232" s="13">
        <f>O231+F232</f>
        <v>0</v>
      </c>
      <c r="P232" s="10">
        <f>P231+G232</f>
        <v>0</v>
      </c>
      <c r="Q232" s="10">
        <f>Q231+H232</f>
        <v>4124</v>
      </c>
      <c r="R232" s="10">
        <f>R231+I232</f>
        <v>0</v>
      </c>
      <c r="S232" s="10">
        <f>S231+J232</f>
        <v>10000000</v>
      </c>
      <c r="T232" s="10" t="e">
        <f>T231+#REF!</f>
        <v>#REF!</v>
      </c>
      <c r="U232" s="10">
        <f>U231+L232</f>
        <v>0</v>
      </c>
      <c r="V232" s="2"/>
      <c r="W232" s="10">
        <f>IF(E232&gt;0,AF231*N231+ABS($D232),AF231*N232)</f>
        <v>3888888.8888888881</v>
      </c>
      <c r="X232" s="10">
        <f>IF(F232&gt;0,AG231*O231+ABS($D232),AG231*O232)</f>
        <v>0</v>
      </c>
      <c r="Y232" s="10">
        <f>IF(G232&gt;0,AH231*P231+ABS($D232),AH231*P232)</f>
        <v>0</v>
      </c>
      <c r="Z232" s="10">
        <f>IF(H232&gt;0,AI231*Q231+ABS($D232),AI231*Q232)</f>
        <v>87595.581988105361</v>
      </c>
      <c r="AA232" s="10">
        <f>IF(I232&gt;0,AJ231*R231+ABS($D232),AJ231*R232)</f>
        <v>0</v>
      </c>
      <c r="AB232" s="10">
        <f>IF(J232&gt;0,AK231*S231+ABS($D232),AK231*S232)</f>
        <v>200000</v>
      </c>
      <c r="AC232" s="10" t="e">
        <f>IF(#REF!&gt;0,AL231*T231+ABS($D232),AL231*T232)</f>
        <v>#REF!</v>
      </c>
      <c r="AD232" s="10">
        <f>IF(L232&gt;0,AM231*U231+ABS($D232),AM231*U232)</f>
        <v>0</v>
      </c>
      <c r="AE232" s="10"/>
      <c r="AF232" s="10">
        <f>IF(N232 &lt;&gt;0, W232/N232, 0)</f>
        <v>1388888.8888888888</v>
      </c>
      <c r="AG232" s="10">
        <f>IF(O232 &lt;&gt;0, X232/O232, 0)</f>
        <v>0</v>
      </c>
      <c r="AH232" s="10">
        <f>IF(P232 &lt;&gt;0, Y232/P232, 0)</f>
        <v>0</v>
      </c>
      <c r="AI232" s="10">
        <f>IF(Q232 &lt;&gt;0, Z232/Q232, 0)</f>
        <v>21.240441801189466</v>
      </c>
      <c r="AJ232" s="10">
        <f>IF(R232 &lt;&gt;0, AA232/R232, 0)</f>
        <v>0</v>
      </c>
      <c r="AK232" s="11">
        <f>IF(S232 &lt;&gt;0, AB232/S232, 0)</f>
        <v>0.02</v>
      </c>
      <c r="AL232" s="10" t="e">
        <f>IF(T232 &lt;&gt;0, AC232/T232, 0)</f>
        <v>#REF!</v>
      </c>
      <c r="AM232" s="10">
        <f t="shared" si="4"/>
        <v>0</v>
      </c>
      <c r="AO232" s="10">
        <f>IF(E232&lt;0, ABS($D232)+E232*AF231, 0)</f>
        <v>0</v>
      </c>
      <c r="AP232" s="10">
        <f>IF(F232&lt;0, ABS($D232)+F232*AG231, 0)</f>
        <v>0</v>
      </c>
      <c r="AQ232" s="10">
        <f>IF(G232&lt;0, ABS($D232)+G232*AH231, 0)</f>
        <v>0</v>
      </c>
      <c r="AR232" s="10">
        <f>IF(H232&lt;0, ABS($D232)+H232*AI231, 0)</f>
        <v>0</v>
      </c>
      <c r="AS232" s="10">
        <f>IF(I232&lt;0, ABS($D232)+I232*AJ231, 0)</f>
        <v>0</v>
      </c>
      <c r="AT232" s="10">
        <f>IF(J232&lt;0, ABS($D232)+J232*AK231, 0)</f>
        <v>0</v>
      </c>
      <c r="AU232" s="10" t="e">
        <f>IF(#REF!&lt;0, ABS($D232)+#REF!*AL231, 0)</f>
        <v>#REF!</v>
      </c>
      <c r="AV232" s="10">
        <f>IF(L232&lt;0, ABS($D232)+L232*AM231, 0)</f>
        <v>0</v>
      </c>
    </row>
    <row r="233" spans="4:48" x14ac:dyDescent="0.4">
      <c r="D233" s="7"/>
      <c r="E233" s="8"/>
      <c r="F233" s="9"/>
      <c r="G233" s="2"/>
      <c r="H233" s="2"/>
      <c r="I233" s="2"/>
      <c r="J233" s="2"/>
      <c r="K233" s="2"/>
      <c r="L233" s="2"/>
      <c r="N233" s="12">
        <f>N232+E233</f>
        <v>2.8</v>
      </c>
      <c r="O233" s="13">
        <f>O232+F233</f>
        <v>0</v>
      </c>
      <c r="P233" s="10">
        <f>P232+G233</f>
        <v>0</v>
      </c>
      <c r="Q233" s="10">
        <f>Q232+H233</f>
        <v>4124</v>
      </c>
      <c r="R233" s="10">
        <f>R232+I233</f>
        <v>0</v>
      </c>
      <c r="S233" s="10">
        <f>S232+J233</f>
        <v>10000000</v>
      </c>
      <c r="T233" s="10" t="e">
        <f>T232+#REF!</f>
        <v>#REF!</v>
      </c>
      <c r="U233" s="10">
        <f>U232+L233</f>
        <v>0</v>
      </c>
      <c r="V233" s="2"/>
      <c r="W233" s="10">
        <f>IF(E233&gt;0,AF232*N232+ABS($D233),AF232*N233)</f>
        <v>3888888.8888888881</v>
      </c>
      <c r="X233" s="10">
        <f>IF(F233&gt;0,AG232*O232+ABS($D233),AG232*O233)</f>
        <v>0</v>
      </c>
      <c r="Y233" s="10">
        <f>IF(G233&gt;0,AH232*P232+ABS($D233),AH232*P233)</f>
        <v>0</v>
      </c>
      <c r="Z233" s="10">
        <f>IF(H233&gt;0,AI232*Q232+ABS($D233),AI232*Q233)</f>
        <v>87595.581988105361</v>
      </c>
      <c r="AA233" s="10">
        <f>IF(I233&gt;0,AJ232*R232+ABS($D233),AJ232*R233)</f>
        <v>0</v>
      </c>
      <c r="AB233" s="10">
        <f>IF(J233&gt;0,AK232*S232+ABS($D233),AK232*S233)</f>
        <v>200000</v>
      </c>
      <c r="AC233" s="10" t="e">
        <f>IF(#REF!&gt;0,AL232*T232+ABS($D233),AL232*T233)</f>
        <v>#REF!</v>
      </c>
      <c r="AD233" s="10">
        <f>IF(L233&gt;0,AM232*U232+ABS($D233),AM232*U233)</f>
        <v>0</v>
      </c>
      <c r="AE233" s="10"/>
      <c r="AF233" s="10">
        <f>IF(N233 &lt;&gt;0, W233/N233, 0)</f>
        <v>1388888.8888888888</v>
      </c>
      <c r="AG233" s="10">
        <f>IF(O233 &lt;&gt;0, X233/O233, 0)</f>
        <v>0</v>
      </c>
      <c r="AH233" s="10">
        <f>IF(P233 &lt;&gt;0, Y233/P233, 0)</f>
        <v>0</v>
      </c>
      <c r="AI233" s="10">
        <f>IF(Q233 &lt;&gt;0, Z233/Q233, 0)</f>
        <v>21.240441801189466</v>
      </c>
      <c r="AJ233" s="10">
        <f>IF(R233 &lt;&gt;0, AA233/R233, 0)</f>
        <v>0</v>
      </c>
      <c r="AK233" s="11">
        <f>IF(S233 &lt;&gt;0, AB233/S233, 0)</f>
        <v>0.02</v>
      </c>
      <c r="AL233" s="10" t="e">
        <f>IF(T233 &lt;&gt;0, AC233/T233, 0)</f>
        <v>#REF!</v>
      </c>
      <c r="AM233" s="10">
        <f t="shared" si="4"/>
        <v>0</v>
      </c>
      <c r="AO233" s="10">
        <f>IF(E233&lt;0, ABS($D233)+E233*AF232, 0)</f>
        <v>0</v>
      </c>
      <c r="AP233" s="10">
        <f>IF(F233&lt;0, ABS($D233)+F233*AG232, 0)</f>
        <v>0</v>
      </c>
      <c r="AQ233" s="10">
        <f>IF(G233&lt;0, ABS($D233)+G233*AH232, 0)</f>
        <v>0</v>
      </c>
      <c r="AR233" s="10">
        <f>IF(H233&lt;0, ABS($D233)+H233*AI232, 0)</f>
        <v>0</v>
      </c>
      <c r="AS233" s="10">
        <f>IF(I233&lt;0, ABS($D233)+I233*AJ232, 0)</f>
        <v>0</v>
      </c>
      <c r="AT233" s="10">
        <f>IF(J233&lt;0, ABS($D233)+J233*AK232, 0)</f>
        <v>0</v>
      </c>
      <c r="AU233" s="10" t="e">
        <f>IF(#REF!&lt;0, ABS($D233)+#REF!*AL232, 0)</f>
        <v>#REF!</v>
      </c>
      <c r="AV233" s="10">
        <f>IF(L233&lt;0, ABS($D233)+L233*AM232, 0)</f>
        <v>0</v>
      </c>
    </row>
    <row r="234" spans="4:48" x14ac:dyDescent="0.4">
      <c r="D234" s="7"/>
      <c r="E234" s="8"/>
      <c r="F234" s="9"/>
      <c r="G234" s="2"/>
      <c r="H234" s="2"/>
      <c r="I234" s="2"/>
      <c r="J234" s="2"/>
      <c r="K234" s="2"/>
      <c r="L234" s="2"/>
      <c r="N234" s="12">
        <f>N233+E234</f>
        <v>2.8</v>
      </c>
      <c r="O234" s="13">
        <f>O233+F234</f>
        <v>0</v>
      </c>
      <c r="P234" s="10">
        <f>P233+G234</f>
        <v>0</v>
      </c>
      <c r="Q234" s="10">
        <f>Q233+H234</f>
        <v>4124</v>
      </c>
      <c r="R234" s="10">
        <f>R233+I234</f>
        <v>0</v>
      </c>
      <c r="S234" s="10">
        <f>S233+J234</f>
        <v>10000000</v>
      </c>
      <c r="T234" s="10" t="e">
        <f>T233+#REF!</f>
        <v>#REF!</v>
      </c>
      <c r="U234" s="10">
        <f>U233+L234</f>
        <v>0</v>
      </c>
      <c r="V234" s="2"/>
      <c r="W234" s="10">
        <f>IF(E234&gt;0,AF233*N233+ABS($D234),AF233*N234)</f>
        <v>3888888.8888888881</v>
      </c>
      <c r="X234" s="10">
        <f>IF(F234&gt;0,AG233*O233+ABS($D234),AG233*O234)</f>
        <v>0</v>
      </c>
      <c r="Y234" s="10">
        <f>IF(G234&gt;0,AH233*P233+ABS($D234),AH233*P234)</f>
        <v>0</v>
      </c>
      <c r="Z234" s="10">
        <f>IF(H234&gt;0,AI233*Q233+ABS($D234),AI233*Q234)</f>
        <v>87595.581988105361</v>
      </c>
      <c r="AA234" s="10">
        <f>IF(I234&gt;0,AJ233*R233+ABS($D234),AJ233*R234)</f>
        <v>0</v>
      </c>
      <c r="AB234" s="10">
        <f>IF(J234&gt;0,AK233*S233+ABS($D234),AK233*S234)</f>
        <v>200000</v>
      </c>
      <c r="AC234" s="10" t="e">
        <f>IF(#REF!&gt;0,AL233*T233+ABS($D234),AL233*T234)</f>
        <v>#REF!</v>
      </c>
      <c r="AD234" s="10">
        <f>IF(L234&gt;0,AM233*U233+ABS($D234),AM233*U234)</f>
        <v>0</v>
      </c>
      <c r="AE234" s="10"/>
      <c r="AF234" s="10">
        <f>IF(N234 &lt;&gt;0, W234/N234, 0)</f>
        <v>1388888.8888888888</v>
      </c>
      <c r="AG234" s="10">
        <f>IF(O234 &lt;&gt;0, X234/O234, 0)</f>
        <v>0</v>
      </c>
      <c r="AH234" s="10">
        <f>IF(P234 &lt;&gt;0, Y234/P234, 0)</f>
        <v>0</v>
      </c>
      <c r="AI234" s="10">
        <f>IF(Q234 &lt;&gt;0, Z234/Q234, 0)</f>
        <v>21.240441801189466</v>
      </c>
      <c r="AJ234" s="10">
        <f>IF(R234 &lt;&gt;0, AA234/R234, 0)</f>
        <v>0</v>
      </c>
      <c r="AK234" s="11">
        <f>IF(S234 &lt;&gt;0, AB234/S234, 0)</f>
        <v>0.02</v>
      </c>
      <c r="AL234" s="10" t="e">
        <f>IF(T234 &lt;&gt;0, AC234/T234, 0)</f>
        <v>#REF!</v>
      </c>
      <c r="AM234" s="10">
        <f t="shared" si="4"/>
        <v>0</v>
      </c>
      <c r="AO234" s="10">
        <f>IF(E234&lt;0, ABS($D234)+E234*AF233, 0)</f>
        <v>0</v>
      </c>
      <c r="AP234" s="10">
        <f>IF(F234&lt;0, ABS($D234)+F234*AG233, 0)</f>
        <v>0</v>
      </c>
      <c r="AQ234" s="10">
        <f>IF(G234&lt;0, ABS($D234)+G234*AH233, 0)</f>
        <v>0</v>
      </c>
      <c r="AR234" s="10">
        <f>IF(H234&lt;0, ABS($D234)+H234*AI233, 0)</f>
        <v>0</v>
      </c>
      <c r="AS234" s="10">
        <f>IF(I234&lt;0, ABS($D234)+I234*AJ233, 0)</f>
        <v>0</v>
      </c>
      <c r="AT234" s="10">
        <f>IF(J234&lt;0, ABS($D234)+J234*AK233, 0)</f>
        <v>0</v>
      </c>
      <c r="AU234" s="10" t="e">
        <f>IF(#REF!&lt;0, ABS($D234)+#REF!*AL233, 0)</f>
        <v>#REF!</v>
      </c>
      <c r="AV234" s="10">
        <f>IF(L234&lt;0, ABS($D234)+L234*AM233, 0)</f>
        <v>0</v>
      </c>
    </row>
    <row r="235" spans="4:48" x14ac:dyDescent="0.4">
      <c r="D235" s="7"/>
      <c r="E235" s="8"/>
      <c r="F235" s="9"/>
      <c r="G235" s="2"/>
      <c r="H235" s="2"/>
      <c r="I235" s="2"/>
      <c r="J235" s="2"/>
      <c r="K235" s="2"/>
      <c r="L235" s="2"/>
      <c r="N235" s="12">
        <f>N234+E235</f>
        <v>2.8</v>
      </c>
      <c r="O235" s="13">
        <f>O234+F235</f>
        <v>0</v>
      </c>
      <c r="P235" s="10">
        <f>P234+G235</f>
        <v>0</v>
      </c>
      <c r="Q235" s="10">
        <f>Q234+H235</f>
        <v>4124</v>
      </c>
      <c r="R235" s="10">
        <f>R234+I235</f>
        <v>0</v>
      </c>
      <c r="S235" s="10">
        <f>S234+J235</f>
        <v>10000000</v>
      </c>
      <c r="T235" s="10" t="e">
        <f>T234+#REF!</f>
        <v>#REF!</v>
      </c>
      <c r="U235" s="10">
        <f>U234+L235</f>
        <v>0</v>
      </c>
      <c r="V235" s="2"/>
      <c r="W235" s="10">
        <f>IF(E235&gt;0,AF234*N234+ABS($D235),AF234*N235)</f>
        <v>3888888.8888888881</v>
      </c>
      <c r="X235" s="10">
        <f>IF(F235&gt;0,AG234*O234+ABS($D235),AG234*O235)</f>
        <v>0</v>
      </c>
      <c r="Y235" s="10">
        <f>IF(G235&gt;0,AH234*P234+ABS($D235),AH234*P235)</f>
        <v>0</v>
      </c>
      <c r="Z235" s="10">
        <f>IF(H235&gt;0,AI234*Q234+ABS($D235),AI234*Q235)</f>
        <v>87595.581988105361</v>
      </c>
      <c r="AA235" s="10">
        <f>IF(I235&gt;0,AJ234*R234+ABS($D235),AJ234*R235)</f>
        <v>0</v>
      </c>
      <c r="AB235" s="10">
        <f>IF(J235&gt;0,AK234*S234+ABS($D235),AK234*S235)</f>
        <v>200000</v>
      </c>
      <c r="AC235" s="10" t="e">
        <f>IF(#REF!&gt;0,AL234*T234+ABS($D235),AL234*T235)</f>
        <v>#REF!</v>
      </c>
      <c r="AD235" s="10">
        <f>IF(L235&gt;0,AM234*U234+ABS($D235),AM234*U235)</f>
        <v>0</v>
      </c>
      <c r="AE235" s="10"/>
      <c r="AF235" s="10">
        <f>IF(N235 &lt;&gt;0, W235/N235, 0)</f>
        <v>1388888.8888888888</v>
      </c>
      <c r="AG235" s="10">
        <f>IF(O235 &lt;&gt;0, X235/O235, 0)</f>
        <v>0</v>
      </c>
      <c r="AH235" s="10">
        <f>IF(P235 &lt;&gt;0, Y235/P235, 0)</f>
        <v>0</v>
      </c>
      <c r="AI235" s="10">
        <f>IF(Q235 &lt;&gt;0, Z235/Q235, 0)</f>
        <v>21.240441801189466</v>
      </c>
      <c r="AJ235" s="10">
        <f>IF(R235 &lt;&gt;0, AA235/R235, 0)</f>
        <v>0</v>
      </c>
      <c r="AK235" s="11">
        <f>IF(S235 &lt;&gt;0, AB235/S235, 0)</f>
        <v>0.02</v>
      </c>
      <c r="AL235" s="10" t="e">
        <f>IF(T235 &lt;&gt;0, AC235/T235, 0)</f>
        <v>#REF!</v>
      </c>
      <c r="AM235" s="10">
        <f t="shared" si="4"/>
        <v>0</v>
      </c>
      <c r="AO235" s="10">
        <f>IF(E235&lt;0, ABS($D235)+E235*AF234, 0)</f>
        <v>0</v>
      </c>
      <c r="AP235" s="10">
        <f>IF(F235&lt;0, ABS($D235)+F235*AG234, 0)</f>
        <v>0</v>
      </c>
      <c r="AQ235" s="10">
        <f>IF(G235&lt;0, ABS($D235)+G235*AH234, 0)</f>
        <v>0</v>
      </c>
      <c r="AR235" s="10">
        <f>IF(H235&lt;0, ABS($D235)+H235*AI234, 0)</f>
        <v>0</v>
      </c>
      <c r="AS235" s="10">
        <f>IF(I235&lt;0, ABS($D235)+I235*AJ234, 0)</f>
        <v>0</v>
      </c>
      <c r="AT235" s="10">
        <f>IF(J235&lt;0, ABS($D235)+J235*AK234, 0)</f>
        <v>0</v>
      </c>
      <c r="AU235" s="10" t="e">
        <f>IF(#REF!&lt;0, ABS($D235)+#REF!*AL234, 0)</f>
        <v>#REF!</v>
      </c>
      <c r="AV235" s="10">
        <f>IF(L235&lt;0, ABS($D235)+L235*AM234, 0)</f>
        <v>0</v>
      </c>
    </row>
    <row r="236" spans="4:48" x14ac:dyDescent="0.4">
      <c r="D236" s="7"/>
      <c r="E236" s="8"/>
      <c r="F236" s="9"/>
      <c r="G236" s="2"/>
      <c r="H236" s="2"/>
      <c r="I236" s="2"/>
      <c r="J236" s="2"/>
      <c r="K236" s="2"/>
      <c r="L236" s="2"/>
      <c r="N236" s="12">
        <f>N235+E236</f>
        <v>2.8</v>
      </c>
      <c r="O236" s="13">
        <f>O235+F236</f>
        <v>0</v>
      </c>
      <c r="P236" s="10">
        <f>P235+G236</f>
        <v>0</v>
      </c>
      <c r="Q236" s="10">
        <f>Q235+H236</f>
        <v>4124</v>
      </c>
      <c r="R236" s="10">
        <f>R235+I236</f>
        <v>0</v>
      </c>
      <c r="S236" s="10">
        <f>S235+J236</f>
        <v>10000000</v>
      </c>
      <c r="T236" s="10" t="e">
        <f>T235+#REF!</f>
        <v>#REF!</v>
      </c>
      <c r="U236" s="10">
        <f>U235+L236</f>
        <v>0</v>
      </c>
      <c r="V236" s="2"/>
      <c r="W236" s="10">
        <f>IF(E236&gt;0,AF235*N235+ABS($D236),AF235*N236)</f>
        <v>3888888.8888888881</v>
      </c>
      <c r="X236" s="10">
        <f>IF(F236&gt;0,AG235*O235+ABS($D236),AG235*O236)</f>
        <v>0</v>
      </c>
      <c r="Y236" s="10">
        <f>IF(G236&gt;0,AH235*P235+ABS($D236),AH235*P236)</f>
        <v>0</v>
      </c>
      <c r="Z236" s="10">
        <f>IF(H236&gt;0,AI235*Q235+ABS($D236),AI235*Q236)</f>
        <v>87595.581988105361</v>
      </c>
      <c r="AA236" s="10">
        <f>IF(I236&gt;0,AJ235*R235+ABS($D236),AJ235*R236)</f>
        <v>0</v>
      </c>
      <c r="AB236" s="10">
        <f>IF(J236&gt;0,AK235*S235+ABS($D236),AK235*S236)</f>
        <v>200000</v>
      </c>
      <c r="AC236" s="10" t="e">
        <f>IF(#REF!&gt;0,AL235*T235+ABS($D236),AL235*T236)</f>
        <v>#REF!</v>
      </c>
      <c r="AD236" s="10">
        <f>IF(L236&gt;0,AM235*U235+ABS($D236),AM235*U236)</f>
        <v>0</v>
      </c>
      <c r="AE236" s="10"/>
      <c r="AF236" s="10">
        <f>IF(N236 &lt;&gt;0, W236/N236, 0)</f>
        <v>1388888.8888888888</v>
      </c>
      <c r="AG236" s="10">
        <f>IF(O236 &lt;&gt;0, X236/O236, 0)</f>
        <v>0</v>
      </c>
      <c r="AH236" s="10">
        <f>IF(P236 &lt;&gt;0, Y236/P236, 0)</f>
        <v>0</v>
      </c>
      <c r="AI236" s="10">
        <f>IF(Q236 &lt;&gt;0, Z236/Q236, 0)</f>
        <v>21.240441801189466</v>
      </c>
      <c r="AJ236" s="10">
        <f>IF(R236 &lt;&gt;0, AA236/R236, 0)</f>
        <v>0</v>
      </c>
      <c r="AK236" s="11">
        <f>IF(S236 &lt;&gt;0, AB236/S236, 0)</f>
        <v>0.02</v>
      </c>
      <c r="AL236" s="10" t="e">
        <f>IF(T236 &lt;&gt;0, AC236/T236, 0)</f>
        <v>#REF!</v>
      </c>
      <c r="AM236" s="10">
        <f t="shared" si="4"/>
        <v>0</v>
      </c>
      <c r="AO236" s="10">
        <f>IF(E236&lt;0, ABS($D236)+E236*AF235, 0)</f>
        <v>0</v>
      </c>
      <c r="AP236" s="10">
        <f>IF(F236&lt;0, ABS($D236)+F236*AG235, 0)</f>
        <v>0</v>
      </c>
      <c r="AQ236" s="10">
        <f>IF(G236&lt;0, ABS($D236)+G236*AH235, 0)</f>
        <v>0</v>
      </c>
      <c r="AR236" s="10">
        <f>IF(H236&lt;0, ABS($D236)+H236*AI235, 0)</f>
        <v>0</v>
      </c>
      <c r="AS236" s="10">
        <f>IF(I236&lt;0, ABS($D236)+I236*AJ235, 0)</f>
        <v>0</v>
      </c>
      <c r="AT236" s="10">
        <f>IF(J236&lt;0, ABS($D236)+J236*AK235, 0)</f>
        <v>0</v>
      </c>
      <c r="AU236" s="10" t="e">
        <f>IF(#REF!&lt;0, ABS($D236)+#REF!*AL235, 0)</f>
        <v>#REF!</v>
      </c>
      <c r="AV236" s="10">
        <f>IF(L236&lt;0, ABS($D236)+L236*AM235, 0)</f>
        <v>0</v>
      </c>
    </row>
    <row r="237" spans="4:48" x14ac:dyDescent="0.4">
      <c r="D237" s="7"/>
      <c r="E237" s="8"/>
      <c r="F237" s="9"/>
      <c r="G237" s="2"/>
      <c r="H237" s="2"/>
      <c r="I237" s="2"/>
      <c r="J237" s="2"/>
      <c r="K237" s="2"/>
      <c r="L237" s="2"/>
      <c r="N237" s="12">
        <f>N236+E237</f>
        <v>2.8</v>
      </c>
      <c r="O237" s="13">
        <f>O236+F237</f>
        <v>0</v>
      </c>
      <c r="P237" s="10">
        <f>P236+G237</f>
        <v>0</v>
      </c>
      <c r="Q237" s="10">
        <f>Q236+H237</f>
        <v>4124</v>
      </c>
      <c r="R237" s="10">
        <f>R236+I237</f>
        <v>0</v>
      </c>
      <c r="S237" s="10">
        <f>S236+J237</f>
        <v>10000000</v>
      </c>
      <c r="T237" s="10" t="e">
        <f>T236+#REF!</f>
        <v>#REF!</v>
      </c>
      <c r="U237" s="10">
        <f>U236+L237</f>
        <v>0</v>
      </c>
      <c r="V237" s="2"/>
      <c r="W237" s="10">
        <f>IF(E237&gt;0,AF236*N236+ABS($D237),AF236*N237)</f>
        <v>3888888.8888888881</v>
      </c>
      <c r="X237" s="10">
        <f>IF(F237&gt;0,AG236*O236+ABS($D237),AG236*O237)</f>
        <v>0</v>
      </c>
      <c r="Y237" s="10">
        <f>IF(G237&gt;0,AH236*P236+ABS($D237),AH236*P237)</f>
        <v>0</v>
      </c>
      <c r="Z237" s="10">
        <f>IF(H237&gt;0,AI236*Q236+ABS($D237),AI236*Q237)</f>
        <v>87595.581988105361</v>
      </c>
      <c r="AA237" s="10">
        <f>IF(I237&gt;0,AJ236*R236+ABS($D237),AJ236*R237)</f>
        <v>0</v>
      </c>
      <c r="AB237" s="10">
        <f>IF(J237&gt;0,AK236*S236+ABS($D237),AK236*S237)</f>
        <v>200000</v>
      </c>
      <c r="AC237" s="10" t="e">
        <f>IF(#REF!&gt;0,AL236*T236+ABS($D237),AL236*T237)</f>
        <v>#REF!</v>
      </c>
      <c r="AD237" s="10">
        <f>IF(L237&gt;0,AM236*U236+ABS($D237),AM236*U237)</f>
        <v>0</v>
      </c>
      <c r="AE237" s="10"/>
      <c r="AF237" s="10">
        <f>IF(N237 &lt;&gt;0, W237/N237, 0)</f>
        <v>1388888.8888888888</v>
      </c>
      <c r="AG237" s="10">
        <f>IF(O237 &lt;&gt;0, X237/O237, 0)</f>
        <v>0</v>
      </c>
      <c r="AH237" s="10">
        <f>IF(P237 &lt;&gt;0, Y237/P237, 0)</f>
        <v>0</v>
      </c>
      <c r="AI237" s="10">
        <f>IF(Q237 &lt;&gt;0, Z237/Q237, 0)</f>
        <v>21.240441801189466</v>
      </c>
      <c r="AJ237" s="10">
        <f>IF(R237 &lt;&gt;0, AA237/R237, 0)</f>
        <v>0</v>
      </c>
      <c r="AK237" s="11">
        <f>IF(S237 &lt;&gt;0, AB237/S237, 0)</f>
        <v>0.02</v>
      </c>
      <c r="AL237" s="10" t="e">
        <f>IF(T237 &lt;&gt;0, AC237/T237, 0)</f>
        <v>#REF!</v>
      </c>
      <c r="AM237" s="10">
        <f t="shared" si="4"/>
        <v>0</v>
      </c>
      <c r="AO237" s="10">
        <f>IF(E237&lt;0, ABS($D237)+E237*AF236, 0)</f>
        <v>0</v>
      </c>
      <c r="AP237" s="10">
        <f>IF(F237&lt;0, ABS($D237)+F237*AG236, 0)</f>
        <v>0</v>
      </c>
      <c r="AQ237" s="10">
        <f>IF(G237&lt;0, ABS($D237)+G237*AH236, 0)</f>
        <v>0</v>
      </c>
      <c r="AR237" s="10">
        <f>IF(H237&lt;0, ABS($D237)+H237*AI236, 0)</f>
        <v>0</v>
      </c>
      <c r="AS237" s="10">
        <f>IF(I237&lt;0, ABS($D237)+I237*AJ236, 0)</f>
        <v>0</v>
      </c>
      <c r="AT237" s="10">
        <f>IF(J237&lt;0, ABS($D237)+J237*AK236, 0)</f>
        <v>0</v>
      </c>
      <c r="AU237" s="10" t="e">
        <f>IF(#REF!&lt;0, ABS($D237)+#REF!*AL236, 0)</f>
        <v>#REF!</v>
      </c>
      <c r="AV237" s="10">
        <f>IF(L237&lt;0, ABS($D237)+L237*AM236, 0)</f>
        <v>0</v>
      </c>
    </row>
    <row r="238" spans="4:48" x14ac:dyDescent="0.4">
      <c r="D238" s="7"/>
      <c r="E238" s="8"/>
      <c r="F238" s="9"/>
      <c r="G238" s="2"/>
      <c r="H238" s="2"/>
      <c r="I238" s="2"/>
      <c r="J238" s="2"/>
      <c r="K238" s="2"/>
      <c r="L238" s="2"/>
      <c r="N238" s="12">
        <f>N237+E238</f>
        <v>2.8</v>
      </c>
      <c r="O238" s="13">
        <f>O237+F238</f>
        <v>0</v>
      </c>
      <c r="P238" s="10">
        <f>P237+G238</f>
        <v>0</v>
      </c>
      <c r="Q238" s="10">
        <f>Q237+H238</f>
        <v>4124</v>
      </c>
      <c r="R238" s="10">
        <f>R237+I238</f>
        <v>0</v>
      </c>
      <c r="S238" s="10">
        <f>S237+J238</f>
        <v>10000000</v>
      </c>
      <c r="T238" s="10" t="e">
        <f>T237+#REF!</f>
        <v>#REF!</v>
      </c>
      <c r="U238" s="10">
        <f>U237+L238</f>
        <v>0</v>
      </c>
      <c r="V238" s="2"/>
      <c r="W238" s="10">
        <f>IF(E238&gt;0,AF237*N237+ABS($D238),AF237*N238)</f>
        <v>3888888.8888888881</v>
      </c>
      <c r="X238" s="10">
        <f>IF(F238&gt;0,AG237*O237+ABS($D238),AG237*O238)</f>
        <v>0</v>
      </c>
      <c r="Y238" s="10">
        <f>IF(G238&gt;0,AH237*P237+ABS($D238),AH237*P238)</f>
        <v>0</v>
      </c>
      <c r="Z238" s="10">
        <f>IF(H238&gt;0,AI237*Q237+ABS($D238),AI237*Q238)</f>
        <v>87595.581988105361</v>
      </c>
      <c r="AA238" s="10">
        <f>IF(I238&gt;0,AJ237*R237+ABS($D238),AJ237*R238)</f>
        <v>0</v>
      </c>
      <c r="AB238" s="10">
        <f>IF(J238&gt;0,AK237*S237+ABS($D238),AK237*S238)</f>
        <v>200000</v>
      </c>
      <c r="AC238" s="10" t="e">
        <f>IF(#REF!&gt;0,AL237*T237+ABS($D238),AL237*T238)</f>
        <v>#REF!</v>
      </c>
      <c r="AD238" s="10">
        <f>IF(L238&gt;0,AM237*U237+ABS($D238),AM237*U238)</f>
        <v>0</v>
      </c>
      <c r="AE238" s="10"/>
      <c r="AF238" s="10">
        <f>IF(N238 &lt;&gt;0, W238/N238, 0)</f>
        <v>1388888.8888888888</v>
      </c>
      <c r="AG238" s="10">
        <f>IF(O238 &lt;&gt;0, X238/O238, 0)</f>
        <v>0</v>
      </c>
      <c r="AH238" s="10">
        <f>IF(P238 &lt;&gt;0, Y238/P238, 0)</f>
        <v>0</v>
      </c>
      <c r="AI238" s="10">
        <f>IF(Q238 &lt;&gt;0, Z238/Q238, 0)</f>
        <v>21.240441801189466</v>
      </c>
      <c r="AJ238" s="10">
        <f>IF(R238 &lt;&gt;0, AA238/R238, 0)</f>
        <v>0</v>
      </c>
      <c r="AK238" s="11">
        <f>IF(S238 &lt;&gt;0, AB238/S238, 0)</f>
        <v>0.02</v>
      </c>
      <c r="AL238" s="10" t="e">
        <f>IF(T238 &lt;&gt;0, AC238/T238, 0)</f>
        <v>#REF!</v>
      </c>
      <c r="AM238" s="10">
        <f t="shared" si="4"/>
        <v>0</v>
      </c>
      <c r="AO238" s="10">
        <f>IF(E238&lt;0, ABS($D238)+E238*AF237, 0)</f>
        <v>0</v>
      </c>
      <c r="AP238" s="10">
        <f>IF(F238&lt;0, ABS($D238)+F238*AG237, 0)</f>
        <v>0</v>
      </c>
      <c r="AQ238" s="10">
        <f>IF(G238&lt;0, ABS($D238)+G238*AH237, 0)</f>
        <v>0</v>
      </c>
      <c r="AR238" s="10">
        <f>IF(H238&lt;0, ABS($D238)+H238*AI237, 0)</f>
        <v>0</v>
      </c>
      <c r="AS238" s="10">
        <f>IF(I238&lt;0, ABS($D238)+I238*AJ237, 0)</f>
        <v>0</v>
      </c>
      <c r="AT238" s="10">
        <f>IF(J238&lt;0, ABS($D238)+J238*AK237, 0)</f>
        <v>0</v>
      </c>
      <c r="AU238" s="10" t="e">
        <f>IF(#REF!&lt;0, ABS($D238)+#REF!*AL237, 0)</f>
        <v>#REF!</v>
      </c>
      <c r="AV238" s="10">
        <f>IF(L238&lt;0, ABS($D238)+L238*AM237, 0)</f>
        <v>0</v>
      </c>
    </row>
    <row r="239" spans="4:48" x14ac:dyDescent="0.4">
      <c r="D239" s="7"/>
      <c r="E239" s="8"/>
      <c r="F239" s="9"/>
      <c r="G239" s="2"/>
      <c r="H239" s="2"/>
      <c r="I239" s="2"/>
      <c r="J239" s="2"/>
      <c r="K239" s="2"/>
      <c r="L239" s="2"/>
      <c r="N239" s="12">
        <f>N238+E239</f>
        <v>2.8</v>
      </c>
      <c r="O239" s="13">
        <f>O238+F239</f>
        <v>0</v>
      </c>
      <c r="P239" s="10">
        <f>P238+G239</f>
        <v>0</v>
      </c>
      <c r="Q239" s="10">
        <f>Q238+H239</f>
        <v>4124</v>
      </c>
      <c r="R239" s="10">
        <f>R238+I239</f>
        <v>0</v>
      </c>
      <c r="S239" s="10">
        <f>S238+J239</f>
        <v>10000000</v>
      </c>
      <c r="T239" s="10" t="e">
        <f>T238+#REF!</f>
        <v>#REF!</v>
      </c>
      <c r="U239" s="10">
        <f>U238+L239</f>
        <v>0</v>
      </c>
      <c r="V239" s="2"/>
      <c r="W239" s="10">
        <f>IF(E239&gt;0,AF238*N238+ABS($D239),AF238*N239)</f>
        <v>3888888.8888888881</v>
      </c>
      <c r="X239" s="10">
        <f>IF(F239&gt;0,AG238*O238+ABS($D239),AG238*O239)</f>
        <v>0</v>
      </c>
      <c r="Y239" s="10">
        <f>IF(G239&gt;0,AH238*P238+ABS($D239),AH238*P239)</f>
        <v>0</v>
      </c>
      <c r="Z239" s="10">
        <f>IF(H239&gt;0,AI238*Q238+ABS($D239),AI238*Q239)</f>
        <v>87595.581988105361</v>
      </c>
      <c r="AA239" s="10">
        <f>IF(I239&gt;0,AJ238*R238+ABS($D239),AJ238*R239)</f>
        <v>0</v>
      </c>
      <c r="AB239" s="10">
        <f>IF(J239&gt;0,AK238*S238+ABS($D239),AK238*S239)</f>
        <v>200000</v>
      </c>
      <c r="AC239" s="10" t="e">
        <f>IF(#REF!&gt;0,AL238*T238+ABS($D239),AL238*T239)</f>
        <v>#REF!</v>
      </c>
      <c r="AD239" s="10">
        <f>IF(L239&gt;0,AM238*U238+ABS($D239),AM238*U239)</f>
        <v>0</v>
      </c>
      <c r="AE239" s="10"/>
      <c r="AF239" s="10">
        <f>IF(N239 &lt;&gt;0, W239/N239, 0)</f>
        <v>1388888.8888888888</v>
      </c>
      <c r="AG239" s="10">
        <f>IF(O239 &lt;&gt;0, X239/O239, 0)</f>
        <v>0</v>
      </c>
      <c r="AH239" s="10">
        <f>IF(P239 &lt;&gt;0, Y239/P239, 0)</f>
        <v>0</v>
      </c>
      <c r="AI239" s="10">
        <f>IF(Q239 &lt;&gt;0, Z239/Q239, 0)</f>
        <v>21.240441801189466</v>
      </c>
      <c r="AJ239" s="10">
        <f>IF(R239 &lt;&gt;0, AA239/R239, 0)</f>
        <v>0</v>
      </c>
      <c r="AK239" s="11">
        <f>IF(S239 &lt;&gt;0, AB239/S239, 0)</f>
        <v>0.02</v>
      </c>
      <c r="AL239" s="10" t="e">
        <f>IF(T239 &lt;&gt;0, AC239/T239, 0)</f>
        <v>#REF!</v>
      </c>
      <c r="AM239" s="10">
        <f t="shared" si="4"/>
        <v>0</v>
      </c>
      <c r="AO239" s="10">
        <f>IF(E239&lt;0, ABS($D239)+E239*AF238, 0)</f>
        <v>0</v>
      </c>
      <c r="AP239" s="10">
        <f>IF(F239&lt;0, ABS($D239)+F239*AG238, 0)</f>
        <v>0</v>
      </c>
      <c r="AQ239" s="10">
        <f>IF(G239&lt;0, ABS($D239)+G239*AH238, 0)</f>
        <v>0</v>
      </c>
      <c r="AR239" s="10">
        <f>IF(H239&lt;0, ABS($D239)+H239*AI238, 0)</f>
        <v>0</v>
      </c>
      <c r="AS239" s="10">
        <f>IF(I239&lt;0, ABS($D239)+I239*AJ238, 0)</f>
        <v>0</v>
      </c>
      <c r="AT239" s="10">
        <f>IF(J239&lt;0, ABS($D239)+J239*AK238, 0)</f>
        <v>0</v>
      </c>
      <c r="AU239" s="10" t="e">
        <f>IF(#REF!&lt;0, ABS($D239)+#REF!*AL238, 0)</f>
        <v>#REF!</v>
      </c>
      <c r="AV239" s="10">
        <f>IF(L239&lt;0, ABS($D239)+L239*AM238, 0)</f>
        <v>0</v>
      </c>
    </row>
    <row r="240" spans="4:48" x14ac:dyDescent="0.4">
      <c r="D240" s="7"/>
      <c r="E240" s="8"/>
      <c r="F240" s="9"/>
      <c r="G240" s="2"/>
      <c r="H240" s="2"/>
      <c r="I240" s="2"/>
      <c r="J240" s="2"/>
      <c r="K240" s="2"/>
      <c r="L240" s="2"/>
      <c r="N240" s="12">
        <f>N239+E240</f>
        <v>2.8</v>
      </c>
      <c r="O240" s="13">
        <f>O239+F240</f>
        <v>0</v>
      </c>
      <c r="P240" s="10">
        <f>P239+G240</f>
        <v>0</v>
      </c>
      <c r="Q240" s="10">
        <f>Q239+H240</f>
        <v>4124</v>
      </c>
      <c r="R240" s="10">
        <f>R239+I240</f>
        <v>0</v>
      </c>
      <c r="S240" s="10">
        <f>S239+J240</f>
        <v>10000000</v>
      </c>
      <c r="T240" s="10" t="e">
        <f>T239+#REF!</f>
        <v>#REF!</v>
      </c>
      <c r="U240" s="10">
        <f>U239+L240</f>
        <v>0</v>
      </c>
      <c r="V240" s="2"/>
      <c r="W240" s="10">
        <f>IF(E240&gt;0,AF239*N239+ABS($D240),AF239*N240)</f>
        <v>3888888.8888888881</v>
      </c>
      <c r="X240" s="10">
        <f>IF(F240&gt;0,AG239*O239+ABS($D240),AG239*O240)</f>
        <v>0</v>
      </c>
      <c r="Y240" s="10">
        <f>IF(G240&gt;0,AH239*P239+ABS($D240),AH239*P240)</f>
        <v>0</v>
      </c>
      <c r="Z240" s="10">
        <f>IF(H240&gt;0,AI239*Q239+ABS($D240),AI239*Q240)</f>
        <v>87595.581988105361</v>
      </c>
      <c r="AA240" s="10">
        <f>IF(I240&gt;0,AJ239*R239+ABS($D240),AJ239*R240)</f>
        <v>0</v>
      </c>
      <c r="AB240" s="10">
        <f>IF(J240&gt;0,AK239*S239+ABS($D240),AK239*S240)</f>
        <v>200000</v>
      </c>
      <c r="AC240" s="10" t="e">
        <f>IF(#REF!&gt;0,AL239*T239+ABS($D240),AL239*T240)</f>
        <v>#REF!</v>
      </c>
      <c r="AD240" s="10">
        <f>IF(L240&gt;0,AM239*U239+ABS($D240),AM239*U240)</f>
        <v>0</v>
      </c>
      <c r="AE240" s="10"/>
      <c r="AF240" s="10">
        <f>IF(N240 &lt;&gt;0, W240/N240, 0)</f>
        <v>1388888.8888888888</v>
      </c>
      <c r="AG240" s="10">
        <f>IF(O240 &lt;&gt;0, X240/O240, 0)</f>
        <v>0</v>
      </c>
      <c r="AH240" s="10">
        <f>IF(P240 &lt;&gt;0, Y240/P240, 0)</f>
        <v>0</v>
      </c>
      <c r="AI240" s="10">
        <f>IF(Q240 &lt;&gt;0, Z240/Q240, 0)</f>
        <v>21.240441801189466</v>
      </c>
      <c r="AJ240" s="10">
        <f>IF(R240 &lt;&gt;0, AA240/R240, 0)</f>
        <v>0</v>
      </c>
      <c r="AK240" s="11">
        <f>IF(S240 &lt;&gt;0, AB240/S240, 0)</f>
        <v>0.02</v>
      </c>
      <c r="AL240" s="10" t="e">
        <f>IF(T240 &lt;&gt;0, AC240/T240, 0)</f>
        <v>#REF!</v>
      </c>
      <c r="AM240" s="10">
        <f t="shared" si="4"/>
        <v>0</v>
      </c>
      <c r="AO240" s="10">
        <f>IF(E240&lt;0, ABS($D240)+E240*AF239, 0)</f>
        <v>0</v>
      </c>
      <c r="AP240" s="10">
        <f>IF(F240&lt;0, ABS($D240)+F240*AG239, 0)</f>
        <v>0</v>
      </c>
      <c r="AQ240" s="10">
        <f>IF(G240&lt;0, ABS($D240)+G240*AH239, 0)</f>
        <v>0</v>
      </c>
      <c r="AR240" s="10">
        <f>IF(H240&lt;0, ABS($D240)+H240*AI239, 0)</f>
        <v>0</v>
      </c>
      <c r="AS240" s="10">
        <f>IF(I240&lt;0, ABS($D240)+I240*AJ239, 0)</f>
        <v>0</v>
      </c>
      <c r="AT240" s="10">
        <f>IF(J240&lt;0, ABS($D240)+J240*AK239, 0)</f>
        <v>0</v>
      </c>
      <c r="AU240" s="10" t="e">
        <f>IF(#REF!&lt;0, ABS($D240)+#REF!*AL239, 0)</f>
        <v>#REF!</v>
      </c>
      <c r="AV240" s="10">
        <f>IF(L240&lt;0, ABS($D240)+L240*AM239, 0)</f>
        <v>0</v>
      </c>
    </row>
    <row r="241" spans="4:48" x14ac:dyDescent="0.4">
      <c r="D241" s="7"/>
      <c r="E241" s="8"/>
      <c r="F241" s="9"/>
      <c r="G241" s="2"/>
      <c r="H241" s="2"/>
      <c r="I241" s="2"/>
      <c r="J241" s="2"/>
      <c r="K241" s="2"/>
      <c r="L241" s="2"/>
      <c r="N241" s="12">
        <f>N240+E241</f>
        <v>2.8</v>
      </c>
      <c r="O241" s="13">
        <f>O240+F241</f>
        <v>0</v>
      </c>
      <c r="P241" s="10">
        <f>P240+G241</f>
        <v>0</v>
      </c>
      <c r="Q241" s="10">
        <f>Q240+H241</f>
        <v>4124</v>
      </c>
      <c r="R241" s="10">
        <f>R240+I241</f>
        <v>0</v>
      </c>
      <c r="S241" s="10">
        <f>S240+J241</f>
        <v>10000000</v>
      </c>
      <c r="T241" s="10" t="e">
        <f>T240+#REF!</f>
        <v>#REF!</v>
      </c>
      <c r="U241" s="10">
        <f>U240+L241</f>
        <v>0</v>
      </c>
      <c r="V241" s="2"/>
      <c r="W241" s="10">
        <f>IF(E241&gt;0,AF240*N240+ABS($D241),AF240*N241)</f>
        <v>3888888.8888888881</v>
      </c>
      <c r="X241" s="10">
        <f>IF(F241&gt;0,AG240*O240+ABS($D241),AG240*O241)</f>
        <v>0</v>
      </c>
      <c r="Y241" s="10">
        <f>IF(G241&gt;0,AH240*P240+ABS($D241),AH240*P241)</f>
        <v>0</v>
      </c>
      <c r="Z241" s="10">
        <f>IF(H241&gt;0,AI240*Q240+ABS($D241),AI240*Q241)</f>
        <v>87595.581988105361</v>
      </c>
      <c r="AA241" s="10">
        <f>IF(I241&gt;0,AJ240*R240+ABS($D241),AJ240*R241)</f>
        <v>0</v>
      </c>
      <c r="AB241" s="10">
        <f>IF(J241&gt;0,AK240*S240+ABS($D241),AK240*S241)</f>
        <v>200000</v>
      </c>
      <c r="AC241" s="10" t="e">
        <f>IF(#REF!&gt;0,AL240*T240+ABS($D241),AL240*T241)</f>
        <v>#REF!</v>
      </c>
      <c r="AD241" s="10">
        <f>IF(L241&gt;0,AM240*U240+ABS($D241),AM240*U241)</f>
        <v>0</v>
      </c>
      <c r="AE241" s="10"/>
      <c r="AF241" s="10">
        <f>IF(N241 &lt;&gt;0, W241/N241, 0)</f>
        <v>1388888.8888888888</v>
      </c>
      <c r="AG241" s="10">
        <f>IF(O241 &lt;&gt;0, X241/O241, 0)</f>
        <v>0</v>
      </c>
      <c r="AH241" s="10">
        <f>IF(P241 &lt;&gt;0, Y241/P241, 0)</f>
        <v>0</v>
      </c>
      <c r="AI241" s="10">
        <f>IF(Q241 &lt;&gt;0, Z241/Q241, 0)</f>
        <v>21.240441801189466</v>
      </c>
      <c r="AJ241" s="10">
        <f>IF(R241 &lt;&gt;0, AA241/R241, 0)</f>
        <v>0</v>
      </c>
      <c r="AK241" s="11">
        <f>IF(S241 &lt;&gt;0, AB241/S241, 0)</f>
        <v>0.02</v>
      </c>
      <c r="AL241" s="10" t="e">
        <f>IF(T241 &lt;&gt;0, AC241/T241, 0)</f>
        <v>#REF!</v>
      </c>
      <c r="AM241" s="10">
        <f t="shared" si="4"/>
        <v>0</v>
      </c>
      <c r="AO241" s="10">
        <f>IF(E241&lt;0, ABS($D241)+E241*AF240, 0)</f>
        <v>0</v>
      </c>
      <c r="AP241" s="10">
        <f>IF(F241&lt;0, ABS($D241)+F241*AG240, 0)</f>
        <v>0</v>
      </c>
      <c r="AQ241" s="10">
        <f>IF(G241&lt;0, ABS($D241)+G241*AH240, 0)</f>
        <v>0</v>
      </c>
      <c r="AR241" s="10">
        <f>IF(H241&lt;0, ABS($D241)+H241*AI240, 0)</f>
        <v>0</v>
      </c>
      <c r="AS241" s="10">
        <f>IF(I241&lt;0, ABS($D241)+I241*AJ240, 0)</f>
        <v>0</v>
      </c>
      <c r="AT241" s="10">
        <f>IF(J241&lt;0, ABS($D241)+J241*AK240, 0)</f>
        <v>0</v>
      </c>
      <c r="AU241" s="10" t="e">
        <f>IF(#REF!&lt;0, ABS($D241)+#REF!*AL240, 0)</f>
        <v>#REF!</v>
      </c>
      <c r="AV241" s="10">
        <f>IF(L241&lt;0, ABS($D241)+L241*AM240, 0)</f>
        <v>0</v>
      </c>
    </row>
    <row r="242" spans="4:48" x14ac:dyDescent="0.4">
      <c r="D242" s="7"/>
      <c r="E242" s="8"/>
      <c r="F242" s="9"/>
      <c r="G242" s="2"/>
      <c r="H242" s="2"/>
      <c r="I242" s="2"/>
      <c r="J242" s="2"/>
      <c r="K242" s="2"/>
      <c r="L242" s="2"/>
      <c r="N242" s="12">
        <f>N241+E242</f>
        <v>2.8</v>
      </c>
      <c r="O242" s="13">
        <f>O241+F242</f>
        <v>0</v>
      </c>
      <c r="P242" s="10">
        <f>P241+G242</f>
        <v>0</v>
      </c>
      <c r="Q242" s="10">
        <f>Q241+H242</f>
        <v>4124</v>
      </c>
      <c r="R242" s="10">
        <f>R241+I242</f>
        <v>0</v>
      </c>
      <c r="S242" s="10">
        <f>S241+J242</f>
        <v>10000000</v>
      </c>
      <c r="T242" s="10" t="e">
        <f>T241+#REF!</f>
        <v>#REF!</v>
      </c>
      <c r="U242" s="10">
        <f>U241+L242</f>
        <v>0</v>
      </c>
      <c r="V242" s="2"/>
      <c r="W242" s="10">
        <f>IF(E242&gt;0,AF241*N241+ABS($D242),AF241*N242)</f>
        <v>3888888.8888888881</v>
      </c>
      <c r="X242" s="10">
        <f>IF(F242&gt;0,AG241*O241+ABS($D242),AG241*O242)</f>
        <v>0</v>
      </c>
      <c r="Y242" s="10">
        <f>IF(G242&gt;0,AH241*P241+ABS($D242),AH241*P242)</f>
        <v>0</v>
      </c>
      <c r="Z242" s="10">
        <f>IF(H242&gt;0,AI241*Q241+ABS($D242),AI241*Q242)</f>
        <v>87595.581988105361</v>
      </c>
      <c r="AA242" s="10">
        <f>IF(I242&gt;0,AJ241*R241+ABS($D242),AJ241*R242)</f>
        <v>0</v>
      </c>
      <c r="AB242" s="10">
        <f>IF(J242&gt;0,AK241*S241+ABS($D242),AK241*S242)</f>
        <v>200000</v>
      </c>
      <c r="AC242" s="10" t="e">
        <f>IF(#REF!&gt;0,AL241*T241+ABS($D242),AL241*T242)</f>
        <v>#REF!</v>
      </c>
      <c r="AD242" s="10">
        <f>IF(L242&gt;0,AM241*U241+ABS($D242),AM241*U242)</f>
        <v>0</v>
      </c>
      <c r="AE242" s="10"/>
      <c r="AF242" s="10">
        <f>IF(N242 &lt;&gt;0, W242/N242, 0)</f>
        <v>1388888.8888888888</v>
      </c>
      <c r="AG242" s="10">
        <f>IF(O242 &lt;&gt;0, X242/O242, 0)</f>
        <v>0</v>
      </c>
      <c r="AH242" s="10">
        <f>IF(P242 &lt;&gt;0, Y242/P242, 0)</f>
        <v>0</v>
      </c>
      <c r="AI242" s="10">
        <f>IF(Q242 &lt;&gt;0, Z242/Q242, 0)</f>
        <v>21.240441801189466</v>
      </c>
      <c r="AJ242" s="10">
        <f>IF(R242 &lt;&gt;0, AA242/R242, 0)</f>
        <v>0</v>
      </c>
      <c r="AK242" s="11">
        <f>IF(S242 &lt;&gt;0, AB242/S242, 0)</f>
        <v>0.02</v>
      </c>
      <c r="AL242" s="10" t="e">
        <f>IF(T242 &lt;&gt;0, AC242/T242, 0)</f>
        <v>#REF!</v>
      </c>
      <c r="AM242" s="10">
        <f t="shared" si="4"/>
        <v>0</v>
      </c>
      <c r="AO242" s="10">
        <f>IF(E242&lt;0, ABS($D242)+E242*AF241, 0)</f>
        <v>0</v>
      </c>
      <c r="AP242" s="10">
        <f>IF(F242&lt;0, ABS($D242)+F242*AG241, 0)</f>
        <v>0</v>
      </c>
      <c r="AQ242" s="10">
        <f>IF(G242&lt;0, ABS($D242)+G242*AH241, 0)</f>
        <v>0</v>
      </c>
      <c r="AR242" s="10">
        <f>IF(H242&lt;0, ABS($D242)+H242*AI241, 0)</f>
        <v>0</v>
      </c>
      <c r="AS242" s="10">
        <f>IF(I242&lt;0, ABS($D242)+I242*AJ241, 0)</f>
        <v>0</v>
      </c>
      <c r="AT242" s="10">
        <f>IF(J242&lt;0, ABS($D242)+J242*AK241, 0)</f>
        <v>0</v>
      </c>
      <c r="AU242" s="10" t="e">
        <f>IF(#REF!&lt;0, ABS($D242)+#REF!*AL241, 0)</f>
        <v>#REF!</v>
      </c>
      <c r="AV242" s="10">
        <f>IF(L242&lt;0, ABS($D242)+L242*AM241, 0)</f>
        <v>0</v>
      </c>
    </row>
    <row r="243" spans="4:48" x14ac:dyDescent="0.4">
      <c r="D243" s="7"/>
      <c r="E243" s="8"/>
      <c r="F243" s="9"/>
      <c r="G243" s="2"/>
      <c r="H243" s="2"/>
      <c r="I243" s="2"/>
      <c r="J243" s="2"/>
      <c r="K243" s="2"/>
      <c r="L243" s="2"/>
      <c r="N243" s="12">
        <f>N242+E243</f>
        <v>2.8</v>
      </c>
      <c r="O243" s="13">
        <f>O242+F243</f>
        <v>0</v>
      </c>
      <c r="P243" s="10">
        <f>P242+G243</f>
        <v>0</v>
      </c>
      <c r="Q243" s="10">
        <f>Q242+H243</f>
        <v>4124</v>
      </c>
      <c r="R243" s="10">
        <f>R242+I243</f>
        <v>0</v>
      </c>
      <c r="S243" s="10">
        <f>S242+J243</f>
        <v>10000000</v>
      </c>
      <c r="T243" s="10" t="e">
        <f>T242+#REF!</f>
        <v>#REF!</v>
      </c>
      <c r="U243" s="10">
        <f>U242+L243</f>
        <v>0</v>
      </c>
      <c r="V243" s="2"/>
      <c r="W243" s="10">
        <f>IF(E243&gt;0,AF242*N242+ABS($D243),AF242*N243)</f>
        <v>3888888.8888888881</v>
      </c>
      <c r="X243" s="10">
        <f>IF(F243&gt;0,AG242*O242+ABS($D243),AG242*O243)</f>
        <v>0</v>
      </c>
      <c r="Y243" s="10">
        <f>IF(G243&gt;0,AH242*P242+ABS($D243),AH242*P243)</f>
        <v>0</v>
      </c>
      <c r="Z243" s="10">
        <f>IF(H243&gt;0,AI242*Q242+ABS($D243),AI242*Q243)</f>
        <v>87595.581988105361</v>
      </c>
      <c r="AA243" s="10">
        <f>IF(I243&gt;0,AJ242*R242+ABS($D243),AJ242*R243)</f>
        <v>0</v>
      </c>
      <c r="AB243" s="10">
        <f>IF(J243&gt;0,AK242*S242+ABS($D243),AK242*S243)</f>
        <v>200000</v>
      </c>
      <c r="AC243" s="10" t="e">
        <f>IF(#REF!&gt;0,AL242*T242+ABS($D243),AL242*T243)</f>
        <v>#REF!</v>
      </c>
      <c r="AD243" s="10">
        <f>IF(L243&gt;0,AM242*U242+ABS($D243),AM242*U243)</f>
        <v>0</v>
      </c>
      <c r="AE243" s="10"/>
      <c r="AF243" s="10">
        <f>IF(N243 &lt;&gt;0, W243/N243, 0)</f>
        <v>1388888.8888888888</v>
      </c>
      <c r="AG243" s="10">
        <f>IF(O243 &lt;&gt;0, X243/O243, 0)</f>
        <v>0</v>
      </c>
      <c r="AH243" s="10">
        <f>IF(P243 &lt;&gt;0, Y243/P243, 0)</f>
        <v>0</v>
      </c>
      <c r="AI243" s="10">
        <f>IF(Q243 &lt;&gt;0, Z243/Q243, 0)</f>
        <v>21.240441801189466</v>
      </c>
      <c r="AJ243" s="10">
        <f>IF(R243 &lt;&gt;0, AA243/R243, 0)</f>
        <v>0</v>
      </c>
      <c r="AK243" s="11">
        <f>IF(S243 &lt;&gt;0, AB243/S243, 0)</f>
        <v>0.02</v>
      </c>
      <c r="AL243" s="10" t="e">
        <f>IF(T243 &lt;&gt;0, AC243/T243, 0)</f>
        <v>#REF!</v>
      </c>
      <c r="AM243" s="10">
        <f t="shared" si="4"/>
        <v>0</v>
      </c>
      <c r="AO243" s="10">
        <f>IF(E243&lt;0, ABS($D243)+E243*AF242, 0)</f>
        <v>0</v>
      </c>
      <c r="AP243" s="10">
        <f>IF(F243&lt;0, ABS($D243)+F243*AG242, 0)</f>
        <v>0</v>
      </c>
      <c r="AQ243" s="10">
        <f>IF(G243&lt;0, ABS($D243)+G243*AH242, 0)</f>
        <v>0</v>
      </c>
      <c r="AR243" s="10">
        <f>IF(H243&lt;0, ABS($D243)+H243*AI242, 0)</f>
        <v>0</v>
      </c>
      <c r="AS243" s="10">
        <f>IF(I243&lt;0, ABS($D243)+I243*AJ242, 0)</f>
        <v>0</v>
      </c>
      <c r="AT243" s="10">
        <f>IF(J243&lt;0, ABS($D243)+J243*AK242, 0)</f>
        <v>0</v>
      </c>
      <c r="AU243" s="10" t="e">
        <f>IF(#REF!&lt;0, ABS($D243)+#REF!*AL242, 0)</f>
        <v>#REF!</v>
      </c>
      <c r="AV243" s="10">
        <f>IF(L243&lt;0, ABS($D243)+L243*AM242, 0)</f>
        <v>0</v>
      </c>
    </row>
    <row r="244" spans="4:48" x14ac:dyDescent="0.4">
      <c r="D244" s="7"/>
      <c r="E244" s="8"/>
      <c r="F244" s="9"/>
      <c r="G244" s="2"/>
      <c r="H244" s="2"/>
      <c r="I244" s="2"/>
      <c r="J244" s="2"/>
      <c r="K244" s="2"/>
      <c r="L244" s="2"/>
      <c r="N244" s="12">
        <f>N243+E244</f>
        <v>2.8</v>
      </c>
      <c r="O244" s="13">
        <f>O243+F244</f>
        <v>0</v>
      </c>
      <c r="P244" s="10">
        <f>P243+G244</f>
        <v>0</v>
      </c>
      <c r="Q244" s="10">
        <f>Q243+H244</f>
        <v>4124</v>
      </c>
      <c r="R244" s="10">
        <f>R243+I244</f>
        <v>0</v>
      </c>
      <c r="S244" s="10">
        <f>S243+J244</f>
        <v>10000000</v>
      </c>
      <c r="T244" s="10" t="e">
        <f>T243+#REF!</f>
        <v>#REF!</v>
      </c>
      <c r="U244" s="10">
        <f>U243+L244</f>
        <v>0</v>
      </c>
      <c r="V244" s="2"/>
      <c r="W244" s="10">
        <f>IF(E244&gt;0,AF243*N243+ABS($D244),AF243*N244)</f>
        <v>3888888.8888888881</v>
      </c>
      <c r="X244" s="10">
        <f>IF(F244&gt;0,AG243*O243+ABS($D244),AG243*O244)</f>
        <v>0</v>
      </c>
      <c r="Y244" s="10">
        <f>IF(G244&gt;0,AH243*P243+ABS($D244),AH243*P244)</f>
        <v>0</v>
      </c>
      <c r="Z244" s="10">
        <f>IF(H244&gt;0,AI243*Q243+ABS($D244),AI243*Q244)</f>
        <v>87595.581988105361</v>
      </c>
      <c r="AA244" s="10">
        <f>IF(I244&gt;0,AJ243*R243+ABS($D244),AJ243*R244)</f>
        <v>0</v>
      </c>
      <c r="AB244" s="10">
        <f>IF(J244&gt;0,AK243*S243+ABS($D244),AK243*S244)</f>
        <v>200000</v>
      </c>
      <c r="AC244" s="10" t="e">
        <f>IF(#REF!&gt;0,AL243*T243+ABS($D244),AL243*T244)</f>
        <v>#REF!</v>
      </c>
      <c r="AD244" s="10">
        <f>IF(L244&gt;0,AM243*U243+ABS($D244),AM243*U244)</f>
        <v>0</v>
      </c>
      <c r="AE244" s="10"/>
      <c r="AF244" s="10">
        <f>IF(N244 &lt;&gt;0, W244/N244, 0)</f>
        <v>1388888.8888888888</v>
      </c>
      <c r="AG244" s="10">
        <f>IF(O244 &lt;&gt;0, X244/O244, 0)</f>
        <v>0</v>
      </c>
      <c r="AH244" s="10">
        <f>IF(P244 &lt;&gt;0, Y244/P244, 0)</f>
        <v>0</v>
      </c>
      <c r="AI244" s="10">
        <f>IF(Q244 &lt;&gt;0, Z244/Q244, 0)</f>
        <v>21.240441801189466</v>
      </c>
      <c r="AJ244" s="10">
        <f>IF(R244 &lt;&gt;0, AA244/R244, 0)</f>
        <v>0</v>
      </c>
      <c r="AK244" s="11">
        <f>IF(S244 &lt;&gt;0, AB244/S244, 0)</f>
        <v>0.02</v>
      </c>
      <c r="AL244" s="10" t="e">
        <f>IF(T244 &lt;&gt;0, AC244/T244, 0)</f>
        <v>#REF!</v>
      </c>
      <c r="AM244" s="10">
        <f t="shared" si="4"/>
        <v>0</v>
      </c>
      <c r="AO244" s="10">
        <f>IF(E244&lt;0, ABS($D244)+E244*AF243, 0)</f>
        <v>0</v>
      </c>
      <c r="AP244" s="10">
        <f>IF(F244&lt;0, ABS($D244)+F244*AG243, 0)</f>
        <v>0</v>
      </c>
      <c r="AQ244" s="10">
        <f>IF(G244&lt;0, ABS($D244)+G244*AH243, 0)</f>
        <v>0</v>
      </c>
      <c r="AR244" s="10">
        <f>IF(H244&lt;0, ABS($D244)+H244*AI243, 0)</f>
        <v>0</v>
      </c>
      <c r="AS244" s="10">
        <f>IF(I244&lt;0, ABS($D244)+I244*AJ243, 0)</f>
        <v>0</v>
      </c>
      <c r="AT244" s="10">
        <f>IF(J244&lt;0, ABS($D244)+J244*AK243, 0)</f>
        <v>0</v>
      </c>
      <c r="AU244" s="10" t="e">
        <f>IF(#REF!&lt;0, ABS($D244)+#REF!*AL243, 0)</f>
        <v>#REF!</v>
      </c>
      <c r="AV244" s="10">
        <f>IF(L244&lt;0, ABS($D244)+L244*AM243, 0)</f>
        <v>0</v>
      </c>
    </row>
    <row r="245" spans="4:48" x14ac:dyDescent="0.4">
      <c r="D245" s="7"/>
      <c r="E245" s="8"/>
      <c r="F245" s="9"/>
      <c r="G245" s="2"/>
      <c r="H245" s="2"/>
      <c r="I245" s="2"/>
      <c r="J245" s="2"/>
      <c r="K245" s="2"/>
      <c r="L245" s="2"/>
      <c r="N245" s="12">
        <f>N244+E245</f>
        <v>2.8</v>
      </c>
      <c r="O245" s="13">
        <f>O244+F245</f>
        <v>0</v>
      </c>
      <c r="P245" s="10">
        <f>P244+G245</f>
        <v>0</v>
      </c>
      <c r="Q245" s="10">
        <f>Q244+H245</f>
        <v>4124</v>
      </c>
      <c r="R245" s="10">
        <f>R244+I245</f>
        <v>0</v>
      </c>
      <c r="S245" s="10">
        <f>S244+J245</f>
        <v>10000000</v>
      </c>
      <c r="T245" s="10" t="e">
        <f>T244+#REF!</f>
        <v>#REF!</v>
      </c>
      <c r="U245" s="10">
        <f>U244+L245</f>
        <v>0</v>
      </c>
      <c r="V245" s="2"/>
      <c r="W245" s="10">
        <f>IF(E245&gt;0,AF244*N244+ABS($D245),AF244*N245)</f>
        <v>3888888.8888888881</v>
      </c>
      <c r="X245" s="10">
        <f>IF(F245&gt;0,AG244*O244+ABS($D245),AG244*O245)</f>
        <v>0</v>
      </c>
      <c r="Y245" s="10">
        <f>IF(G245&gt;0,AH244*P244+ABS($D245),AH244*P245)</f>
        <v>0</v>
      </c>
      <c r="Z245" s="10">
        <f>IF(H245&gt;0,AI244*Q244+ABS($D245),AI244*Q245)</f>
        <v>87595.581988105361</v>
      </c>
      <c r="AA245" s="10">
        <f>IF(I245&gt;0,AJ244*R244+ABS($D245),AJ244*R245)</f>
        <v>0</v>
      </c>
      <c r="AB245" s="10">
        <f>IF(J245&gt;0,AK244*S244+ABS($D245),AK244*S245)</f>
        <v>200000</v>
      </c>
      <c r="AC245" s="10" t="e">
        <f>IF(#REF!&gt;0,AL244*T244+ABS($D245),AL244*T245)</f>
        <v>#REF!</v>
      </c>
      <c r="AD245" s="10">
        <f>IF(L245&gt;0,AM244*U244+ABS($D245),AM244*U245)</f>
        <v>0</v>
      </c>
      <c r="AE245" s="10"/>
      <c r="AF245" s="10">
        <f>IF(N245 &lt;&gt;0, W245/N245, 0)</f>
        <v>1388888.8888888888</v>
      </c>
      <c r="AG245" s="10">
        <f>IF(O245 &lt;&gt;0, X245/O245, 0)</f>
        <v>0</v>
      </c>
      <c r="AH245" s="10">
        <f>IF(P245 &lt;&gt;0, Y245/P245, 0)</f>
        <v>0</v>
      </c>
      <c r="AI245" s="10">
        <f>IF(Q245 &lt;&gt;0, Z245/Q245, 0)</f>
        <v>21.240441801189466</v>
      </c>
      <c r="AJ245" s="10">
        <f>IF(R245 &lt;&gt;0, AA245/R245, 0)</f>
        <v>0</v>
      </c>
      <c r="AK245" s="11">
        <f>IF(S245 &lt;&gt;0, AB245/S245, 0)</f>
        <v>0.02</v>
      </c>
      <c r="AL245" s="10" t="e">
        <f>IF(T245 &lt;&gt;0, AC245/T245, 0)</f>
        <v>#REF!</v>
      </c>
      <c r="AM245" s="10">
        <f t="shared" si="4"/>
        <v>0</v>
      </c>
      <c r="AO245" s="10">
        <f>IF(E245&lt;0, ABS($D245)+E245*AF244, 0)</f>
        <v>0</v>
      </c>
      <c r="AP245" s="10">
        <f>IF(F245&lt;0, ABS($D245)+F245*AG244, 0)</f>
        <v>0</v>
      </c>
      <c r="AQ245" s="10">
        <f>IF(G245&lt;0, ABS($D245)+G245*AH244, 0)</f>
        <v>0</v>
      </c>
      <c r="AR245" s="10">
        <f>IF(H245&lt;0, ABS($D245)+H245*AI244, 0)</f>
        <v>0</v>
      </c>
      <c r="AS245" s="10">
        <f>IF(I245&lt;0, ABS($D245)+I245*AJ244, 0)</f>
        <v>0</v>
      </c>
      <c r="AT245" s="10">
        <f>IF(J245&lt;0, ABS($D245)+J245*AK244, 0)</f>
        <v>0</v>
      </c>
      <c r="AU245" s="10" t="e">
        <f>IF(#REF!&lt;0, ABS($D245)+#REF!*AL244, 0)</f>
        <v>#REF!</v>
      </c>
      <c r="AV245" s="10">
        <f>IF(L245&lt;0, ABS($D245)+L245*AM244, 0)</f>
        <v>0</v>
      </c>
    </row>
    <row r="246" spans="4:48" x14ac:dyDescent="0.4">
      <c r="D246" s="7"/>
      <c r="E246" s="8"/>
      <c r="F246" s="9"/>
      <c r="G246" s="2"/>
      <c r="H246" s="2"/>
      <c r="I246" s="2"/>
      <c r="J246" s="2"/>
      <c r="K246" s="2"/>
      <c r="L246" s="2"/>
      <c r="N246" s="12">
        <f>N245+E246</f>
        <v>2.8</v>
      </c>
      <c r="O246" s="13">
        <f>O245+F246</f>
        <v>0</v>
      </c>
      <c r="P246" s="10">
        <f>P245+G246</f>
        <v>0</v>
      </c>
      <c r="Q246" s="10">
        <f>Q245+H246</f>
        <v>4124</v>
      </c>
      <c r="R246" s="10">
        <f>R245+I246</f>
        <v>0</v>
      </c>
      <c r="S246" s="10">
        <f>S245+J246</f>
        <v>10000000</v>
      </c>
      <c r="T246" s="10" t="e">
        <f>T245+#REF!</f>
        <v>#REF!</v>
      </c>
      <c r="U246" s="10">
        <f>U245+L246</f>
        <v>0</v>
      </c>
      <c r="V246" s="2"/>
      <c r="W246" s="10">
        <f>IF(E246&gt;0,AF245*N245+ABS($D246),AF245*N246)</f>
        <v>3888888.8888888881</v>
      </c>
      <c r="X246" s="10">
        <f>IF(F246&gt;0,AG245*O245+ABS($D246),AG245*O246)</f>
        <v>0</v>
      </c>
      <c r="Y246" s="10">
        <f>IF(G246&gt;0,AH245*P245+ABS($D246),AH245*P246)</f>
        <v>0</v>
      </c>
      <c r="Z246" s="10">
        <f>IF(H246&gt;0,AI245*Q245+ABS($D246),AI245*Q246)</f>
        <v>87595.581988105361</v>
      </c>
      <c r="AA246" s="10">
        <f>IF(I246&gt;0,AJ245*R245+ABS($D246),AJ245*R246)</f>
        <v>0</v>
      </c>
      <c r="AB246" s="10">
        <f>IF(J246&gt;0,AK245*S245+ABS($D246),AK245*S246)</f>
        <v>200000</v>
      </c>
      <c r="AC246" s="10" t="e">
        <f>IF(#REF!&gt;0,AL245*T245+ABS($D246),AL245*T246)</f>
        <v>#REF!</v>
      </c>
      <c r="AD246" s="10">
        <f>IF(L246&gt;0,AM245*U245+ABS($D246),AM245*U246)</f>
        <v>0</v>
      </c>
      <c r="AE246" s="10"/>
      <c r="AF246" s="10">
        <f>IF(N246 &lt;&gt;0, W246/N246, 0)</f>
        <v>1388888.8888888888</v>
      </c>
      <c r="AG246" s="10">
        <f>IF(O246 &lt;&gt;0, X246/O246, 0)</f>
        <v>0</v>
      </c>
      <c r="AH246" s="10">
        <f>IF(P246 &lt;&gt;0, Y246/P246, 0)</f>
        <v>0</v>
      </c>
      <c r="AI246" s="10">
        <f>IF(Q246 &lt;&gt;0, Z246/Q246, 0)</f>
        <v>21.240441801189466</v>
      </c>
      <c r="AJ246" s="10">
        <f>IF(R246 &lt;&gt;0, AA246/R246, 0)</f>
        <v>0</v>
      </c>
      <c r="AK246" s="11">
        <f>IF(S246 &lt;&gt;0, AB246/S246, 0)</f>
        <v>0.02</v>
      </c>
      <c r="AL246" s="10" t="e">
        <f>IF(T246 &lt;&gt;0, AC246/T246, 0)</f>
        <v>#REF!</v>
      </c>
      <c r="AM246" s="10">
        <f t="shared" si="4"/>
        <v>0</v>
      </c>
      <c r="AO246" s="10">
        <f>IF(E246&lt;0, ABS($D246)+E246*AF245, 0)</f>
        <v>0</v>
      </c>
      <c r="AP246" s="10">
        <f>IF(F246&lt;0, ABS($D246)+F246*AG245, 0)</f>
        <v>0</v>
      </c>
      <c r="AQ246" s="10">
        <f>IF(G246&lt;0, ABS($D246)+G246*AH245, 0)</f>
        <v>0</v>
      </c>
      <c r="AR246" s="10">
        <f>IF(H246&lt;0, ABS($D246)+H246*AI245, 0)</f>
        <v>0</v>
      </c>
      <c r="AS246" s="10">
        <f>IF(I246&lt;0, ABS($D246)+I246*AJ245, 0)</f>
        <v>0</v>
      </c>
      <c r="AT246" s="10">
        <f>IF(J246&lt;0, ABS($D246)+J246*AK245, 0)</f>
        <v>0</v>
      </c>
      <c r="AU246" s="10" t="e">
        <f>IF(#REF!&lt;0, ABS($D246)+#REF!*AL245, 0)</f>
        <v>#REF!</v>
      </c>
      <c r="AV246" s="10">
        <f>IF(L246&lt;0, ABS($D246)+L246*AM245, 0)</f>
        <v>0</v>
      </c>
    </row>
    <row r="247" spans="4:48" x14ac:dyDescent="0.4">
      <c r="D247" s="7"/>
      <c r="E247" s="8"/>
      <c r="F247" s="9"/>
      <c r="G247" s="2"/>
      <c r="H247" s="2"/>
      <c r="I247" s="2"/>
      <c r="J247" s="2"/>
      <c r="K247" s="2"/>
      <c r="L247" s="2"/>
      <c r="N247" s="12">
        <f>N246+E247</f>
        <v>2.8</v>
      </c>
      <c r="O247" s="13">
        <f>O246+F247</f>
        <v>0</v>
      </c>
      <c r="P247" s="10">
        <f>P246+G247</f>
        <v>0</v>
      </c>
      <c r="Q247" s="10">
        <f>Q246+H247</f>
        <v>4124</v>
      </c>
      <c r="R247" s="10">
        <f>R246+I247</f>
        <v>0</v>
      </c>
      <c r="S247" s="10">
        <f>S246+J247</f>
        <v>10000000</v>
      </c>
      <c r="T247" s="10" t="e">
        <f>T246+#REF!</f>
        <v>#REF!</v>
      </c>
      <c r="U247" s="10">
        <f>U246+L247</f>
        <v>0</v>
      </c>
      <c r="V247" s="2"/>
      <c r="W247" s="10">
        <f>IF(E247&gt;0,AF246*N246+ABS($D247),AF246*N247)</f>
        <v>3888888.8888888881</v>
      </c>
      <c r="X247" s="10">
        <f>IF(F247&gt;0,AG246*O246+ABS($D247),AG246*O247)</f>
        <v>0</v>
      </c>
      <c r="Y247" s="10">
        <f>IF(G247&gt;0,AH246*P246+ABS($D247),AH246*P247)</f>
        <v>0</v>
      </c>
      <c r="Z247" s="10">
        <f>IF(H247&gt;0,AI246*Q246+ABS($D247),AI246*Q247)</f>
        <v>87595.581988105361</v>
      </c>
      <c r="AA247" s="10">
        <f>IF(I247&gt;0,AJ246*R246+ABS($D247),AJ246*R247)</f>
        <v>0</v>
      </c>
      <c r="AB247" s="10">
        <f>IF(J247&gt;0,AK246*S246+ABS($D247),AK246*S247)</f>
        <v>200000</v>
      </c>
      <c r="AC247" s="10" t="e">
        <f>IF(#REF!&gt;0,AL246*T246+ABS($D247),AL246*T247)</f>
        <v>#REF!</v>
      </c>
      <c r="AD247" s="10">
        <f>IF(L247&gt;0,AM246*U246+ABS($D247),AM246*U247)</f>
        <v>0</v>
      </c>
      <c r="AE247" s="10"/>
      <c r="AF247" s="10">
        <f>IF(N247 &lt;&gt;0, W247/N247, 0)</f>
        <v>1388888.8888888888</v>
      </c>
      <c r="AG247" s="10">
        <f>IF(O247 &lt;&gt;0, X247/O247, 0)</f>
        <v>0</v>
      </c>
      <c r="AH247" s="10">
        <f>IF(P247 &lt;&gt;0, Y247/P247, 0)</f>
        <v>0</v>
      </c>
      <c r="AI247" s="10">
        <f>IF(Q247 &lt;&gt;0, Z247/Q247, 0)</f>
        <v>21.240441801189466</v>
      </c>
      <c r="AJ247" s="10">
        <f>IF(R247 &lt;&gt;0, AA247/R247, 0)</f>
        <v>0</v>
      </c>
      <c r="AK247" s="11">
        <f>IF(S247 &lt;&gt;0, AB247/S247, 0)</f>
        <v>0.02</v>
      </c>
      <c r="AL247" s="10" t="e">
        <f>IF(T247 &lt;&gt;0, AC247/T247, 0)</f>
        <v>#REF!</v>
      </c>
      <c r="AM247" s="10">
        <f t="shared" si="4"/>
        <v>0</v>
      </c>
      <c r="AO247" s="10">
        <f>IF(E247&lt;0, ABS($D247)+E247*AF246, 0)</f>
        <v>0</v>
      </c>
      <c r="AP247" s="10">
        <f>IF(F247&lt;0, ABS($D247)+F247*AG246, 0)</f>
        <v>0</v>
      </c>
      <c r="AQ247" s="10">
        <f>IF(G247&lt;0, ABS($D247)+G247*AH246, 0)</f>
        <v>0</v>
      </c>
      <c r="AR247" s="10">
        <f>IF(H247&lt;0, ABS($D247)+H247*AI246, 0)</f>
        <v>0</v>
      </c>
      <c r="AS247" s="10">
        <f>IF(I247&lt;0, ABS($D247)+I247*AJ246, 0)</f>
        <v>0</v>
      </c>
      <c r="AT247" s="10">
        <f>IF(J247&lt;0, ABS($D247)+J247*AK246, 0)</f>
        <v>0</v>
      </c>
      <c r="AU247" s="10" t="e">
        <f>IF(#REF!&lt;0, ABS($D247)+#REF!*AL246, 0)</f>
        <v>#REF!</v>
      </c>
      <c r="AV247" s="10">
        <f>IF(L247&lt;0, ABS($D247)+L247*AM246, 0)</f>
        <v>0</v>
      </c>
    </row>
    <row r="248" spans="4:48" x14ac:dyDescent="0.4">
      <c r="D248" s="7"/>
      <c r="E248" s="8"/>
      <c r="F248" s="9"/>
      <c r="G248" s="2"/>
      <c r="H248" s="2"/>
      <c r="I248" s="2"/>
      <c r="J248" s="2"/>
      <c r="K248" s="2"/>
      <c r="L248" s="2"/>
      <c r="N248" s="12">
        <f>N247+E248</f>
        <v>2.8</v>
      </c>
      <c r="O248" s="13">
        <f>O247+F248</f>
        <v>0</v>
      </c>
      <c r="P248" s="10">
        <f>P247+G248</f>
        <v>0</v>
      </c>
      <c r="Q248" s="10">
        <f>Q247+H248</f>
        <v>4124</v>
      </c>
      <c r="R248" s="10">
        <f>R247+I248</f>
        <v>0</v>
      </c>
      <c r="S248" s="10">
        <f>S247+J248</f>
        <v>10000000</v>
      </c>
      <c r="T248" s="10" t="e">
        <f>T247+#REF!</f>
        <v>#REF!</v>
      </c>
      <c r="U248" s="10">
        <f>U247+L248</f>
        <v>0</v>
      </c>
      <c r="V248" s="2"/>
      <c r="W248" s="10">
        <f>IF(E248&gt;0,AF247*N247+ABS($D248),AF247*N248)</f>
        <v>3888888.8888888881</v>
      </c>
      <c r="X248" s="10">
        <f>IF(F248&gt;0,AG247*O247+ABS($D248),AG247*O248)</f>
        <v>0</v>
      </c>
      <c r="Y248" s="10">
        <f>IF(G248&gt;0,AH247*P247+ABS($D248),AH247*P248)</f>
        <v>0</v>
      </c>
      <c r="Z248" s="10">
        <f>IF(H248&gt;0,AI247*Q247+ABS($D248),AI247*Q248)</f>
        <v>87595.581988105361</v>
      </c>
      <c r="AA248" s="10">
        <f>IF(I248&gt;0,AJ247*R247+ABS($D248),AJ247*R248)</f>
        <v>0</v>
      </c>
      <c r="AB248" s="10">
        <f>IF(J248&gt;0,AK247*S247+ABS($D248),AK247*S248)</f>
        <v>200000</v>
      </c>
      <c r="AC248" s="10" t="e">
        <f>IF(#REF!&gt;0,AL247*T247+ABS($D248),AL247*T248)</f>
        <v>#REF!</v>
      </c>
      <c r="AD248" s="10">
        <f>IF(L248&gt;0,AM247*U247+ABS($D248),AM247*U248)</f>
        <v>0</v>
      </c>
      <c r="AE248" s="10"/>
      <c r="AF248" s="10">
        <f>IF(N248 &lt;&gt;0, W248/N248, 0)</f>
        <v>1388888.8888888888</v>
      </c>
      <c r="AG248" s="10">
        <f>IF(O248 &lt;&gt;0, X248/O248, 0)</f>
        <v>0</v>
      </c>
      <c r="AH248" s="10">
        <f>IF(P248 &lt;&gt;0, Y248/P248, 0)</f>
        <v>0</v>
      </c>
      <c r="AI248" s="10">
        <f>IF(Q248 &lt;&gt;0, Z248/Q248, 0)</f>
        <v>21.240441801189466</v>
      </c>
      <c r="AJ248" s="10">
        <f>IF(R248 &lt;&gt;0, AA248/R248, 0)</f>
        <v>0</v>
      </c>
      <c r="AK248" s="11">
        <f>IF(S248 &lt;&gt;0, AB248/S248, 0)</f>
        <v>0.02</v>
      </c>
      <c r="AL248" s="10" t="e">
        <f>IF(T248 &lt;&gt;0, AC248/T248, 0)</f>
        <v>#REF!</v>
      </c>
      <c r="AM248" s="10">
        <f t="shared" si="4"/>
        <v>0</v>
      </c>
      <c r="AO248" s="10">
        <f>IF(E248&lt;0, ABS($D248)+E248*AF247, 0)</f>
        <v>0</v>
      </c>
      <c r="AP248" s="10">
        <f>IF(F248&lt;0, ABS($D248)+F248*AG247, 0)</f>
        <v>0</v>
      </c>
      <c r="AQ248" s="10">
        <f>IF(G248&lt;0, ABS($D248)+G248*AH247, 0)</f>
        <v>0</v>
      </c>
      <c r="AR248" s="10">
        <f>IF(H248&lt;0, ABS($D248)+H248*AI247, 0)</f>
        <v>0</v>
      </c>
      <c r="AS248" s="10">
        <f>IF(I248&lt;0, ABS($D248)+I248*AJ247, 0)</f>
        <v>0</v>
      </c>
      <c r="AT248" s="10">
        <f>IF(J248&lt;0, ABS($D248)+J248*AK247, 0)</f>
        <v>0</v>
      </c>
      <c r="AU248" s="10" t="e">
        <f>IF(#REF!&lt;0, ABS($D248)+#REF!*AL247, 0)</f>
        <v>#REF!</v>
      </c>
      <c r="AV248" s="10">
        <f>IF(L248&lt;0, ABS($D248)+L248*AM247, 0)</f>
        <v>0</v>
      </c>
    </row>
    <row r="249" spans="4:48" x14ac:dyDescent="0.4">
      <c r="D249" s="7"/>
      <c r="E249" s="8"/>
      <c r="F249" s="9"/>
      <c r="G249" s="2"/>
      <c r="H249" s="2"/>
      <c r="I249" s="2"/>
      <c r="J249" s="2"/>
      <c r="K249" s="2"/>
      <c r="L249" s="2"/>
      <c r="N249" s="12">
        <f>N248+E249</f>
        <v>2.8</v>
      </c>
      <c r="O249" s="13">
        <f>O248+F249</f>
        <v>0</v>
      </c>
      <c r="P249" s="10">
        <f>P248+G249</f>
        <v>0</v>
      </c>
      <c r="Q249" s="10">
        <f>Q248+H249</f>
        <v>4124</v>
      </c>
      <c r="R249" s="10">
        <f>R248+I249</f>
        <v>0</v>
      </c>
      <c r="S249" s="10">
        <f>S248+J249</f>
        <v>10000000</v>
      </c>
      <c r="T249" s="10" t="e">
        <f>T248+#REF!</f>
        <v>#REF!</v>
      </c>
      <c r="U249" s="10">
        <f>U248+L249</f>
        <v>0</v>
      </c>
      <c r="V249" s="2"/>
      <c r="W249" s="10">
        <f>IF(E249&gt;0,AF248*N248+ABS($D249),AF248*N249)</f>
        <v>3888888.8888888881</v>
      </c>
      <c r="X249" s="10">
        <f>IF(F249&gt;0,AG248*O248+ABS($D249),AG248*O249)</f>
        <v>0</v>
      </c>
      <c r="Y249" s="10">
        <f>IF(G249&gt;0,AH248*P248+ABS($D249),AH248*P249)</f>
        <v>0</v>
      </c>
      <c r="Z249" s="10">
        <f>IF(H249&gt;0,AI248*Q248+ABS($D249),AI248*Q249)</f>
        <v>87595.581988105361</v>
      </c>
      <c r="AA249" s="10">
        <f>IF(I249&gt;0,AJ248*R248+ABS($D249),AJ248*R249)</f>
        <v>0</v>
      </c>
      <c r="AB249" s="10">
        <f>IF(J249&gt;0,AK248*S248+ABS($D249),AK248*S249)</f>
        <v>200000</v>
      </c>
      <c r="AC249" s="10" t="e">
        <f>IF(#REF!&gt;0,AL248*T248+ABS($D249),AL248*T249)</f>
        <v>#REF!</v>
      </c>
      <c r="AD249" s="10">
        <f>IF(L249&gt;0,AM248*U248+ABS($D249),AM248*U249)</f>
        <v>0</v>
      </c>
      <c r="AE249" s="10"/>
      <c r="AF249" s="10">
        <f>IF(N249 &lt;&gt;0, W249/N249, 0)</f>
        <v>1388888.8888888888</v>
      </c>
      <c r="AG249" s="10">
        <f>IF(O249 &lt;&gt;0, X249/O249, 0)</f>
        <v>0</v>
      </c>
      <c r="AH249" s="10">
        <f>IF(P249 &lt;&gt;0, Y249/P249, 0)</f>
        <v>0</v>
      </c>
      <c r="AI249" s="10">
        <f>IF(Q249 &lt;&gt;0, Z249/Q249, 0)</f>
        <v>21.240441801189466</v>
      </c>
      <c r="AJ249" s="10">
        <f>IF(R249 &lt;&gt;0, AA249/R249, 0)</f>
        <v>0</v>
      </c>
      <c r="AK249" s="11">
        <f>IF(S249 &lt;&gt;0, AB249/S249, 0)</f>
        <v>0.02</v>
      </c>
      <c r="AL249" s="10" t="e">
        <f>IF(T249 &lt;&gt;0, AC249/T249, 0)</f>
        <v>#REF!</v>
      </c>
      <c r="AM249" s="10">
        <f t="shared" si="4"/>
        <v>0</v>
      </c>
      <c r="AO249" s="10">
        <f>IF(E249&lt;0, ABS($D249)+E249*AF248, 0)</f>
        <v>0</v>
      </c>
      <c r="AP249" s="10">
        <f>IF(F249&lt;0, ABS($D249)+F249*AG248, 0)</f>
        <v>0</v>
      </c>
      <c r="AQ249" s="10">
        <f>IF(G249&lt;0, ABS($D249)+G249*AH248, 0)</f>
        <v>0</v>
      </c>
      <c r="AR249" s="10">
        <f>IF(H249&lt;0, ABS($D249)+H249*AI248, 0)</f>
        <v>0</v>
      </c>
      <c r="AS249" s="10">
        <f>IF(I249&lt;0, ABS($D249)+I249*AJ248, 0)</f>
        <v>0</v>
      </c>
      <c r="AT249" s="10">
        <f>IF(J249&lt;0, ABS($D249)+J249*AK248, 0)</f>
        <v>0</v>
      </c>
      <c r="AU249" s="10" t="e">
        <f>IF(#REF!&lt;0, ABS($D249)+#REF!*AL248, 0)</f>
        <v>#REF!</v>
      </c>
      <c r="AV249" s="10">
        <f>IF(L249&lt;0, ABS($D249)+L249*AM248, 0)</f>
        <v>0</v>
      </c>
    </row>
    <row r="250" spans="4:48" x14ac:dyDescent="0.4">
      <c r="D250" s="7"/>
      <c r="E250" s="8"/>
      <c r="F250" s="9"/>
      <c r="G250" s="2"/>
      <c r="H250" s="2"/>
      <c r="I250" s="2"/>
      <c r="J250" s="2"/>
      <c r="K250" s="2"/>
      <c r="L250" s="2"/>
      <c r="N250" s="12">
        <f>N249+E250</f>
        <v>2.8</v>
      </c>
      <c r="O250" s="13">
        <f>O249+F250</f>
        <v>0</v>
      </c>
      <c r="P250" s="10">
        <f>P249+G250</f>
        <v>0</v>
      </c>
      <c r="Q250" s="10">
        <f>Q249+H250</f>
        <v>4124</v>
      </c>
      <c r="R250" s="10">
        <f>R249+I250</f>
        <v>0</v>
      </c>
      <c r="S250" s="10">
        <f>S249+J250</f>
        <v>10000000</v>
      </c>
      <c r="T250" s="10" t="e">
        <f>T249+#REF!</f>
        <v>#REF!</v>
      </c>
      <c r="U250" s="10">
        <f>U249+L250</f>
        <v>0</v>
      </c>
      <c r="V250" s="2"/>
      <c r="W250" s="10">
        <f>IF(E250&gt;0,AF249*N249+ABS($D250),AF249*N250)</f>
        <v>3888888.8888888881</v>
      </c>
      <c r="X250" s="10">
        <f>IF(F250&gt;0,AG249*O249+ABS($D250),AG249*O250)</f>
        <v>0</v>
      </c>
      <c r="Y250" s="10">
        <f>IF(G250&gt;0,AH249*P249+ABS($D250),AH249*P250)</f>
        <v>0</v>
      </c>
      <c r="Z250" s="10">
        <f>IF(H250&gt;0,AI249*Q249+ABS($D250),AI249*Q250)</f>
        <v>87595.581988105361</v>
      </c>
      <c r="AA250" s="10">
        <f>IF(I250&gt;0,AJ249*R249+ABS($D250),AJ249*R250)</f>
        <v>0</v>
      </c>
      <c r="AB250" s="10">
        <f>IF(J250&gt;0,AK249*S249+ABS($D250),AK249*S250)</f>
        <v>200000</v>
      </c>
      <c r="AC250" s="10" t="e">
        <f>IF(#REF!&gt;0,AL249*T249+ABS($D250),AL249*T250)</f>
        <v>#REF!</v>
      </c>
      <c r="AD250" s="10">
        <f>IF(L250&gt;0,AM249*U249+ABS($D250),AM249*U250)</f>
        <v>0</v>
      </c>
      <c r="AE250" s="10"/>
      <c r="AF250" s="10">
        <f>IF(N250 &lt;&gt;0, W250/N250, 0)</f>
        <v>1388888.8888888888</v>
      </c>
      <c r="AG250" s="10">
        <f>IF(O250 &lt;&gt;0, X250/O250, 0)</f>
        <v>0</v>
      </c>
      <c r="AH250" s="10">
        <f>IF(P250 &lt;&gt;0, Y250/P250, 0)</f>
        <v>0</v>
      </c>
      <c r="AI250" s="10">
        <f>IF(Q250 &lt;&gt;0, Z250/Q250, 0)</f>
        <v>21.240441801189466</v>
      </c>
      <c r="AJ250" s="10">
        <f>IF(R250 &lt;&gt;0, AA250/R250, 0)</f>
        <v>0</v>
      </c>
      <c r="AK250" s="11">
        <f>IF(S250 &lt;&gt;0, AB250/S250, 0)</f>
        <v>0.02</v>
      </c>
      <c r="AL250" s="10" t="e">
        <f>IF(T250 &lt;&gt;0, AC250/T250, 0)</f>
        <v>#REF!</v>
      </c>
      <c r="AM250" s="10">
        <f t="shared" si="4"/>
        <v>0</v>
      </c>
      <c r="AO250" s="10">
        <f>IF(E250&lt;0, ABS($D250)+E250*AF249, 0)</f>
        <v>0</v>
      </c>
      <c r="AP250" s="10">
        <f>IF(F250&lt;0, ABS($D250)+F250*AG249, 0)</f>
        <v>0</v>
      </c>
      <c r="AQ250" s="10">
        <f>IF(G250&lt;0, ABS($D250)+G250*AH249, 0)</f>
        <v>0</v>
      </c>
      <c r="AR250" s="10">
        <f>IF(H250&lt;0, ABS($D250)+H250*AI249, 0)</f>
        <v>0</v>
      </c>
      <c r="AS250" s="10">
        <f>IF(I250&lt;0, ABS($D250)+I250*AJ249, 0)</f>
        <v>0</v>
      </c>
      <c r="AT250" s="10">
        <f>IF(J250&lt;0, ABS($D250)+J250*AK249, 0)</f>
        <v>0</v>
      </c>
      <c r="AU250" s="10" t="e">
        <f>IF(#REF!&lt;0, ABS($D250)+#REF!*AL249, 0)</f>
        <v>#REF!</v>
      </c>
      <c r="AV250" s="10">
        <f>IF(L250&lt;0, ABS($D250)+L250*AM249, 0)</f>
        <v>0</v>
      </c>
    </row>
    <row r="251" spans="4:48" x14ac:dyDescent="0.4">
      <c r="D251" s="7"/>
      <c r="E251" s="8"/>
      <c r="F251" s="9"/>
      <c r="G251" s="2"/>
      <c r="H251" s="2"/>
      <c r="I251" s="2"/>
      <c r="J251" s="2"/>
      <c r="K251" s="2"/>
      <c r="L251" s="2"/>
      <c r="N251" s="12">
        <f>N250+E251</f>
        <v>2.8</v>
      </c>
      <c r="O251" s="13">
        <f>O250+F251</f>
        <v>0</v>
      </c>
      <c r="P251" s="10">
        <f>P250+G251</f>
        <v>0</v>
      </c>
      <c r="Q251" s="10">
        <f>Q250+H251</f>
        <v>4124</v>
      </c>
      <c r="R251" s="10">
        <f>R250+I251</f>
        <v>0</v>
      </c>
      <c r="S251" s="10">
        <f>S250+J251</f>
        <v>10000000</v>
      </c>
      <c r="T251" s="10" t="e">
        <f>T250+#REF!</f>
        <v>#REF!</v>
      </c>
      <c r="U251" s="10">
        <f>U250+L251</f>
        <v>0</v>
      </c>
      <c r="V251" s="2"/>
      <c r="W251" s="10">
        <f>IF(E251&gt;0,AF250*N250+ABS($D251),AF250*N251)</f>
        <v>3888888.8888888881</v>
      </c>
      <c r="X251" s="10">
        <f>IF(F251&gt;0,AG250*O250+ABS($D251),AG250*O251)</f>
        <v>0</v>
      </c>
      <c r="Y251" s="10">
        <f>IF(G251&gt;0,AH250*P250+ABS($D251),AH250*P251)</f>
        <v>0</v>
      </c>
      <c r="Z251" s="10">
        <f>IF(H251&gt;0,AI250*Q250+ABS($D251),AI250*Q251)</f>
        <v>87595.581988105361</v>
      </c>
      <c r="AA251" s="10">
        <f>IF(I251&gt;0,AJ250*R250+ABS($D251),AJ250*R251)</f>
        <v>0</v>
      </c>
      <c r="AB251" s="10">
        <f>IF(J251&gt;0,AK250*S250+ABS($D251),AK250*S251)</f>
        <v>200000</v>
      </c>
      <c r="AC251" s="10" t="e">
        <f>IF(#REF!&gt;0,AL250*T250+ABS($D251),AL250*T251)</f>
        <v>#REF!</v>
      </c>
      <c r="AD251" s="10">
        <f>IF(L251&gt;0,AM250*U250+ABS($D251),AM250*U251)</f>
        <v>0</v>
      </c>
      <c r="AE251" s="10"/>
      <c r="AF251" s="10">
        <f>IF(N251 &lt;&gt;0, W251/N251, 0)</f>
        <v>1388888.8888888888</v>
      </c>
      <c r="AG251" s="10">
        <f>IF(O251 &lt;&gt;0, X251/O251, 0)</f>
        <v>0</v>
      </c>
      <c r="AH251" s="10">
        <f>IF(P251 &lt;&gt;0, Y251/P251, 0)</f>
        <v>0</v>
      </c>
      <c r="AI251" s="10">
        <f>IF(Q251 &lt;&gt;0, Z251/Q251, 0)</f>
        <v>21.240441801189466</v>
      </c>
      <c r="AJ251" s="10">
        <f>IF(R251 &lt;&gt;0, AA251/R251, 0)</f>
        <v>0</v>
      </c>
      <c r="AK251" s="11">
        <f>IF(S251 &lt;&gt;0, AB251/S251, 0)</f>
        <v>0.02</v>
      </c>
      <c r="AL251" s="10" t="e">
        <f>IF(T251 &lt;&gt;0, AC251/T251, 0)</f>
        <v>#REF!</v>
      </c>
      <c r="AM251" s="10">
        <f t="shared" si="4"/>
        <v>0</v>
      </c>
      <c r="AO251" s="10">
        <f>IF(E251&lt;0, ABS($D251)+E251*AF250, 0)</f>
        <v>0</v>
      </c>
      <c r="AP251" s="10">
        <f>IF(F251&lt;0, ABS($D251)+F251*AG250, 0)</f>
        <v>0</v>
      </c>
      <c r="AQ251" s="10">
        <f>IF(G251&lt;0, ABS($D251)+G251*AH250, 0)</f>
        <v>0</v>
      </c>
      <c r="AR251" s="10">
        <f>IF(H251&lt;0, ABS($D251)+H251*AI250, 0)</f>
        <v>0</v>
      </c>
      <c r="AS251" s="10">
        <f>IF(I251&lt;0, ABS($D251)+I251*AJ250, 0)</f>
        <v>0</v>
      </c>
      <c r="AT251" s="10">
        <f>IF(J251&lt;0, ABS($D251)+J251*AK250, 0)</f>
        <v>0</v>
      </c>
      <c r="AU251" s="10" t="e">
        <f>IF(#REF!&lt;0, ABS($D251)+#REF!*AL250, 0)</f>
        <v>#REF!</v>
      </c>
      <c r="AV251" s="10">
        <f>IF(L251&lt;0, ABS($D251)+L251*AM250, 0)</f>
        <v>0</v>
      </c>
    </row>
    <row r="252" spans="4:48" x14ac:dyDescent="0.4">
      <c r="D252" s="7"/>
      <c r="E252" s="8"/>
      <c r="F252" s="9"/>
      <c r="G252" s="2"/>
      <c r="H252" s="2"/>
      <c r="I252" s="2"/>
      <c r="J252" s="2"/>
      <c r="K252" s="2"/>
      <c r="L252" s="2"/>
      <c r="N252" s="12">
        <f>N251+E252</f>
        <v>2.8</v>
      </c>
      <c r="O252" s="13">
        <f>O251+F252</f>
        <v>0</v>
      </c>
      <c r="P252" s="10">
        <f>P251+G252</f>
        <v>0</v>
      </c>
      <c r="Q252" s="10">
        <f>Q251+H252</f>
        <v>4124</v>
      </c>
      <c r="R252" s="10">
        <f>R251+I252</f>
        <v>0</v>
      </c>
      <c r="S252" s="10">
        <f>S251+J252</f>
        <v>10000000</v>
      </c>
      <c r="T252" s="10" t="e">
        <f>T251+#REF!</f>
        <v>#REF!</v>
      </c>
      <c r="U252" s="10">
        <f>U251+L252</f>
        <v>0</v>
      </c>
      <c r="V252" s="2"/>
      <c r="W252" s="10">
        <f>IF(E252&gt;0,AF251*N251+ABS($D252),AF251*N252)</f>
        <v>3888888.8888888881</v>
      </c>
      <c r="X252" s="10">
        <f>IF(F252&gt;0,AG251*O251+ABS($D252),AG251*O252)</f>
        <v>0</v>
      </c>
      <c r="Y252" s="10">
        <f>IF(G252&gt;0,AH251*P251+ABS($D252),AH251*P252)</f>
        <v>0</v>
      </c>
      <c r="Z252" s="10">
        <f>IF(H252&gt;0,AI251*Q251+ABS($D252),AI251*Q252)</f>
        <v>87595.581988105361</v>
      </c>
      <c r="AA252" s="10">
        <f>IF(I252&gt;0,AJ251*R251+ABS($D252),AJ251*R252)</f>
        <v>0</v>
      </c>
      <c r="AB252" s="10">
        <f>IF(J252&gt;0,AK251*S251+ABS($D252),AK251*S252)</f>
        <v>200000</v>
      </c>
      <c r="AC252" s="10" t="e">
        <f>IF(#REF!&gt;0,AL251*T251+ABS($D252),AL251*T252)</f>
        <v>#REF!</v>
      </c>
      <c r="AD252" s="10">
        <f>IF(L252&gt;0,AM251*U251+ABS($D252),AM251*U252)</f>
        <v>0</v>
      </c>
      <c r="AE252" s="10"/>
      <c r="AF252" s="10">
        <f>IF(N252 &lt;&gt;0, W252/N252, 0)</f>
        <v>1388888.8888888888</v>
      </c>
      <c r="AG252" s="10">
        <f>IF(O252 &lt;&gt;0, X252/O252, 0)</f>
        <v>0</v>
      </c>
      <c r="AH252" s="10">
        <f>IF(P252 &lt;&gt;0, Y252/P252, 0)</f>
        <v>0</v>
      </c>
      <c r="AI252" s="10">
        <f>IF(Q252 &lt;&gt;0, Z252/Q252, 0)</f>
        <v>21.240441801189466</v>
      </c>
      <c r="AJ252" s="10">
        <f>IF(R252 &lt;&gt;0, AA252/R252, 0)</f>
        <v>0</v>
      </c>
      <c r="AK252" s="11">
        <f>IF(S252 &lt;&gt;0, AB252/S252, 0)</f>
        <v>0.02</v>
      </c>
      <c r="AL252" s="10" t="e">
        <f>IF(T252 &lt;&gt;0, AC252/T252, 0)</f>
        <v>#REF!</v>
      </c>
      <c r="AM252" s="10">
        <f t="shared" si="4"/>
        <v>0</v>
      </c>
      <c r="AO252" s="10">
        <f>IF(E252&lt;0, ABS($D252)+E252*AF251, 0)</f>
        <v>0</v>
      </c>
      <c r="AP252" s="10">
        <f>IF(F252&lt;0, ABS($D252)+F252*AG251, 0)</f>
        <v>0</v>
      </c>
      <c r="AQ252" s="10">
        <f>IF(G252&lt;0, ABS($D252)+G252*AH251, 0)</f>
        <v>0</v>
      </c>
      <c r="AR252" s="10">
        <f>IF(H252&lt;0, ABS($D252)+H252*AI251, 0)</f>
        <v>0</v>
      </c>
      <c r="AS252" s="10">
        <f>IF(I252&lt;0, ABS($D252)+I252*AJ251, 0)</f>
        <v>0</v>
      </c>
      <c r="AT252" s="10">
        <f>IF(J252&lt;0, ABS($D252)+J252*AK251, 0)</f>
        <v>0</v>
      </c>
      <c r="AU252" s="10" t="e">
        <f>IF(#REF!&lt;0, ABS($D252)+#REF!*AL251, 0)</f>
        <v>#REF!</v>
      </c>
      <c r="AV252" s="10">
        <f>IF(L252&lt;0, ABS($D252)+L252*AM251, 0)</f>
        <v>0</v>
      </c>
    </row>
    <row r="253" spans="4:48" x14ac:dyDescent="0.4">
      <c r="D253" s="7"/>
      <c r="E253" s="8"/>
      <c r="F253" s="9"/>
      <c r="G253" s="2"/>
      <c r="H253" s="2"/>
      <c r="I253" s="2"/>
      <c r="J253" s="2"/>
      <c r="K253" s="2"/>
      <c r="L253" s="2"/>
      <c r="N253" s="12">
        <f>N252+E253</f>
        <v>2.8</v>
      </c>
      <c r="O253" s="13">
        <f>O252+F253</f>
        <v>0</v>
      </c>
      <c r="P253" s="10">
        <f>P252+G253</f>
        <v>0</v>
      </c>
      <c r="Q253" s="10">
        <f>Q252+H253</f>
        <v>4124</v>
      </c>
      <c r="R253" s="10">
        <f>R252+I253</f>
        <v>0</v>
      </c>
      <c r="S253" s="10">
        <f>S252+J253</f>
        <v>10000000</v>
      </c>
      <c r="T253" s="10" t="e">
        <f>T252+#REF!</f>
        <v>#REF!</v>
      </c>
      <c r="U253" s="10">
        <f>U252+L253</f>
        <v>0</v>
      </c>
      <c r="V253" s="2"/>
      <c r="W253" s="10">
        <f>IF(E253&gt;0,AF252*N252+ABS($D253),AF252*N253)</f>
        <v>3888888.8888888881</v>
      </c>
      <c r="X253" s="10">
        <f>IF(F253&gt;0,AG252*O252+ABS($D253),AG252*O253)</f>
        <v>0</v>
      </c>
      <c r="Y253" s="10">
        <f>IF(G253&gt;0,AH252*P252+ABS($D253),AH252*P253)</f>
        <v>0</v>
      </c>
      <c r="Z253" s="10">
        <f>IF(H253&gt;0,AI252*Q252+ABS($D253),AI252*Q253)</f>
        <v>87595.581988105361</v>
      </c>
      <c r="AA253" s="10">
        <f>IF(I253&gt;0,AJ252*R252+ABS($D253),AJ252*R253)</f>
        <v>0</v>
      </c>
      <c r="AB253" s="10">
        <f>IF(J253&gt;0,AK252*S252+ABS($D253),AK252*S253)</f>
        <v>200000</v>
      </c>
      <c r="AC253" s="10" t="e">
        <f>IF(#REF!&gt;0,AL252*T252+ABS($D253),AL252*T253)</f>
        <v>#REF!</v>
      </c>
      <c r="AD253" s="10">
        <f>IF(L253&gt;0,AM252*U252+ABS($D253),AM252*U253)</f>
        <v>0</v>
      </c>
      <c r="AE253" s="10"/>
      <c r="AF253" s="10">
        <f>IF(N253 &lt;&gt;0, W253/N253, 0)</f>
        <v>1388888.8888888888</v>
      </c>
      <c r="AG253" s="10">
        <f>IF(O253 &lt;&gt;0, X253/O253, 0)</f>
        <v>0</v>
      </c>
      <c r="AH253" s="10">
        <f>IF(P253 &lt;&gt;0, Y253/P253, 0)</f>
        <v>0</v>
      </c>
      <c r="AI253" s="10">
        <f>IF(Q253 &lt;&gt;0, Z253/Q253, 0)</f>
        <v>21.240441801189466</v>
      </c>
      <c r="AJ253" s="10">
        <f>IF(R253 &lt;&gt;0, AA253/R253, 0)</f>
        <v>0</v>
      </c>
      <c r="AK253" s="11">
        <f>IF(S253 &lt;&gt;0, AB253/S253, 0)</f>
        <v>0.02</v>
      </c>
      <c r="AL253" s="10" t="e">
        <f>IF(T253 &lt;&gt;0, AC253/T253, 0)</f>
        <v>#REF!</v>
      </c>
      <c r="AM253" s="10">
        <f t="shared" si="4"/>
        <v>0</v>
      </c>
      <c r="AO253" s="10">
        <f>IF(E253&lt;0, ABS($D253)+E253*AF252, 0)</f>
        <v>0</v>
      </c>
      <c r="AP253" s="10">
        <f>IF(F253&lt;0, ABS($D253)+F253*AG252, 0)</f>
        <v>0</v>
      </c>
      <c r="AQ253" s="10">
        <f>IF(G253&lt;0, ABS($D253)+G253*AH252, 0)</f>
        <v>0</v>
      </c>
      <c r="AR253" s="10">
        <f>IF(H253&lt;0, ABS($D253)+H253*AI252, 0)</f>
        <v>0</v>
      </c>
      <c r="AS253" s="10">
        <f>IF(I253&lt;0, ABS($D253)+I253*AJ252, 0)</f>
        <v>0</v>
      </c>
      <c r="AT253" s="10">
        <f>IF(J253&lt;0, ABS($D253)+J253*AK252, 0)</f>
        <v>0</v>
      </c>
      <c r="AU253" s="10" t="e">
        <f>IF(#REF!&lt;0, ABS($D253)+#REF!*AL252, 0)</f>
        <v>#REF!</v>
      </c>
      <c r="AV253" s="10">
        <f>IF(L253&lt;0, ABS($D253)+L253*AM252, 0)</f>
        <v>0</v>
      </c>
    </row>
    <row r="254" spans="4:48" x14ac:dyDescent="0.4">
      <c r="D254" s="7"/>
      <c r="E254" s="8"/>
      <c r="F254" s="9"/>
      <c r="G254" s="2"/>
      <c r="H254" s="2"/>
      <c r="I254" s="2"/>
      <c r="J254" s="2"/>
      <c r="K254" s="2"/>
      <c r="L254" s="2"/>
      <c r="N254" s="12">
        <f>N253+E254</f>
        <v>2.8</v>
      </c>
      <c r="O254" s="13">
        <f>O253+F254</f>
        <v>0</v>
      </c>
      <c r="P254" s="10">
        <f>P253+G254</f>
        <v>0</v>
      </c>
      <c r="Q254" s="10">
        <f>Q253+H254</f>
        <v>4124</v>
      </c>
      <c r="R254" s="10">
        <f>R253+I254</f>
        <v>0</v>
      </c>
      <c r="S254" s="10">
        <f>S253+J254</f>
        <v>10000000</v>
      </c>
      <c r="T254" s="10" t="e">
        <f>T253+#REF!</f>
        <v>#REF!</v>
      </c>
      <c r="U254" s="10">
        <f>U253+L254</f>
        <v>0</v>
      </c>
      <c r="V254" s="2"/>
      <c r="W254" s="10">
        <f>IF(E254&gt;0,AF253*N253+ABS($D254),AF253*N254)</f>
        <v>3888888.8888888881</v>
      </c>
      <c r="X254" s="10">
        <f>IF(F254&gt;0,AG253*O253+ABS($D254),AG253*O254)</f>
        <v>0</v>
      </c>
      <c r="Y254" s="10">
        <f>IF(G254&gt;0,AH253*P253+ABS($D254),AH253*P254)</f>
        <v>0</v>
      </c>
      <c r="Z254" s="10">
        <f>IF(H254&gt;0,AI253*Q253+ABS($D254),AI253*Q254)</f>
        <v>87595.581988105361</v>
      </c>
      <c r="AA254" s="10">
        <f>IF(I254&gt;0,AJ253*R253+ABS($D254),AJ253*R254)</f>
        <v>0</v>
      </c>
      <c r="AB254" s="10">
        <f>IF(J254&gt;0,AK253*S253+ABS($D254),AK253*S254)</f>
        <v>200000</v>
      </c>
      <c r="AC254" s="10" t="e">
        <f>IF(#REF!&gt;0,AL253*T253+ABS($D254),AL253*T254)</f>
        <v>#REF!</v>
      </c>
      <c r="AD254" s="10">
        <f>IF(L254&gt;0,AM253*U253+ABS($D254),AM253*U254)</f>
        <v>0</v>
      </c>
      <c r="AE254" s="10"/>
      <c r="AF254" s="10">
        <f>IF(N254 &lt;&gt;0, W254/N254, 0)</f>
        <v>1388888.8888888888</v>
      </c>
      <c r="AG254" s="10">
        <f>IF(O254 &lt;&gt;0, X254/O254, 0)</f>
        <v>0</v>
      </c>
      <c r="AH254" s="10">
        <f>IF(P254 &lt;&gt;0, Y254/P254, 0)</f>
        <v>0</v>
      </c>
      <c r="AI254" s="10">
        <f>IF(Q254 &lt;&gt;0, Z254/Q254, 0)</f>
        <v>21.240441801189466</v>
      </c>
      <c r="AJ254" s="10">
        <f>IF(R254 &lt;&gt;0, AA254/R254, 0)</f>
        <v>0</v>
      </c>
      <c r="AK254" s="11">
        <f>IF(S254 &lt;&gt;0, AB254/S254, 0)</f>
        <v>0.02</v>
      </c>
      <c r="AL254" s="10" t="e">
        <f>IF(T254 &lt;&gt;0, AC254/T254, 0)</f>
        <v>#REF!</v>
      </c>
      <c r="AM254" s="10">
        <f t="shared" si="4"/>
        <v>0</v>
      </c>
      <c r="AO254" s="10">
        <f>IF(E254&lt;0, ABS($D254)+E254*AF253, 0)</f>
        <v>0</v>
      </c>
      <c r="AP254" s="10">
        <f>IF(F254&lt;0, ABS($D254)+F254*AG253, 0)</f>
        <v>0</v>
      </c>
      <c r="AQ254" s="10">
        <f>IF(G254&lt;0, ABS($D254)+G254*AH253, 0)</f>
        <v>0</v>
      </c>
      <c r="AR254" s="10">
        <f>IF(H254&lt;0, ABS($D254)+H254*AI253, 0)</f>
        <v>0</v>
      </c>
      <c r="AS254" s="10">
        <f>IF(I254&lt;0, ABS($D254)+I254*AJ253, 0)</f>
        <v>0</v>
      </c>
      <c r="AT254" s="10">
        <f>IF(J254&lt;0, ABS($D254)+J254*AK253, 0)</f>
        <v>0</v>
      </c>
      <c r="AU254" s="10" t="e">
        <f>IF(#REF!&lt;0, ABS($D254)+#REF!*AL253, 0)</f>
        <v>#REF!</v>
      </c>
      <c r="AV254" s="10">
        <f>IF(L254&lt;0, ABS($D254)+L254*AM253, 0)</f>
        <v>0</v>
      </c>
    </row>
    <row r="255" spans="4:48" x14ac:dyDescent="0.4">
      <c r="D255" s="7"/>
      <c r="E255" s="8"/>
      <c r="F255" s="9"/>
      <c r="G255" s="2"/>
      <c r="H255" s="2"/>
      <c r="I255" s="2"/>
      <c r="J255" s="2"/>
      <c r="K255" s="2"/>
      <c r="L255" s="2"/>
      <c r="N255" s="12">
        <f>N254+E255</f>
        <v>2.8</v>
      </c>
      <c r="O255" s="13">
        <f>O254+F255</f>
        <v>0</v>
      </c>
      <c r="P255" s="10">
        <f>P254+G255</f>
        <v>0</v>
      </c>
      <c r="Q255" s="10">
        <f>Q254+H255</f>
        <v>4124</v>
      </c>
      <c r="R255" s="10">
        <f>R254+I255</f>
        <v>0</v>
      </c>
      <c r="S255" s="10">
        <f>S254+J255</f>
        <v>10000000</v>
      </c>
      <c r="T255" s="10" t="e">
        <f>T254+#REF!</f>
        <v>#REF!</v>
      </c>
      <c r="U255" s="10">
        <f>U254+L255</f>
        <v>0</v>
      </c>
      <c r="V255" s="2"/>
      <c r="W255" s="10">
        <f>IF(E255&gt;0,AF254*N254+ABS($D255),AF254*N255)</f>
        <v>3888888.8888888881</v>
      </c>
      <c r="X255" s="10">
        <f>IF(F255&gt;0,AG254*O254+ABS($D255),AG254*O255)</f>
        <v>0</v>
      </c>
      <c r="Y255" s="10">
        <f>IF(G255&gt;0,AH254*P254+ABS($D255),AH254*P255)</f>
        <v>0</v>
      </c>
      <c r="Z255" s="10">
        <f>IF(H255&gt;0,AI254*Q254+ABS($D255),AI254*Q255)</f>
        <v>87595.581988105361</v>
      </c>
      <c r="AA255" s="10">
        <f>IF(I255&gt;0,AJ254*R254+ABS($D255),AJ254*R255)</f>
        <v>0</v>
      </c>
      <c r="AB255" s="10">
        <f>IF(J255&gt;0,AK254*S254+ABS($D255),AK254*S255)</f>
        <v>200000</v>
      </c>
      <c r="AC255" s="10" t="e">
        <f>IF(#REF!&gt;0,AL254*T254+ABS($D255),AL254*T255)</f>
        <v>#REF!</v>
      </c>
      <c r="AD255" s="10">
        <f>IF(L255&gt;0,AM254*U254+ABS($D255),AM254*U255)</f>
        <v>0</v>
      </c>
      <c r="AE255" s="10"/>
      <c r="AF255" s="10">
        <f>IF(N255 &lt;&gt;0, W255/N255, 0)</f>
        <v>1388888.8888888888</v>
      </c>
      <c r="AG255" s="10">
        <f>IF(O255 &lt;&gt;0, X255/O255, 0)</f>
        <v>0</v>
      </c>
      <c r="AH255" s="10">
        <f>IF(P255 &lt;&gt;0, Y255/P255, 0)</f>
        <v>0</v>
      </c>
      <c r="AI255" s="10">
        <f>IF(Q255 &lt;&gt;0, Z255/Q255, 0)</f>
        <v>21.240441801189466</v>
      </c>
      <c r="AJ255" s="10">
        <f>IF(R255 &lt;&gt;0, AA255/R255, 0)</f>
        <v>0</v>
      </c>
      <c r="AK255" s="11">
        <f>IF(S255 &lt;&gt;0, AB255/S255, 0)</f>
        <v>0.02</v>
      </c>
      <c r="AL255" s="10" t="e">
        <f>IF(T255 &lt;&gt;0, AC255/T255, 0)</f>
        <v>#REF!</v>
      </c>
      <c r="AM255" s="10">
        <f t="shared" si="4"/>
        <v>0</v>
      </c>
      <c r="AO255" s="10">
        <f>IF(E255&lt;0, ABS($D255)+E255*AF254, 0)</f>
        <v>0</v>
      </c>
      <c r="AP255" s="10">
        <f>IF(F255&lt;0, ABS($D255)+F255*AG254, 0)</f>
        <v>0</v>
      </c>
      <c r="AQ255" s="10">
        <f>IF(G255&lt;0, ABS($D255)+G255*AH254, 0)</f>
        <v>0</v>
      </c>
      <c r="AR255" s="10">
        <f>IF(H255&lt;0, ABS($D255)+H255*AI254, 0)</f>
        <v>0</v>
      </c>
      <c r="AS255" s="10">
        <f>IF(I255&lt;0, ABS($D255)+I255*AJ254, 0)</f>
        <v>0</v>
      </c>
      <c r="AT255" s="10">
        <f>IF(J255&lt;0, ABS($D255)+J255*AK254, 0)</f>
        <v>0</v>
      </c>
      <c r="AU255" s="10" t="e">
        <f>IF(#REF!&lt;0, ABS($D255)+#REF!*AL254, 0)</f>
        <v>#REF!</v>
      </c>
      <c r="AV255" s="10">
        <f>IF(L255&lt;0, ABS($D255)+L255*AM254, 0)</f>
        <v>0</v>
      </c>
    </row>
    <row r="256" spans="4:48" x14ac:dyDescent="0.4">
      <c r="D256" s="7"/>
      <c r="E256" s="8"/>
      <c r="F256" s="9"/>
      <c r="G256" s="2"/>
      <c r="H256" s="2"/>
      <c r="I256" s="2"/>
      <c r="J256" s="2"/>
      <c r="K256" s="2"/>
      <c r="L256" s="2"/>
      <c r="N256" s="12">
        <f>N255+E256</f>
        <v>2.8</v>
      </c>
      <c r="O256" s="13">
        <f>O255+F256</f>
        <v>0</v>
      </c>
      <c r="P256" s="10">
        <f>P255+G256</f>
        <v>0</v>
      </c>
      <c r="Q256" s="10">
        <f>Q255+H256</f>
        <v>4124</v>
      </c>
      <c r="R256" s="10">
        <f>R255+I256</f>
        <v>0</v>
      </c>
      <c r="S256" s="10">
        <f>S255+J256</f>
        <v>10000000</v>
      </c>
      <c r="T256" s="10" t="e">
        <f>T255+#REF!</f>
        <v>#REF!</v>
      </c>
      <c r="U256" s="10">
        <f>U255+L256</f>
        <v>0</v>
      </c>
      <c r="V256" s="2"/>
      <c r="W256" s="10">
        <f>IF(E256&gt;0,AF255*N255+ABS($D256),AF255*N256)</f>
        <v>3888888.8888888881</v>
      </c>
      <c r="X256" s="10">
        <f>IF(F256&gt;0,AG255*O255+ABS($D256),AG255*O256)</f>
        <v>0</v>
      </c>
      <c r="Y256" s="10">
        <f>IF(G256&gt;0,AH255*P255+ABS($D256),AH255*P256)</f>
        <v>0</v>
      </c>
      <c r="Z256" s="10">
        <f>IF(H256&gt;0,AI255*Q255+ABS($D256),AI255*Q256)</f>
        <v>87595.581988105361</v>
      </c>
      <c r="AA256" s="10">
        <f>IF(I256&gt;0,AJ255*R255+ABS($D256),AJ255*R256)</f>
        <v>0</v>
      </c>
      <c r="AB256" s="10">
        <f>IF(J256&gt;0,AK255*S255+ABS($D256),AK255*S256)</f>
        <v>200000</v>
      </c>
      <c r="AC256" s="10" t="e">
        <f>IF(#REF!&gt;0,AL255*T255+ABS($D256),AL255*T256)</f>
        <v>#REF!</v>
      </c>
      <c r="AD256" s="10">
        <f>IF(L256&gt;0,AM255*U255+ABS($D256),AM255*U256)</f>
        <v>0</v>
      </c>
      <c r="AE256" s="10"/>
      <c r="AF256" s="10">
        <f>IF(N256 &lt;&gt;0, W256/N256, 0)</f>
        <v>1388888.8888888888</v>
      </c>
      <c r="AG256" s="10">
        <f>IF(O256 &lt;&gt;0, X256/O256, 0)</f>
        <v>0</v>
      </c>
      <c r="AH256" s="10">
        <f>IF(P256 &lt;&gt;0, Y256/P256, 0)</f>
        <v>0</v>
      </c>
      <c r="AI256" s="10">
        <f>IF(Q256 &lt;&gt;0, Z256/Q256, 0)</f>
        <v>21.240441801189466</v>
      </c>
      <c r="AJ256" s="10">
        <f>IF(R256 &lt;&gt;0, AA256/R256, 0)</f>
        <v>0</v>
      </c>
      <c r="AK256" s="11">
        <f>IF(S256 &lt;&gt;0, AB256/S256, 0)</f>
        <v>0.02</v>
      </c>
      <c r="AL256" s="10" t="e">
        <f>IF(T256 &lt;&gt;0, AC256/T256, 0)</f>
        <v>#REF!</v>
      </c>
      <c r="AM256" s="10">
        <f t="shared" si="4"/>
        <v>0</v>
      </c>
      <c r="AO256" s="10">
        <f>IF(E256&lt;0, ABS($D256)+E256*AF255, 0)</f>
        <v>0</v>
      </c>
      <c r="AP256" s="10">
        <f>IF(F256&lt;0, ABS($D256)+F256*AG255, 0)</f>
        <v>0</v>
      </c>
      <c r="AQ256" s="10">
        <f>IF(G256&lt;0, ABS($D256)+G256*AH255, 0)</f>
        <v>0</v>
      </c>
      <c r="AR256" s="10">
        <f>IF(H256&lt;0, ABS($D256)+H256*AI255, 0)</f>
        <v>0</v>
      </c>
      <c r="AS256" s="10">
        <f>IF(I256&lt;0, ABS($D256)+I256*AJ255, 0)</f>
        <v>0</v>
      </c>
      <c r="AT256" s="10">
        <f>IF(J256&lt;0, ABS($D256)+J256*AK255, 0)</f>
        <v>0</v>
      </c>
      <c r="AU256" s="10" t="e">
        <f>IF(#REF!&lt;0, ABS($D256)+#REF!*AL255, 0)</f>
        <v>#REF!</v>
      </c>
      <c r="AV256" s="10">
        <f>IF(L256&lt;0, ABS($D256)+L256*AM255, 0)</f>
        <v>0</v>
      </c>
    </row>
    <row r="257" spans="4:48" x14ac:dyDescent="0.4">
      <c r="D257" s="7"/>
      <c r="E257" s="8"/>
      <c r="F257" s="9"/>
      <c r="G257" s="2"/>
      <c r="H257" s="2"/>
      <c r="I257" s="2"/>
      <c r="J257" s="2"/>
      <c r="K257" s="2"/>
      <c r="L257" s="2"/>
      <c r="N257" s="12">
        <f>N256+E257</f>
        <v>2.8</v>
      </c>
      <c r="O257" s="13">
        <f>O256+F257</f>
        <v>0</v>
      </c>
      <c r="P257" s="10">
        <f>P256+G257</f>
        <v>0</v>
      </c>
      <c r="Q257" s="10">
        <f>Q256+H257</f>
        <v>4124</v>
      </c>
      <c r="R257" s="10">
        <f>R256+I257</f>
        <v>0</v>
      </c>
      <c r="S257" s="10">
        <f>S256+J257</f>
        <v>10000000</v>
      </c>
      <c r="T257" s="10" t="e">
        <f>T256+#REF!</f>
        <v>#REF!</v>
      </c>
      <c r="U257" s="10">
        <f>U256+L257</f>
        <v>0</v>
      </c>
      <c r="V257" s="2"/>
      <c r="W257" s="10">
        <f>IF(E257&gt;0,AF256*N256+ABS($D257),AF256*N257)</f>
        <v>3888888.8888888881</v>
      </c>
      <c r="X257" s="10">
        <f>IF(F257&gt;0,AG256*O256+ABS($D257),AG256*O257)</f>
        <v>0</v>
      </c>
      <c r="Y257" s="10">
        <f>IF(G257&gt;0,AH256*P256+ABS($D257),AH256*P257)</f>
        <v>0</v>
      </c>
      <c r="Z257" s="10">
        <f>IF(H257&gt;0,AI256*Q256+ABS($D257),AI256*Q257)</f>
        <v>87595.581988105361</v>
      </c>
      <c r="AA257" s="10">
        <f>IF(I257&gt;0,AJ256*R256+ABS($D257),AJ256*R257)</f>
        <v>0</v>
      </c>
      <c r="AB257" s="10">
        <f>IF(J257&gt;0,AK256*S256+ABS($D257),AK256*S257)</f>
        <v>200000</v>
      </c>
      <c r="AC257" s="10" t="e">
        <f>IF(#REF!&gt;0,AL256*T256+ABS($D257),AL256*T257)</f>
        <v>#REF!</v>
      </c>
      <c r="AD257" s="10">
        <f>IF(L257&gt;0,AM256*U256+ABS($D257),AM256*U257)</f>
        <v>0</v>
      </c>
      <c r="AE257" s="10"/>
      <c r="AF257" s="10">
        <f>IF(N257 &lt;&gt;0, W257/N257, 0)</f>
        <v>1388888.8888888888</v>
      </c>
      <c r="AG257" s="10">
        <f>IF(O257 &lt;&gt;0, X257/O257, 0)</f>
        <v>0</v>
      </c>
      <c r="AH257" s="10">
        <f>IF(P257 &lt;&gt;0, Y257/P257, 0)</f>
        <v>0</v>
      </c>
      <c r="AI257" s="10">
        <f>IF(Q257 &lt;&gt;0, Z257/Q257, 0)</f>
        <v>21.240441801189466</v>
      </c>
      <c r="AJ257" s="10">
        <f>IF(R257 &lt;&gt;0, AA257/R257, 0)</f>
        <v>0</v>
      </c>
      <c r="AK257" s="11">
        <f>IF(S257 &lt;&gt;0, AB257/S257, 0)</f>
        <v>0.02</v>
      </c>
      <c r="AL257" s="10" t="e">
        <f>IF(T257 &lt;&gt;0, AC257/T257, 0)</f>
        <v>#REF!</v>
      </c>
      <c r="AM257" s="10">
        <f t="shared" si="4"/>
        <v>0</v>
      </c>
      <c r="AO257" s="10">
        <f>IF(E257&lt;0, ABS($D257)+E257*AF256, 0)</f>
        <v>0</v>
      </c>
      <c r="AP257" s="10">
        <f>IF(F257&lt;0, ABS($D257)+F257*AG256, 0)</f>
        <v>0</v>
      </c>
      <c r="AQ257" s="10">
        <f>IF(G257&lt;0, ABS($D257)+G257*AH256, 0)</f>
        <v>0</v>
      </c>
      <c r="AR257" s="10">
        <f>IF(H257&lt;0, ABS($D257)+H257*AI256, 0)</f>
        <v>0</v>
      </c>
      <c r="AS257" s="10">
        <f>IF(I257&lt;0, ABS($D257)+I257*AJ256, 0)</f>
        <v>0</v>
      </c>
      <c r="AT257" s="10">
        <f>IF(J257&lt;0, ABS($D257)+J257*AK256, 0)</f>
        <v>0</v>
      </c>
      <c r="AU257" s="10" t="e">
        <f>IF(#REF!&lt;0, ABS($D257)+#REF!*AL256, 0)</f>
        <v>#REF!</v>
      </c>
      <c r="AV257" s="10">
        <f>IF(L257&lt;0, ABS($D257)+L257*AM256, 0)</f>
        <v>0</v>
      </c>
    </row>
    <row r="258" spans="4:48" x14ac:dyDescent="0.4">
      <c r="D258" s="7"/>
      <c r="E258" s="8"/>
      <c r="F258" s="9"/>
      <c r="G258" s="2"/>
      <c r="H258" s="2"/>
      <c r="I258" s="2"/>
      <c r="J258" s="2"/>
      <c r="K258" s="2"/>
      <c r="L258" s="2"/>
      <c r="N258" s="12">
        <f>N257+E258</f>
        <v>2.8</v>
      </c>
      <c r="O258" s="13">
        <f>O257+F258</f>
        <v>0</v>
      </c>
      <c r="P258" s="10">
        <f>P257+G258</f>
        <v>0</v>
      </c>
      <c r="Q258" s="10">
        <f>Q257+H258</f>
        <v>4124</v>
      </c>
      <c r="R258" s="10">
        <f>R257+I258</f>
        <v>0</v>
      </c>
      <c r="S258" s="10">
        <f>S257+J258</f>
        <v>10000000</v>
      </c>
      <c r="T258" s="10" t="e">
        <f>T257+#REF!</f>
        <v>#REF!</v>
      </c>
      <c r="U258" s="10">
        <f>U257+L258</f>
        <v>0</v>
      </c>
      <c r="V258" s="2"/>
      <c r="W258" s="10">
        <f>IF(E258&gt;0,AF257*N257+ABS($D258),AF257*N258)</f>
        <v>3888888.8888888881</v>
      </c>
      <c r="X258" s="10">
        <f>IF(F258&gt;0,AG257*O257+ABS($D258),AG257*O258)</f>
        <v>0</v>
      </c>
      <c r="Y258" s="10">
        <f>IF(G258&gt;0,AH257*P257+ABS($D258),AH257*P258)</f>
        <v>0</v>
      </c>
      <c r="Z258" s="10">
        <f>IF(H258&gt;0,AI257*Q257+ABS($D258),AI257*Q258)</f>
        <v>87595.581988105361</v>
      </c>
      <c r="AA258" s="10">
        <f>IF(I258&gt;0,AJ257*R257+ABS($D258),AJ257*R258)</f>
        <v>0</v>
      </c>
      <c r="AB258" s="10">
        <f>IF(J258&gt;0,AK257*S257+ABS($D258),AK257*S258)</f>
        <v>200000</v>
      </c>
      <c r="AC258" s="10" t="e">
        <f>IF(#REF!&gt;0,AL257*T257+ABS($D258),AL257*T258)</f>
        <v>#REF!</v>
      </c>
      <c r="AD258" s="10">
        <f>IF(L258&gt;0,AM257*U257+ABS($D258),AM257*U258)</f>
        <v>0</v>
      </c>
      <c r="AE258" s="10"/>
      <c r="AF258" s="10">
        <f>IF(N258 &lt;&gt;0, W258/N258, 0)</f>
        <v>1388888.8888888888</v>
      </c>
      <c r="AG258" s="10">
        <f>IF(O258 &lt;&gt;0, X258/O258, 0)</f>
        <v>0</v>
      </c>
      <c r="AH258" s="10">
        <f>IF(P258 &lt;&gt;0, Y258/P258, 0)</f>
        <v>0</v>
      </c>
      <c r="AI258" s="10">
        <f>IF(Q258 &lt;&gt;0, Z258/Q258, 0)</f>
        <v>21.240441801189466</v>
      </c>
      <c r="AJ258" s="10">
        <f>IF(R258 &lt;&gt;0, AA258/R258, 0)</f>
        <v>0</v>
      </c>
      <c r="AK258" s="11">
        <f>IF(S258 &lt;&gt;0, AB258/S258, 0)</f>
        <v>0.02</v>
      </c>
      <c r="AL258" s="10" t="e">
        <f>IF(T258 &lt;&gt;0, AC258/T258, 0)</f>
        <v>#REF!</v>
      </c>
      <c r="AM258" s="10">
        <f t="shared" si="4"/>
        <v>0</v>
      </c>
      <c r="AO258" s="10">
        <f>IF(E258&lt;0, ABS($D258)+E258*AF257, 0)</f>
        <v>0</v>
      </c>
      <c r="AP258" s="10">
        <f>IF(F258&lt;0, ABS($D258)+F258*AG257, 0)</f>
        <v>0</v>
      </c>
      <c r="AQ258" s="10">
        <f>IF(G258&lt;0, ABS($D258)+G258*AH257, 0)</f>
        <v>0</v>
      </c>
      <c r="AR258" s="10">
        <f>IF(H258&lt;0, ABS($D258)+H258*AI257, 0)</f>
        <v>0</v>
      </c>
      <c r="AS258" s="10">
        <f>IF(I258&lt;0, ABS($D258)+I258*AJ257, 0)</f>
        <v>0</v>
      </c>
      <c r="AT258" s="10">
        <f>IF(J258&lt;0, ABS($D258)+J258*AK257, 0)</f>
        <v>0</v>
      </c>
      <c r="AU258" s="10" t="e">
        <f>IF(#REF!&lt;0, ABS($D258)+#REF!*AL257, 0)</f>
        <v>#REF!</v>
      </c>
      <c r="AV258" s="10">
        <f>IF(L258&lt;0, ABS($D258)+L258*AM257, 0)</f>
        <v>0</v>
      </c>
    </row>
    <row r="259" spans="4:48" x14ac:dyDescent="0.4">
      <c r="D259" s="7"/>
      <c r="E259" s="8"/>
      <c r="F259" s="9"/>
      <c r="G259" s="2"/>
      <c r="H259" s="2"/>
      <c r="I259" s="2"/>
      <c r="J259" s="2"/>
      <c r="K259" s="2"/>
      <c r="L259" s="2"/>
      <c r="N259" s="12">
        <f>N258+E259</f>
        <v>2.8</v>
      </c>
      <c r="O259" s="13">
        <f>O258+F259</f>
        <v>0</v>
      </c>
      <c r="P259" s="10">
        <f>P258+G259</f>
        <v>0</v>
      </c>
      <c r="Q259" s="10">
        <f>Q258+H259</f>
        <v>4124</v>
      </c>
      <c r="R259" s="10">
        <f>R258+I259</f>
        <v>0</v>
      </c>
      <c r="S259" s="10">
        <f>S258+J259</f>
        <v>10000000</v>
      </c>
      <c r="T259" s="10" t="e">
        <f>T258+#REF!</f>
        <v>#REF!</v>
      </c>
      <c r="U259" s="10">
        <f>U258+L259</f>
        <v>0</v>
      </c>
      <c r="V259" s="2"/>
      <c r="W259" s="10">
        <f>IF(E259&gt;0,AF258*N258+ABS($D259),AF258*N259)</f>
        <v>3888888.8888888881</v>
      </c>
      <c r="X259" s="10">
        <f>IF(F259&gt;0,AG258*O258+ABS($D259),AG258*O259)</f>
        <v>0</v>
      </c>
      <c r="Y259" s="10">
        <f>IF(G259&gt;0,AH258*P258+ABS($D259),AH258*P259)</f>
        <v>0</v>
      </c>
      <c r="Z259" s="10">
        <f>IF(H259&gt;0,AI258*Q258+ABS($D259),AI258*Q259)</f>
        <v>87595.581988105361</v>
      </c>
      <c r="AA259" s="10">
        <f>IF(I259&gt;0,AJ258*R258+ABS($D259),AJ258*R259)</f>
        <v>0</v>
      </c>
      <c r="AB259" s="10">
        <f>IF(J259&gt;0,AK258*S258+ABS($D259),AK258*S259)</f>
        <v>200000</v>
      </c>
      <c r="AC259" s="10" t="e">
        <f>IF(#REF!&gt;0,AL258*T258+ABS($D259),AL258*T259)</f>
        <v>#REF!</v>
      </c>
      <c r="AD259" s="10">
        <f>IF(L259&gt;0,AM258*U258+ABS($D259),AM258*U259)</f>
        <v>0</v>
      </c>
      <c r="AE259" s="10"/>
      <c r="AF259" s="10">
        <f>IF(N259 &lt;&gt;0, W259/N259, 0)</f>
        <v>1388888.8888888888</v>
      </c>
      <c r="AG259" s="10">
        <f>IF(O259 &lt;&gt;0, X259/O259, 0)</f>
        <v>0</v>
      </c>
      <c r="AH259" s="10">
        <f>IF(P259 &lt;&gt;0, Y259/P259, 0)</f>
        <v>0</v>
      </c>
      <c r="AI259" s="10">
        <f>IF(Q259 &lt;&gt;0, Z259/Q259, 0)</f>
        <v>21.240441801189466</v>
      </c>
      <c r="AJ259" s="10">
        <f>IF(R259 &lt;&gt;0, AA259/R259, 0)</f>
        <v>0</v>
      </c>
      <c r="AK259" s="11">
        <f>IF(S259 &lt;&gt;0, AB259/S259, 0)</f>
        <v>0.02</v>
      </c>
      <c r="AL259" s="10" t="e">
        <f>IF(T259 &lt;&gt;0, AC259/T259, 0)</f>
        <v>#REF!</v>
      </c>
      <c r="AM259" s="10">
        <f t="shared" si="4"/>
        <v>0</v>
      </c>
      <c r="AO259" s="10">
        <f>IF(E259&lt;0, ABS($D259)+E259*AF258, 0)</f>
        <v>0</v>
      </c>
      <c r="AP259" s="10">
        <f>IF(F259&lt;0, ABS($D259)+F259*AG258, 0)</f>
        <v>0</v>
      </c>
      <c r="AQ259" s="10">
        <f>IF(G259&lt;0, ABS($D259)+G259*AH258, 0)</f>
        <v>0</v>
      </c>
      <c r="AR259" s="10">
        <f>IF(H259&lt;0, ABS($D259)+H259*AI258, 0)</f>
        <v>0</v>
      </c>
      <c r="AS259" s="10">
        <f>IF(I259&lt;0, ABS($D259)+I259*AJ258, 0)</f>
        <v>0</v>
      </c>
      <c r="AT259" s="10">
        <f>IF(J259&lt;0, ABS($D259)+J259*AK258, 0)</f>
        <v>0</v>
      </c>
      <c r="AU259" s="10" t="e">
        <f>IF(#REF!&lt;0, ABS($D259)+#REF!*AL258, 0)</f>
        <v>#REF!</v>
      </c>
      <c r="AV259" s="10">
        <f>IF(L259&lt;0, ABS($D259)+L259*AM258, 0)</f>
        <v>0</v>
      </c>
    </row>
    <row r="260" spans="4:48" x14ac:dyDescent="0.4">
      <c r="D260" s="7"/>
      <c r="E260" s="8"/>
      <c r="F260" s="9"/>
      <c r="G260" s="2"/>
      <c r="H260" s="2"/>
      <c r="I260" s="2"/>
      <c r="J260" s="2"/>
      <c r="K260" s="2"/>
      <c r="L260" s="2"/>
      <c r="N260" s="12">
        <f>N259+E260</f>
        <v>2.8</v>
      </c>
      <c r="O260" s="13">
        <f>O259+F260</f>
        <v>0</v>
      </c>
      <c r="P260" s="10">
        <f>P259+G260</f>
        <v>0</v>
      </c>
      <c r="Q260" s="10">
        <f>Q259+H260</f>
        <v>4124</v>
      </c>
      <c r="R260" s="10">
        <f>R259+I260</f>
        <v>0</v>
      </c>
      <c r="S260" s="10">
        <f>S259+J260</f>
        <v>10000000</v>
      </c>
      <c r="T260" s="10" t="e">
        <f>T259+#REF!</f>
        <v>#REF!</v>
      </c>
      <c r="U260" s="10">
        <f>U259+L260</f>
        <v>0</v>
      </c>
      <c r="V260" s="2"/>
      <c r="W260" s="10">
        <f>IF(E260&gt;0,AF259*N259+ABS($D260),AF259*N260)</f>
        <v>3888888.8888888881</v>
      </c>
      <c r="X260" s="10">
        <f>IF(F260&gt;0,AG259*O259+ABS($D260),AG259*O260)</f>
        <v>0</v>
      </c>
      <c r="Y260" s="10">
        <f>IF(G260&gt;0,AH259*P259+ABS($D260),AH259*P260)</f>
        <v>0</v>
      </c>
      <c r="Z260" s="10">
        <f>IF(H260&gt;0,AI259*Q259+ABS($D260),AI259*Q260)</f>
        <v>87595.581988105361</v>
      </c>
      <c r="AA260" s="10">
        <f>IF(I260&gt;0,AJ259*R259+ABS($D260),AJ259*R260)</f>
        <v>0</v>
      </c>
      <c r="AB260" s="10">
        <f>IF(J260&gt;0,AK259*S259+ABS($D260),AK259*S260)</f>
        <v>200000</v>
      </c>
      <c r="AC260" s="10" t="e">
        <f>IF(#REF!&gt;0,AL259*T259+ABS($D260),AL259*T260)</f>
        <v>#REF!</v>
      </c>
      <c r="AD260" s="10">
        <f>IF(L260&gt;0,AM259*U259+ABS($D260),AM259*U260)</f>
        <v>0</v>
      </c>
      <c r="AE260" s="10"/>
      <c r="AF260" s="10">
        <f>IF(N260 &lt;&gt;0, W260/N260, 0)</f>
        <v>1388888.8888888888</v>
      </c>
      <c r="AG260" s="10">
        <f>IF(O260 &lt;&gt;0, X260/O260, 0)</f>
        <v>0</v>
      </c>
      <c r="AH260" s="10">
        <f>IF(P260 &lt;&gt;0, Y260/P260, 0)</f>
        <v>0</v>
      </c>
      <c r="AI260" s="10">
        <f>IF(Q260 &lt;&gt;0, Z260/Q260, 0)</f>
        <v>21.240441801189466</v>
      </c>
      <c r="AJ260" s="10">
        <f>IF(R260 &lt;&gt;0, AA260/R260, 0)</f>
        <v>0</v>
      </c>
      <c r="AK260" s="11">
        <f>IF(S260 &lt;&gt;0, AB260/S260, 0)</f>
        <v>0.02</v>
      </c>
      <c r="AL260" s="10" t="e">
        <f>IF(T260 &lt;&gt;0, AC260/T260, 0)</f>
        <v>#REF!</v>
      </c>
      <c r="AM260" s="10">
        <f t="shared" si="4"/>
        <v>0</v>
      </c>
      <c r="AO260" s="10">
        <f>IF(E260&lt;0, ABS($D260)+E260*AF259, 0)</f>
        <v>0</v>
      </c>
      <c r="AP260" s="10">
        <f>IF(F260&lt;0, ABS($D260)+F260*AG259, 0)</f>
        <v>0</v>
      </c>
      <c r="AQ260" s="10">
        <f>IF(G260&lt;0, ABS($D260)+G260*AH259, 0)</f>
        <v>0</v>
      </c>
      <c r="AR260" s="10">
        <f>IF(H260&lt;0, ABS($D260)+H260*AI259, 0)</f>
        <v>0</v>
      </c>
      <c r="AS260" s="10">
        <f>IF(I260&lt;0, ABS($D260)+I260*AJ259, 0)</f>
        <v>0</v>
      </c>
      <c r="AT260" s="10">
        <f>IF(J260&lt;0, ABS($D260)+J260*AK259, 0)</f>
        <v>0</v>
      </c>
      <c r="AU260" s="10" t="e">
        <f>IF(#REF!&lt;0, ABS($D260)+#REF!*AL259, 0)</f>
        <v>#REF!</v>
      </c>
      <c r="AV260" s="10">
        <f>IF(L260&lt;0, ABS($D260)+L260*AM259, 0)</f>
        <v>0</v>
      </c>
    </row>
    <row r="261" spans="4:48" x14ac:dyDescent="0.4">
      <c r="D261" s="7"/>
      <c r="E261" s="8"/>
      <c r="F261" s="9"/>
      <c r="G261" s="2"/>
      <c r="H261" s="2"/>
      <c r="I261" s="2"/>
      <c r="J261" s="2"/>
      <c r="K261" s="2"/>
      <c r="L261" s="2"/>
      <c r="N261" s="12">
        <f>N260+E261</f>
        <v>2.8</v>
      </c>
      <c r="O261" s="13">
        <f>O260+F261</f>
        <v>0</v>
      </c>
      <c r="P261" s="10">
        <f>P260+G261</f>
        <v>0</v>
      </c>
      <c r="Q261" s="10">
        <f>Q260+H261</f>
        <v>4124</v>
      </c>
      <c r="R261" s="10">
        <f>R260+I261</f>
        <v>0</v>
      </c>
      <c r="S261" s="10">
        <f>S260+J261</f>
        <v>10000000</v>
      </c>
      <c r="T261" s="10" t="e">
        <f>T260+#REF!</f>
        <v>#REF!</v>
      </c>
      <c r="U261" s="10">
        <f>U260+L261</f>
        <v>0</v>
      </c>
      <c r="V261" s="2"/>
      <c r="W261" s="10">
        <f>IF(E261&gt;0,AF260*N260+ABS($D261),AF260*N261)</f>
        <v>3888888.8888888881</v>
      </c>
      <c r="X261" s="10">
        <f>IF(F261&gt;0,AG260*O260+ABS($D261),AG260*O261)</f>
        <v>0</v>
      </c>
      <c r="Y261" s="10">
        <f>IF(G261&gt;0,AH260*P260+ABS($D261),AH260*P261)</f>
        <v>0</v>
      </c>
      <c r="Z261" s="10">
        <f>IF(H261&gt;0,AI260*Q260+ABS($D261),AI260*Q261)</f>
        <v>87595.581988105361</v>
      </c>
      <c r="AA261" s="10">
        <f>IF(I261&gt;0,AJ260*R260+ABS($D261),AJ260*R261)</f>
        <v>0</v>
      </c>
      <c r="AB261" s="10">
        <f>IF(J261&gt;0,AK260*S260+ABS($D261),AK260*S261)</f>
        <v>200000</v>
      </c>
      <c r="AC261" s="10" t="e">
        <f>IF(#REF!&gt;0,AL260*T260+ABS($D261),AL260*T261)</f>
        <v>#REF!</v>
      </c>
      <c r="AD261" s="10">
        <f>IF(L261&gt;0,AM260*U260+ABS($D261),AM260*U261)</f>
        <v>0</v>
      </c>
      <c r="AE261" s="10"/>
      <c r="AF261" s="10">
        <f>IF(N261 &lt;&gt;0, W261/N261, 0)</f>
        <v>1388888.8888888888</v>
      </c>
      <c r="AG261" s="10">
        <f>IF(O261 &lt;&gt;0, X261/O261, 0)</f>
        <v>0</v>
      </c>
      <c r="AH261" s="10">
        <f>IF(P261 &lt;&gt;0, Y261/P261, 0)</f>
        <v>0</v>
      </c>
      <c r="AI261" s="10">
        <f>IF(Q261 &lt;&gt;0, Z261/Q261, 0)</f>
        <v>21.240441801189466</v>
      </c>
      <c r="AJ261" s="10">
        <f>IF(R261 &lt;&gt;0, AA261/R261, 0)</f>
        <v>0</v>
      </c>
      <c r="AK261" s="11">
        <f>IF(S261 &lt;&gt;0, AB261/S261, 0)</f>
        <v>0.02</v>
      </c>
      <c r="AL261" s="10" t="e">
        <f>IF(T261 &lt;&gt;0, AC261/T261, 0)</f>
        <v>#REF!</v>
      </c>
      <c r="AM261" s="10">
        <f t="shared" ref="AM261:AM310" si="5">IF(U261 &lt;&gt;0, AD261/U261, 0)</f>
        <v>0</v>
      </c>
      <c r="AO261" s="10">
        <f>IF(E261&lt;0, ABS($D261)+E261*AF260, 0)</f>
        <v>0</v>
      </c>
      <c r="AP261" s="10">
        <f>IF(F261&lt;0, ABS($D261)+F261*AG260, 0)</f>
        <v>0</v>
      </c>
      <c r="AQ261" s="10">
        <f>IF(G261&lt;0, ABS($D261)+G261*AH260, 0)</f>
        <v>0</v>
      </c>
      <c r="AR261" s="10">
        <f>IF(H261&lt;0, ABS($D261)+H261*AI260, 0)</f>
        <v>0</v>
      </c>
      <c r="AS261" s="10">
        <f>IF(I261&lt;0, ABS($D261)+I261*AJ260, 0)</f>
        <v>0</v>
      </c>
      <c r="AT261" s="10">
        <f>IF(J261&lt;0, ABS($D261)+J261*AK260, 0)</f>
        <v>0</v>
      </c>
      <c r="AU261" s="10" t="e">
        <f>IF(#REF!&lt;0, ABS($D261)+#REF!*AL260, 0)</f>
        <v>#REF!</v>
      </c>
      <c r="AV261" s="10">
        <f>IF(L261&lt;0, ABS($D261)+L261*AM260, 0)</f>
        <v>0</v>
      </c>
    </row>
    <row r="262" spans="4:48" x14ac:dyDescent="0.4">
      <c r="D262" s="7"/>
      <c r="E262" s="8"/>
      <c r="F262" s="9"/>
      <c r="G262" s="2"/>
      <c r="H262" s="2"/>
      <c r="I262" s="2"/>
      <c r="J262" s="2"/>
      <c r="K262" s="2"/>
      <c r="L262" s="2"/>
      <c r="N262" s="12">
        <f>N261+E262</f>
        <v>2.8</v>
      </c>
      <c r="O262" s="13">
        <f>O261+F262</f>
        <v>0</v>
      </c>
      <c r="P262" s="10">
        <f>P261+G262</f>
        <v>0</v>
      </c>
      <c r="Q262" s="10">
        <f>Q261+H262</f>
        <v>4124</v>
      </c>
      <c r="R262" s="10">
        <f>R261+I262</f>
        <v>0</v>
      </c>
      <c r="S262" s="10">
        <f>S261+J262</f>
        <v>10000000</v>
      </c>
      <c r="T262" s="10" t="e">
        <f>T261+#REF!</f>
        <v>#REF!</v>
      </c>
      <c r="U262" s="10">
        <f>U261+L262</f>
        <v>0</v>
      </c>
      <c r="V262" s="2"/>
      <c r="W262" s="10">
        <f>IF(E262&gt;0,AF261*N261+ABS($D262),AF261*N262)</f>
        <v>3888888.8888888881</v>
      </c>
      <c r="X262" s="10">
        <f>IF(F262&gt;0,AG261*O261+ABS($D262),AG261*O262)</f>
        <v>0</v>
      </c>
      <c r="Y262" s="10">
        <f>IF(G262&gt;0,AH261*P261+ABS($D262),AH261*P262)</f>
        <v>0</v>
      </c>
      <c r="Z262" s="10">
        <f>IF(H262&gt;0,AI261*Q261+ABS($D262),AI261*Q262)</f>
        <v>87595.581988105361</v>
      </c>
      <c r="AA262" s="10">
        <f>IF(I262&gt;0,AJ261*R261+ABS($D262),AJ261*R262)</f>
        <v>0</v>
      </c>
      <c r="AB262" s="10">
        <f>IF(J262&gt;0,AK261*S261+ABS($D262),AK261*S262)</f>
        <v>200000</v>
      </c>
      <c r="AC262" s="10" t="e">
        <f>IF(#REF!&gt;0,AL261*T261+ABS($D262),AL261*T262)</f>
        <v>#REF!</v>
      </c>
      <c r="AD262" s="10">
        <f>IF(L262&gt;0,AM261*U261+ABS($D262),AM261*U262)</f>
        <v>0</v>
      </c>
      <c r="AE262" s="10"/>
      <c r="AF262" s="10">
        <f>IF(N262 &lt;&gt;0, W262/N262, 0)</f>
        <v>1388888.8888888888</v>
      </c>
      <c r="AG262" s="10">
        <f>IF(O262 &lt;&gt;0, X262/O262, 0)</f>
        <v>0</v>
      </c>
      <c r="AH262" s="10">
        <f>IF(P262 &lt;&gt;0, Y262/P262, 0)</f>
        <v>0</v>
      </c>
      <c r="AI262" s="10">
        <f>IF(Q262 &lt;&gt;0, Z262/Q262, 0)</f>
        <v>21.240441801189466</v>
      </c>
      <c r="AJ262" s="10">
        <f>IF(R262 &lt;&gt;0, AA262/R262, 0)</f>
        <v>0</v>
      </c>
      <c r="AK262" s="11">
        <f>IF(S262 &lt;&gt;0, AB262/S262, 0)</f>
        <v>0.02</v>
      </c>
      <c r="AL262" s="10" t="e">
        <f>IF(T262 &lt;&gt;0, AC262/T262, 0)</f>
        <v>#REF!</v>
      </c>
      <c r="AM262" s="10">
        <f t="shared" si="5"/>
        <v>0</v>
      </c>
      <c r="AO262" s="10">
        <f>IF(E262&lt;0, ABS($D262)+E262*AF261, 0)</f>
        <v>0</v>
      </c>
      <c r="AP262" s="10">
        <f>IF(F262&lt;0, ABS($D262)+F262*AG261, 0)</f>
        <v>0</v>
      </c>
      <c r="AQ262" s="10">
        <f>IF(G262&lt;0, ABS($D262)+G262*AH261, 0)</f>
        <v>0</v>
      </c>
      <c r="AR262" s="10">
        <f>IF(H262&lt;0, ABS($D262)+H262*AI261, 0)</f>
        <v>0</v>
      </c>
      <c r="AS262" s="10">
        <f>IF(I262&lt;0, ABS($D262)+I262*AJ261, 0)</f>
        <v>0</v>
      </c>
      <c r="AT262" s="10">
        <f>IF(J262&lt;0, ABS($D262)+J262*AK261, 0)</f>
        <v>0</v>
      </c>
      <c r="AU262" s="10" t="e">
        <f>IF(#REF!&lt;0, ABS($D262)+#REF!*AL261, 0)</f>
        <v>#REF!</v>
      </c>
      <c r="AV262" s="10">
        <f>IF(L262&lt;0, ABS($D262)+L262*AM261, 0)</f>
        <v>0</v>
      </c>
    </row>
    <row r="263" spans="4:48" x14ac:dyDescent="0.4">
      <c r="D263" s="7"/>
      <c r="E263" s="8"/>
      <c r="F263" s="9"/>
      <c r="G263" s="2"/>
      <c r="H263" s="2"/>
      <c r="I263" s="2"/>
      <c r="J263" s="2"/>
      <c r="K263" s="2"/>
      <c r="L263" s="2"/>
      <c r="N263" s="12">
        <f>N262+E263</f>
        <v>2.8</v>
      </c>
      <c r="O263" s="13">
        <f>O262+F263</f>
        <v>0</v>
      </c>
      <c r="P263" s="10">
        <f>P262+G263</f>
        <v>0</v>
      </c>
      <c r="Q263" s="10">
        <f>Q262+H263</f>
        <v>4124</v>
      </c>
      <c r="R263" s="10">
        <f>R262+I263</f>
        <v>0</v>
      </c>
      <c r="S263" s="10">
        <f>S262+J263</f>
        <v>10000000</v>
      </c>
      <c r="T263" s="10" t="e">
        <f>T262+#REF!</f>
        <v>#REF!</v>
      </c>
      <c r="U263" s="10">
        <f>U262+L263</f>
        <v>0</v>
      </c>
      <c r="V263" s="2"/>
      <c r="W263" s="10">
        <f>IF(E263&gt;0,AF262*N262+ABS($D263),AF262*N263)</f>
        <v>3888888.8888888881</v>
      </c>
      <c r="X263" s="10">
        <f>IF(F263&gt;0,AG262*O262+ABS($D263),AG262*O263)</f>
        <v>0</v>
      </c>
      <c r="Y263" s="10">
        <f>IF(G263&gt;0,AH262*P262+ABS($D263),AH262*P263)</f>
        <v>0</v>
      </c>
      <c r="Z263" s="10">
        <f>IF(H263&gt;0,AI262*Q262+ABS($D263),AI262*Q263)</f>
        <v>87595.581988105361</v>
      </c>
      <c r="AA263" s="10">
        <f>IF(I263&gt;0,AJ262*R262+ABS($D263),AJ262*R263)</f>
        <v>0</v>
      </c>
      <c r="AB263" s="10">
        <f>IF(J263&gt;0,AK262*S262+ABS($D263),AK262*S263)</f>
        <v>200000</v>
      </c>
      <c r="AC263" s="10" t="e">
        <f>IF(#REF!&gt;0,AL262*T262+ABS($D263),AL262*T263)</f>
        <v>#REF!</v>
      </c>
      <c r="AD263" s="10">
        <f>IF(L263&gt;0,AM262*U262+ABS($D263),AM262*U263)</f>
        <v>0</v>
      </c>
      <c r="AE263" s="10"/>
      <c r="AF263" s="10">
        <f>IF(N263 &lt;&gt;0, W263/N263, 0)</f>
        <v>1388888.8888888888</v>
      </c>
      <c r="AG263" s="10">
        <f>IF(O263 &lt;&gt;0, X263/O263, 0)</f>
        <v>0</v>
      </c>
      <c r="AH263" s="10">
        <f>IF(P263 &lt;&gt;0, Y263/P263, 0)</f>
        <v>0</v>
      </c>
      <c r="AI263" s="10">
        <f>IF(Q263 &lt;&gt;0, Z263/Q263, 0)</f>
        <v>21.240441801189466</v>
      </c>
      <c r="AJ263" s="10">
        <f>IF(R263 &lt;&gt;0, AA263/R263, 0)</f>
        <v>0</v>
      </c>
      <c r="AK263" s="11">
        <f>IF(S263 &lt;&gt;0, AB263/S263, 0)</f>
        <v>0.02</v>
      </c>
      <c r="AL263" s="10" t="e">
        <f>IF(T263 &lt;&gt;0, AC263/T263, 0)</f>
        <v>#REF!</v>
      </c>
      <c r="AM263" s="10">
        <f t="shared" si="5"/>
        <v>0</v>
      </c>
      <c r="AO263" s="10">
        <f>IF(E263&lt;0, ABS($D263)+E263*AF262, 0)</f>
        <v>0</v>
      </c>
      <c r="AP263" s="10">
        <f>IF(F263&lt;0, ABS($D263)+F263*AG262, 0)</f>
        <v>0</v>
      </c>
      <c r="AQ263" s="10">
        <f>IF(G263&lt;0, ABS($D263)+G263*AH262, 0)</f>
        <v>0</v>
      </c>
      <c r="AR263" s="10">
        <f>IF(H263&lt;0, ABS($D263)+H263*AI262, 0)</f>
        <v>0</v>
      </c>
      <c r="AS263" s="10">
        <f>IF(I263&lt;0, ABS($D263)+I263*AJ262, 0)</f>
        <v>0</v>
      </c>
      <c r="AT263" s="10">
        <f>IF(J263&lt;0, ABS($D263)+J263*AK262, 0)</f>
        <v>0</v>
      </c>
      <c r="AU263" s="10" t="e">
        <f>IF(#REF!&lt;0, ABS($D263)+#REF!*AL262, 0)</f>
        <v>#REF!</v>
      </c>
      <c r="AV263" s="10">
        <f>IF(L263&lt;0, ABS($D263)+L263*AM262, 0)</f>
        <v>0</v>
      </c>
    </row>
    <row r="264" spans="4:48" x14ac:dyDescent="0.4">
      <c r="D264" s="7"/>
      <c r="E264" s="8"/>
      <c r="F264" s="9"/>
      <c r="G264" s="2"/>
      <c r="H264" s="2"/>
      <c r="I264" s="2"/>
      <c r="J264" s="2"/>
      <c r="K264" s="2"/>
      <c r="L264" s="2"/>
      <c r="N264" s="12">
        <f>N263+E264</f>
        <v>2.8</v>
      </c>
      <c r="O264" s="13">
        <f>O263+F264</f>
        <v>0</v>
      </c>
      <c r="P264" s="10">
        <f>P263+G264</f>
        <v>0</v>
      </c>
      <c r="Q264" s="10">
        <f>Q263+H264</f>
        <v>4124</v>
      </c>
      <c r="R264" s="10">
        <f>R263+I264</f>
        <v>0</v>
      </c>
      <c r="S264" s="10">
        <f>S263+J264</f>
        <v>10000000</v>
      </c>
      <c r="T264" s="10" t="e">
        <f>T263+#REF!</f>
        <v>#REF!</v>
      </c>
      <c r="U264" s="10">
        <f>U263+L264</f>
        <v>0</v>
      </c>
      <c r="V264" s="2"/>
      <c r="W264" s="10">
        <f>IF(E264&gt;0,AF263*N263+ABS($D264),AF263*N264)</f>
        <v>3888888.8888888881</v>
      </c>
      <c r="X264" s="10">
        <f>IF(F264&gt;0,AG263*O263+ABS($D264),AG263*O264)</f>
        <v>0</v>
      </c>
      <c r="Y264" s="10">
        <f>IF(G264&gt;0,AH263*P263+ABS($D264),AH263*P264)</f>
        <v>0</v>
      </c>
      <c r="Z264" s="10">
        <f>IF(H264&gt;0,AI263*Q263+ABS($D264),AI263*Q264)</f>
        <v>87595.581988105361</v>
      </c>
      <c r="AA264" s="10">
        <f>IF(I264&gt;0,AJ263*R263+ABS($D264),AJ263*R264)</f>
        <v>0</v>
      </c>
      <c r="AB264" s="10">
        <f>IF(J264&gt;0,AK263*S263+ABS($D264),AK263*S264)</f>
        <v>200000</v>
      </c>
      <c r="AC264" s="10" t="e">
        <f>IF(#REF!&gt;0,AL263*T263+ABS($D264),AL263*T264)</f>
        <v>#REF!</v>
      </c>
      <c r="AD264" s="10">
        <f>IF(L264&gt;0,AM263*U263+ABS($D264),AM263*U264)</f>
        <v>0</v>
      </c>
      <c r="AE264" s="10"/>
      <c r="AF264" s="10">
        <f>IF(N264 &lt;&gt;0, W264/N264, 0)</f>
        <v>1388888.8888888888</v>
      </c>
      <c r="AG264" s="10">
        <f>IF(O264 &lt;&gt;0, X264/O264, 0)</f>
        <v>0</v>
      </c>
      <c r="AH264" s="10">
        <f>IF(P264 &lt;&gt;0, Y264/P264, 0)</f>
        <v>0</v>
      </c>
      <c r="AI264" s="10">
        <f>IF(Q264 &lt;&gt;0, Z264/Q264, 0)</f>
        <v>21.240441801189466</v>
      </c>
      <c r="AJ264" s="10">
        <f>IF(R264 &lt;&gt;0, AA264/R264, 0)</f>
        <v>0</v>
      </c>
      <c r="AK264" s="11">
        <f>IF(S264 &lt;&gt;0, AB264/S264, 0)</f>
        <v>0.02</v>
      </c>
      <c r="AL264" s="10" t="e">
        <f>IF(T264 &lt;&gt;0, AC264/T264, 0)</f>
        <v>#REF!</v>
      </c>
      <c r="AM264" s="10">
        <f t="shared" si="5"/>
        <v>0</v>
      </c>
      <c r="AO264" s="10">
        <f>IF(E264&lt;0, ABS($D264)+E264*AF263, 0)</f>
        <v>0</v>
      </c>
      <c r="AP264" s="10">
        <f>IF(F264&lt;0, ABS($D264)+F264*AG263, 0)</f>
        <v>0</v>
      </c>
      <c r="AQ264" s="10">
        <f>IF(G264&lt;0, ABS($D264)+G264*AH263, 0)</f>
        <v>0</v>
      </c>
      <c r="AR264" s="10">
        <f>IF(H264&lt;0, ABS($D264)+H264*AI263, 0)</f>
        <v>0</v>
      </c>
      <c r="AS264" s="10">
        <f>IF(I264&lt;0, ABS($D264)+I264*AJ263, 0)</f>
        <v>0</v>
      </c>
      <c r="AT264" s="10">
        <f>IF(J264&lt;0, ABS($D264)+J264*AK263, 0)</f>
        <v>0</v>
      </c>
      <c r="AU264" s="10" t="e">
        <f>IF(#REF!&lt;0, ABS($D264)+#REF!*AL263, 0)</f>
        <v>#REF!</v>
      </c>
      <c r="AV264" s="10">
        <f>IF(L264&lt;0, ABS($D264)+L264*AM263, 0)</f>
        <v>0</v>
      </c>
    </row>
    <row r="265" spans="4:48" x14ac:dyDescent="0.4">
      <c r="D265" s="7"/>
      <c r="E265" s="8"/>
      <c r="F265" s="9"/>
      <c r="G265" s="2"/>
      <c r="H265" s="2"/>
      <c r="I265" s="2"/>
      <c r="J265" s="2"/>
      <c r="K265" s="2"/>
      <c r="L265" s="2"/>
      <c r="N265" s="12">
        <f>N264+E265</f>
        <v>2.8</v>
      </c>
      <c r="O265" s="13">
        <f>O264+F265</f>
        <v>0</v>
      </c>
      <c r="P265" s="10">
        <f>P264+G265</f>
        <v>0</v>
      </c>
      <c r="Q265" s="10">
        <f>Q264+H265</f>
        <v>4124</v>
      </c>
      <c r="R265" s="10">
        <f>R264+I265</f>
        <v>0</v>
      </c>
      <c r="S265" s="10">
        <f>S264+J265</f>
        <v>10000000</v>
      </c>
      <c r="T265" s="10" t="e">
        <f>T264+#REF!</f>
        <v>#REF!</v>
      </c>
      <c r="U265" s="10">
        <f>U264+L265</f>
        <v>0</v>
      </c>
      <c r="V265" s="2"/>
      <c r="W265" s="10">
        <f>IF(E265&gt;0,AF264*N264+ABS($D265),AF264*N265)</f>
        <v>3888888.8888888881</v>
      </c>
      <c r="X265" s="10">
        <f>IF(F265&gt;0,AG264*O264+ABS($D265),AG264*O265)</f>
        <v>0</v>
      </c>
      <c r="Y265" s="10">
        <f>IF(G265&gt;0,AH264*P264+ABS($D265),AH264*P265)</f>
        <v>0</v>
      </c>
      <c r="Z265" s="10">
        <f>IF(H265&gt;0,AI264*Q264+ABS($D265),AI264*Q265)</f>
        <v>87595.581988105361</v>
      </c>
      <c r="AA265" s="10">
        <f>IF(I265&gt;0,AJ264*R264+ABS($D265),AJ264*R265)</f>
        <v>0</v>
      </c>
      <c r="AB265" s="10">
        <f>IF(J265&gt;0,AK264*S264+ABS($D265),AK264*S265)</f>
        <v>200000</v>
      </c>
      <c r="AC265" s="10" t="e">
        <f>IF(#REF!&gt;0,AL264*T264+ABS($D265),AL264*T265)</f>
        <v>#REF!</v>
      </c>
      <c r="AD265" s="10">
        <f>IF(L265&gt;0,AM264*U264+ABS($D265),AM264*U265)</f>
        <v>0</v>
      </c>
      <c r="AE265" s="10"/>
      <c r="AF265" s="10">
        <f>IF(N265 &lt;&gt;0, W265/N265, 0)</f>
        <v>1388888.8888888888</v>
      </c>
      <c r="AG265" s="10">
        <f>IF(O265 &lt;&gt;0, X265/O265, 0)</f>
        <v>0</v>
      </c>
      <c r="AH265" s="10">
        <f>IF(P265 &lt;&gt;0, Y265/P265, 0)</f>
        <v>0</v>
      </c>
      <c r="AI265" s="10">
        <f>IF(Q265 &lt;&gt;0, Z265/Q265, 0)</f>
        <v>21.240441801189466</v>
      </c>
      <c r="AJ265" s="10">
        <f>IF(R265 &lt;&gt;0, AA265/R265, 0)</f>
        <v>0</v>
      </c>
      <c r="AK265" s="11">
        <f>IF(S265 &lt;&gt;0, AB265/S265, 0)</f>
        <v>0.02</v>
      </c>
      <c r="AL265" s="10" t="e">
        <f>IF(T265 &lt;&gt;0, AC265/T265, 0)</f>
        <v>#REF!</v>
      </c>
      <c r="AM265" s="10">
        <f t="shared" si="5"/>
        <v>0</v>
      </c>
      <c r="AO265" s="10">
        <f>IF(E265&lt;0, ABS($D265)+E265*AF264, 0)</f>
        <v>0</v>
      </c>
      <c r="AP265" s="10">
        <f>IF(F265&lt;0, ABS($D265)+F265*AG264, 0)</f>
        <v>0</v>
      </c>
      <c r="AQ265" s="10">
        <f>IF(G265&lt;0, ABS($D265)+G265*AH264, 0)</f>
        <v>0</v>
      </c>
      <c r="AR265" s="10">
        <f>IF(H265&lt;0, ABS($D265)+H265*AI264, 0)</f>
        <v>0</v>
      </c>
      <c r="AS265" s="10">
        <f>IF(I265&lt;0, ABS($D265)+I265*AJ264, 0)</f>
        <v>0</v>
      </c>
      <c r="AT265" s="10">
        <f>IF(J265&lt;0, ABS($D265)+J265*AK264, 0)</f>
        <v>0</v>
      </c>
      <c r="AU265" s="10" t="e">
        <f>IF(#REF!&lt;0, ABS($D265)+#REF!*AL264, 0)</f>
        <v>#REF!</v>
      </c>
      <c r="AV265" s="10">
        <f>IF(L265&lt;0, ABS($D265)+L265*AM264, 0)</f>
        <v>0</v>
      </c>
    </row>
    <row r="266" spans="4:48" x14ac:dyDescent="0.4">
      <c r="D266" s="7"/>
      <c r="E266" s="8"/>
      <c r="F266" s="9"/>
      <c r="G266" s="2"/>
      <c r="H266" s="2"/>
      <c r="I266" s="2"/>
      <c r="J266" s="2"/>
      <c r="K266" s="2"/>
      <c r="L266" s="2"/>
      <c r="N266" s="12">
        <f>N265+E266</f>
        <v>2.8</v>
      </c>
      <c r="O266" s="13">
        <f>O265+F266</f>
        <v>0</v>
      </c>
      <c r="P266" s="10">
        <f>P265+G266</f>
        <v>0</v>
      </c>
      <c r="Q266" s="10">
        <f>Q265+H266</f>
        <v>4124</v>
      </c>
      <c r="R266" s="10">
        <f>R265+I266</f>
        <v>0</v>
      </c>
      <c r="S266" s="10">
        <f>S265+J266</f>
        <v>10000000</v>
      </c>
      <c r="T266" s="10" t="e">
        <f>T265+#REF!</f>
        <v>#REF!</v>
      </c>
      <c r="U266" s="10">
        <f>U265+L266</f>
        <v>0</v>
      </c>
      <c r="V266" s="2"/>
      <c r="W266" s="10">
        <f>IF(E266&gt;0,AF265*N265+ABS($D266),AF265*N266)</f>
        <v>3888888.8888888881</v>
      </c>
      <c r="X266" s="10">
        <f>IF(F266&gt;0,AG265*O265+ABS($D266),AG265*O266)</f>
        <v>0</v>
      </c>
      <c r="Y266" s="10">
        <f>IF(G266&gt;0,AH265*P265+ABS($D266),AH265*P266)</f>
        <v>0</v>
      </c>
      <c r="Z266" s="10">
        <f>IF(H266&gt;0,AI265*Q265+ABS($D266),AI265*Q266)</f>
        <v>87595.581988105361</v>
      </c>
      <c r="AA266" s="10">
        <f>IF(I266&gt;0,AJ265*R265+ABS($D266),AJ265*R266)</f>
        <v>0</v>
      </c>
      <c r="AB266" s="10">
        <f>IF(J266&gt;0,AK265*S265+ABS($D266),AK265*S266)</f>
        <v>200000</v>
      </c>
      <c r="AC266" s="10" t="e">
        <f>IF(#REF!&gt;0,AL265*T265+ABS($D266),AL265*T266)</f>
        <v>#REF!</v>
      </c>
      <c r="AD266" s="10">
        <f>IF(L266&gt;0,AM265*U265+ABS($D266),AM265*U266)</f>
        <v>0</v>
      </c>
      <c r="AE266" s="10"/>
      <c r="AF266" s="10">
        <f>IF(N266 &lt;&gt;0, W266/N266, 0)</f>
        <v>1388888.8888888888</v>
      </c>
      <c r="AG266" s="10">
        <f>IF(O266 &lt;&gt;0, X266/O266, 0)</f>
        <v>0</v>
      </c>
      <c r="AH266" s="10">
        <f>IF(P266 &lt;&gt;0, Y266/P266, 0)</f>
        <v>0</v>
      </c>
      <c r="AI266" s="10">
        <f>IF(Q266 &lt;&gt;0, Z266/Q266, 0)</f>
        <v>21.240441801189466</v>
      </c>
      <c r="AJ266" s="10">
        <f>IF(R266 &lt;&gt;0, AA266/R266, 0)</f>
        <v>0</v>
      </c>
      <c r="AK266" s="11">
        <f>IF(S266 &lt;&gt;0, AB266/S266, 0)</f>
        <v>0.02</v>
      </c>
      <c r="AL266" s="10" t="e">
        <f>IF(T266 &lt;&gt;0, AC266/T266, 0)</f>
        <v>#REF!</v>
      </c>
      <c r="AM266" s="10">
        <f t="shared" si="5"/>
        <v>0</v>
      </c>
      <c r="AO266" s="10">
        <f>IF(E266&lt;0, ABS($D266)+E266*AF265, 0)</f>
        <v>0</v>
      </c>
      <c r="AP266" s="10">
        <f>IF(F266&lt;0, ABS($D266)+F266*AG265, 0)</f>
        <v>0</v>
      </c>
      <c r="AQ266" s="10">
        <f>IF(G266&lt;0, ABS($D266)+G266*AH265, 0)</f>
        <v>0</v>
      </c>
      <c r="AR266" s="10">
        <f>IF(H266&lt;0, ABS($D266)+H266*AI265, 0)</f>
        <v>0</v>
      </c>
      <c r="AS266" s="10">
        <f>IF(I266&lt;0, ABS($D266)+I266*AJ265, 0)</f>
        <v>0</v>
      </c>
      <c r="AT266" s="10">
        <f>IF(J266&lt;0, ABS($D266)+J266*AK265, 0)</f>
        <v>0</v>
      </c>
      <c r="AU266" s="10" t="e">
        <f>IF(#REF!&lt;0, ABS($D266)+#REF!*AL265, 0)</f>
        <v>#REF!</v>
      </c>
      <c r="AV266" s="10">
        <f>IF(L266&lt;0, ABS($D266)+L266*AM265, 0)</f>
        <v>0</v>
      </c>
    </row>
    <row r="267" spans="4:48" x14ac:dyDescent="0.4">
      <c r="D267" s="7"/>
      <c r="E267" s="8"/>
      <c r="F267" s="9"/>
      <c r="G267" s="2"/>
      <c r="H267" s="2"/>
      <c r="I267" s="2"/>
      <c r="J267" s="2"/>
      <c r="K267" s="2"/>
      <c r="L267" s="2"/>
      <c r="N267" s="12">
        <f>N266+E267</f>
        <v>2.8</v>
      </c>
      <c r="O267" s="13">
        <f>O266+F267</f>
        <v>0</v>
      </c>
      <c r="P267" s="10">
        <f>P266+G267</f>
        <v>0</v>
      </c>
      <c r="Q267" s="10">
        <f>Q266+H267</f>
        <v>4124</v>
      </c>
      <c r="R267" s="10">
        <f>R266+I267</f>
        <v>0</v>
      </c>
      <c r="S267" s="10">
        <f>S266+J267</f>
        <v>10000000</v>
      </c>
      <c r="T267" s="10" t="e">
        <f>T266+#REF!</f>
        <v>#REF!</v>
      </c>
      <c r="U267" s="10">
        <f>U266+L267</f>
        <v>0</v>
      </c>
      <c r="V267" s="2"/>
      <c r="W267" s="10">
        <f>IF(E267&gt;0,AF266*N266+ABS($D267),AF266*N267)</f>
        <v>3888888.8888888881</v>
      </c>
      <c r="X267" s="10">
        <f>IF(F267&gt;0,AG266*O266+ABS($D267),AG266*O267)</f>
        <v>0</v>
      </c>
      <c r="Y267" s="10">
        <f>IF(G267&gt;0,AH266*P266+ABS($D267),AH266*P267)</f>
        <v>0</v>
      </c>
      <c r="Z267" s="10">
        <f>IF(H267&gt;0,AI266*Q266+ABS($D267),AI266*Q267)</f>
        <v>87595.581988105361</v>
      </c>
      <c r="AA267" s="10">
        <f>IF(I267&gt;0,AJ266*R266+ABS($D267),AJ266*R267)</f>
        <v>0</v>
      </c>
      <c r="AB267" s="10">
        <f>IF(J267&gt;0,AK266*S266+ABS($D267),AK266*S267)</f>
        <v>200000</v>
      </c>
      <c r="AC267" s="10" t="e">
        <f>IF(#REF!&gt;0,AL266*T266+ABS($D267),AL266*T267)</f>
        <v>#REF!</v>
      </c>
      <c r="AD267" s="10">
        <f>IF(L267&gt;0,AM266*U266+ABS($D267),AM266*U267)</f>
        <v>0</v>
      </c>
      <c r="AE267" s="10"/>
      <c r="AF267" s="10">
        <f>IF(N267 &lt;&gt;0, W267/N267, 0)</f>
        <v>1388888.8888888888</v>
      </c>
      <c r="AG267" s="10">
        <f>IF(O267 &lt;&gt;0, X267/O267, 0)</f>
        <v>0</v>
      </c>
      <c r="AH267" s="10">
        <f>IF(P267 &lt;&gt;0, Y267/P267, 0)</f>
        <v>0</v>
      </c>
      <c r="AI267" s="10">
        <f>IF(Q267 &lt;&gt;0, Z267/Q267, 0)</f>
        <v>21.240441801189466</v>
      </c>
      <c r="AJ267" s="10">
        <f>IF(R267 &lt;&gt;0, AA267/R267, 0)</f>
        <v>0</v>
      </c>
      <c r="AK267" s="11">
        <f>IF(S267 &lt;&gt;0, AB267/S267, 0)</f>
        <v>0.02</v>
      </c>
      <c r="AL267" s="10" t="e">
        <f>IF(T267 &lt;&gt;0, AC267/T267, 0)</f>
        <v>#REF!</v>
      </c>
      <c r="AM267" s="10">
        <f t="shared" si="5"/>
        <v>0</v>
      </c>
      <c r="AO267" s="10">
        <f>IF(E267&lt;0, ABS($D267)+E267*AF266, 0)</f>
        <v>0</v>
      </c>
      <c r="AP267" s="10">
        <f>IF(F267&lt;0, ABS($D267)+F267*AG266, 0)</f>
        <v>0</v>
      </c>
      <c r="AQ267" s="10">
        <f>IF(G267&lt;0, ABS($D267)+G267*AH266, 0)</f>
        <v>0</v>
      </c>
      <c r="AR267" s="10">
        <f>IF(H267&lt;0, ABS($D267)+H267*AI266, 0)</f>
        <v>0</v>
      </c>
      <c r="AS267" s="10">
        <f>IF(I267&lt;0, ABS($D267)+I267*AJ266, 0)</f>
        <v>0</v>
      </c>
      <c r="AT267" s="10">
        <f>IF(J267&lt;0, ABS($D267)+J267*AK266, 0)</f>
        <v>0</v>
      </c>
      <c r="AU267" s="10" t="e">
        <f>IF(#REF!&lt;0, ABS($D267)+#REF!*AL266, 0)</f>
        <v>#REF!</v>
      </c>
      <c r="AV267" s="10">
        <f>IF(L267&lt;0, ABS($D267)+L267*AM266, 0)</f>
        <v>0</v>
      </c>
    </row>
    <row r="268" spans="4:48" x14ac:dyDescent="0.4">
      <c r="D268" s="7"/>
      <c r="E268" s="8"/>
      <c r="F268" s="9"/>
      <c r="G268" s="2"/>
      <c r="H268" s="2"/>
      <c r="I268" s="2"/>
      <c r="J268" s="2"/>
      <c r="K268" s="2"/>
      <c r="L268" s="2"/>
      <c r="N268" s="12">
        <f>N267+E268</f>
        <v>2.8</v>
      </c>
      <c r="O268" s="13">
        <f>O267+F268</f>
        <v>0</v>
      </c>
      <c r="P268" s="10">
        <f>P267+G268</f>
        <v>0</v>
      </c>
      <c r="Q268" s="10">
        <f>Q267+H268</f>
        <v>4124</v>
      </c>
      <c r="R268" s="10">
        <f>R267+I268</f>
        <v>0</v>
      </c>
      <c r="S268" s="10">
        <f>S267+J268</f>
        <v>10000000</v>
      </c>
      <c r="T268" s="10" t="e">
        <f>T267+#REF!</f>
        <v>#REF!</v>
      </c>
      <c r="U268" s="10">
        <f>U267+L268</f>
        <v>0</v>
      </c>
      <c r="V268" s="2"/>
      <c r="W268" s="10">
        <f>IF(E268&gt;0,AF267*N267+ABS($D268),AF267*N268)</f>
        <v>3888888.8888888881</v>
      </c>
      <c r="X268" s="10">
        <f>IF(F268&gt;0,AG267*O267+ABS($D268),AG267*O268)</f>
        <v>0</v>
      </c>
      <c r="Y268" s="10">
        <f>IF(G268&gt;0,AH267*P267+ABS($D268),AH267*P268)</f>
        <v>0</v>
      </c>
      <c r="Z268" s="10">
        <f>IF(H268&gt;0,AI267*Q267+ABS($D268),AI267*Q268)</f>
        <v>87595.581988105361</v>
      </c>
      <c r="AA268" s="10">
        <f>IF(I268&gt;0,AJ267*R267+ABS($D268),AJ267*R268)</f>
        <v>0</v>
      </c>
      <c r="AB268" s="10">
        <f>IF(J268&gt;0,AK267*S267+ABS($D268),AK267*S268)</f>
        <v>200000</v>
      </c>
      <c r="AC268" s="10" t="e">
        <f>IF(#REF!&gt;0,AL267*T267+ABS($D268),AL267*T268)</f>
        <v>#REF!</v>
      </c>
      <c r="AD268" s="10">
        <f>IF(L268&gt;0,AM267*U267+ABS($D268),AM267*U268)</f>
        <v>0</v>
      </c>
      <c r="AE268" s="10"/>
      <c r="AF268" s="10">
        <f>IF(N268 &lt;&gt;0, W268/N268, 0)</f>
        <v>1388888.8888888888</v>
      </c>
      <c r="AG268" s="10">
        <f>IF(O268 &lt;&gt;0, X268/O268, 0)</f>
        <v>0</v>
      </c>
      <c r="AH268" s="10">
        <f>IF(P268 &lt;&gt;0, Y268/P268, 0)</f>
        <v>0</v>
      </c>
      <c r="AI268" s="10">
        <f>IF(Q268 &lt;&gt;0, Z268/Q268, 0)</f>
        <v>21.240441801189466</v>
      </c>
      <c r="AJ268" s="10">
        <f>IF(R268 &lt;&gt;0, AA268/R268, 0)</f>
        <v>0</v>
      </c>
      <c r="AK268" s="11">
        <f>IF(S268 &lt;&gt;0, AB268/S268, 0)</f>
        <v>0.02</v>
      </c>
      <c r="AL268" s="10" t="e">
        <f>IF(T268 &lt;&gt;0, AC268/T268, 0)</f>
        <v>#REF!</v>
      </c>
      <c r="AM268" s="10">
        <f t="shared" si="5"/>
        <v>0</v>
      </c>
      <c r="AO268" s="10">
        <f>IF(E268&lt;0, ABS($D268)+E268*AF267, 0)</f>
        <v>0</v>
      </c>
      <c r="AP268" s="10">
        <f>IF(F268&lt;0, ABS($D268)+F268*AG267, 0)</f>
        <v>0</v>
      </c>
      <c r="AQ268" s="10">
        <f>IF(G268&lt;0, ABS($D268)+G268*AH267, 0)</f>
        <v>0</v>
      </c>
      <c r="AR268" s="10">
        <f>IF(H268&lt;0, ABS($D268)+H268*AI267, 0)</f>
        <v>0</v>
      </c>
      <c r="AS268" s="10">
        <f>IF(I268&lt;0, ABS($D268)+I268*AJ267, 0)</f>
        <v>0</v>
      </c>
      <c r="AT268" s="10">
        <f>IF(J268&lt;0, ABS($D268)+J268*AK267, 0)</f>
        <v>0</v>
      </c>
      <c r="AU268" s="10" t="e">
        <f>IF(#REF!&lt;0, ABS($D268)+#REF!*AL267, 0)</f>
        <v>#REF!</v>
      </c>
      <c r="AV268" s="10">
        <f>IF(L268&lt;0, ABS($D268)+L268*AM267, 0)</f>
        <v>0</v>
      </c>
    </row>
    <row r="269" spans="4:48" x14ac:dyDescent="0.4">
      <c r="D269" s="7"/>
      <c r="E269" s="8"/>
      <c r="F269" s="9"/>
      <c r="G269" s="2"/>
      <c r="H269" s="2"/>
      <c r="I269" s="2"/>
      <c r="J269" s="2"/>
      <c r="K269" s="2"/>
      <c r="L269" s="2"/>
      <c r="N269" s="12">
        <f>N268+E269</f>
        <v>2.8</v>
      </c>
      <c r="O269" s="13">
        <f>O268+F269</f>
        <v>0</v>
      </c>
      <c r="P269" s="10">
        <f>P268+G269</f>
        <v>0</v>
      </c>
      <c r="Q269" s="10">
        <f>Q268+H269</f>
        <v>4124</v>
      </c>
      <c r="R269" s="10">
        <f>R268+I269</f>
        <v>0</v>
      </c>
      <c r="S269" s="10">
        <f>S268+J269</f>
        <v>10000000</v>
      </c>
      <c r="T269" s="10" t="e">
        <f>T268+#REF!</f>
        <v>#REF!</v>
      </c>
      <c r="U269" s="10">
        <f>U268+L269</f>
        <v>0</v>
      </c>
      <c r="V269" s="2"/>
      <c r="W269" s="10">
        <f>IF(E269&gt;0,AF268*N268+ABS($D269),AF268*N269)</f>
        <v>3888888.8888888881</v>
      </c>
      <c r="X269" s="10">
        <f>IF(F269&gt;0,AG268*O268+ABS($D269),AG268*O269)</f>
        <v>0</v>
      </c>
      <c r="Y269" s="10">
        <f>IF(G269&gt;0,AH268*P268+ABS($D269),AH268*P269)</f>
        <v>0</v>
      </c>
      <c r="Z269" s="10">
        <f>IF(H269&gt;0,AI268*Q268+ABS($D269),AI268*Q269)</f>
        <v>87595.581988105361</v>
      </c>
      <c r="AA269" s="10">
        <f>IF(I269&gt;0,AJ268*R268+ABS($D269),AJ268*R269)</f>
        <v>0</v>
      </c>
      <c r="AB269" s="10">
        <f>IF(J269&gt;0,AK268*S268+ABS($D269),AK268*S269)</f>
        <v>200000</v>
      </c>
      <c r="AC269" s="10" t="e">
        <f>IF(#REF!&gt;0,AL268*T268+ABS($D269),AL268*T269)</f>
        <v>#REF!</v>
      </c>
      <c r="AD269" s="10">
        <f>IF(L269&gt;0,AM268*U268+ABS($D269),AM268*U269)</f>
        <v>0</v>
      </c>
      <c r="AE269" s="10"/>
      <c r="AF269" s="10">
        <f>IF(N269 &lt;&gt;0, W269/N269, 0)</f>
        <v>1388888.8888888888</v>
      </c>
      <c r="AG269" s="10">
        <f>IF(O269 &lt;&gt;0, X269/O269, 0)</f>
        <v>0</v>
      </c>
      <c r="AH269" s="10">
        <f>IF(P269 &lt;&gt;0, Y269/P269, 0)</f>
        <v>0</v>
      </c>
      <c r="AI269" s="10">
        <f>IF(Q269 &lt;&gt;0, Z269/Q269, 0)</f>
        <v>21.240441801189466</v>
      </c>
      <c r="AJ269" s="10">
        <f>IF(R269 &lt;&gt;0, AA269/R269, 0)</f>
        <v>0</v>
      </c>
      <c r="AK269" s="11">
        <f>IF(S269 &lt;&gt;0, AB269/S269, 0)</f>
        <v>0.02</v>
      </c>
      <c r="AL269" s="10" t="e">
        <f>IF(T269 &lt;&gt;0, AC269/T269, 0)</f>
        <v>#REF!</v>
      </c>
      <c r="AM269" s="10">
        <f t="shared" si="5"/>
        <v>0</v>
      </c>
      <c r="AO269" s="10">
        <f>IF(E269&lt;0, ABS($D269)+E269*AF268, 0)</f>
        <v>0</v>
      </c>
      <c r="AP269" s="10">
        <f>IF(F269&lt;0, ABS($D269)+F269*AG268, 0)</f>
        <v>0</v>
      </c>
      <c r="AQ269" s="10">
        <f>IF(G269&lt;0, ABS($D269)+G269*AH268, 0)</f>
        <v>0</v>
      </c>
      <c r="AR269" s="10">
        <f>IF(H269&lt;0, ABS($D269)+H269*AI268, 0)</f>
        <v>0</v>
      </c>
      <c r="AS269" s="10">
        <f>IF(I269&lt;0, ABS($D269)+I269*AJ268, 0)</f>
        <v>0</v>
      </c>
      <c r="AT269" s="10">
        <f>IF(J269&lt;0, ABS($D269)+J269*AK268, 0)</f>
        <v>0</v>
      </c>
      <c r="AU269" s="10" t="e">
        <f>IF(#REF!&lt;0, ABS($D269)+#REF!*AL268, 0)</f>
        <v>#REF!</v>
      </c>
      <c r="AV269" s="10">
        <f>IF(L269&lt;0, ABS($D269)+L269*AM268, 0)</f>
        <v>0</v>
      </c>
    </row>
    <row r="270" spans="4:48" x14ac:dyDescent="0.4">
      <c r="D270" s="7"/>
      <c r="E270" s="8"/>
      <c r="F270" s="9"/>
      <c r="G270" s="2"/>
      <c r="H270" s="2"/>
      <c r="I270" s="2"/>
      <c r="J270" s="2"/>
      <c r="K270" s="2"/>
      <c r="L270" s="2"/>
      <c r="N270" s="12">
        <f>N269+E270</f>
        <v>2.8</v>
      </c>
      <c r="O270" s="13">
        <f>O269+F270</f>
        <v>0</v>
      </c>
      <c r="P270" s="10">
        <f>P269+G270</f>
        <v>0</v>
      </c>
      <c r="Q270" s="10">
        <f>Q269+H270</f>
        <v>4124</v>
      </c>
      <c r="R270" s="10">
        <f>R269+I270</f>
        <v>0</v>
      </c>
      <c r="S270" s="10">
        <f>S269+J270</f>
        <v>10000000</v>
      </c>
      <c r="T270" s="10" t="e">
        <f>T269+#REF!</f>
        <v>#REF!</v>
      </c>
      <c r="U270" s="10">
        <f>U269+L270</f>
        <v>0</v>
      </c>
      <c r="V270" s="2"/>
      <c r="W270" s="10">
        <f>IF(E270&gt;0,AF269*N269+ABS($D270),AF269*N270)</f>
        <v>3888888.8888888881</v>
      </c>
      <c r="X270" s="10">
        <f>IF(F270&gt;0,AG269*O269+ABS($D270),AG269*O270)</f>
        <v>0</v>
      </c>
      <c r="Y270" s="10">
        <f>IF(G270&gt;0,AH269*P269+ABS($D270),AH269*P270)</f>
        <v>0</v>
      </c>
      <c r="Z270" s="10">
        <f>IF(H270&gt;0,AI269*Q269+ABS($D270),AI269*Q270)</f>
        <v>87595.581988105361</v>
      </c>
      <c r="AA270" s="10">
        <f>IF(I270&gt;0,AJ269*R269+ABS($D270),AJ269*R270)</f>
        <v>0</v>
      </c>
      <c r="AB270" s="10">
        <f>IF(J270&gt;0,AK269*S269+ABS($D270),AK269*S270)</f>
        <v>200000</v>
      </c>
      <c r="AC270" s="10" t="e">
        <f>IF(#REF!&gt;0,AL269*T269+ABS($D270),AL269*T270)</f>
        <v>#REF!</v>
      </c>
      <c r="AD270" s="10">
        <f>IF(L270&gt;0,AM269*U269+ABS($D270),AM269*U270)</f>
        <v>0</v>
      </c>
      <c r="AE270" s="10"/>
      <c r="AF270" s="10">
        <f>IF(N270 &lt;&gt;0, W270/N270, 0)</f>
        <v>1388888.8888888888</v>
      </c>
      <c r="AG270" s="10">
        <f>IF(O270 &lt;&gt;0, X270/O270, 0)</f>
        <v>0</v>
      </c>
      <c r="AH270" s="10">
        <f>IF(P270 &lt;&gt;0, Y270/P270, 0)</f>
        <v>0</v>
      </c>
      <c r="AI270" s="10">
        <f>IF(Q270 &lt;&gt;0, Z270/Q270, 0)</f>
        <v>21.240441801189466</v>
      </c>
      <c r="AJ270" s="10">
        <f>IF(R270 &lt;&gt;0, AA270/R270, 0)</f>
        <v>0</v>
      </c>
      <c r="AK270" s="11">
        <f>IF(S270 &lt;&gt;0, AB270/S270, 0)</f>
        <v>0.02</v>
      </c>
      <c r="AL270" s="10" t="e">
        <f>IF(T270 &lt;&gt;0, AC270/T270, 0)</f>
        <v>#REF!</v>
      </c>
      <c r="AM270" s="10">
        <f t="shared" si="5"/>
        <v>0</v>
      </c>
      <c r="AO270" s="10">
        <f>IF(E270&lt;0, ABS($D270)+E270*AF269, 0)</f>
        <v>0</v>
      </c>
      <c r="AP270" s="10">
        <f>IF(F270&lt;0, ABS($D270)+F270*AG269, 0)</f>
        <v>0</v>
      </c>
      <c r="AQ270" s="10">
        <f>IF(G270&lt;0, ABS($D270)+G270*AH269, 0)</f>
        <v>0</v>
      </c>
      <c r="AR270" s="10">
        <f>IF(H270&lt;0, ABS($D270)+H270*AI269, 0)</f>
        <v>0</v>
      </c>
      <c r="AS270" s="10">
        <f>IF(I270&lt;0, ABS($D270)+I270*AJ269, 0)</f>
        <v>0</v>
      </c>
      <c r="AT270" s="10">
        <f>IF(J270&lt;0, ABS($D270)+J270*AK269, 0)</f>
        <v>0</v>
      </c>
      <c r="AU270" s="10" t="e">
        <f>IF(#REF!&lt;0, ABS($D270)+#REF!*AL269, 0)</f>
        <v>#REF!</v>
      </c>
      <c r="AV270" s="10">
        <f>IF(L270&lt;0, ABS($D270)+L270*AM269, 0)</f>
        <v>0</v>
      </c>
    </row>
    <row r="271" spans="4:48" x14ac:dyDescent="0.4">
      <c r="D271" s="7"/>
      <c r="E271" s="8"/>
      <c r="F271" s="9"/>
      <c r="G271" s="2"/>
      <c r="H271" s="2"/>
      <c r="I271" s="2"/>
      <c r="J271" s="2"/>
      <c r="K271" s="2"/>
      <c r="L271" s="2"/>
      <c r="N271" s="12">
        <f>N270+E271</f>
        <v>2.8</v>
      </c>
      <c r="O271" s="13">
        <f>O270+F271</f>
        <v>0</v>
      </c>
      <c r="P271" s="10">
        <f>P270+G271</f>
        <v>0</v>
      </c>
      <c r="Q271" s="10">
        <f>Q270+H271</f>
        <v>4124</v>
      </c>
      <c r="R271" s="10">
        <f>R270+I271</f>
        <v>0</v>
      </c>
      <c r="S271" s="10">
        <f>S270+J271</f>
        <v>10000000</v>
      </c>
      <c r="T271" s="10" t="e">
        <f>T270+#REF!</f>
        <v>#REF!</v>
      </c>
      <c r="U271" s="10">
        <f>U270+L271</f>
        <v>0</v>
      </c>
      <c r="V271" s="2"/>
      <c r="W271" s="10">
        <f>IF(E271&gt;0,AF270*N270+ABS($D271),AF270*N271)</f>
        <v>3888888.8888888881</v>
      </c>
      <c r="X271" s="10">
        <f>IF(F271&gt;0,AG270*O270+ABS($D271),AG270*O271)</f>
        <v>0</v>
      </c>
      <c r="Y271" s="10">
        <f>IF(G271&gt;0,AH270*P270+ABS($D271),AH270*P271)</f>
        <v>0</v>
      </c>
      <c r="Z271" s="10">
        <f>IF(H271&gt;0,AI270*Q270+ABS($D271),AI270*Q271)</f>
        <v>87595.581988105361</v>
      </c>
      <c r="AA271" s="10">
        <f>IF(I271&gt;0,AJ270*R270+ABS($D271),AJ270*R271)</f>
        <v>0</v>
      </c>
      <c r="AB271" s="10">
        <f>IF(J271&gt;0,AK270*S270+ABS($D271),AK270*S271)</f>
        <v>200000</v>
      </c>
      <c r="AC271" s="10" t="e">
        <f>IF(#REF!&gt;0,AL270*T270+ABS($D271),AL270*T271)</f>
        <v>#REF!</v>
      </c>
      <c r="AD271" s="10">
        <f>IF(L271&gt;0,AM270*U270+ABS($D271),AM270*U271)</f>
        <v>0</v>
      </c>
      <c r="AE271" s="10"/>
      <c r="AF271" s="10">
        <f>IF(N271 &lt;&gt;0, W271/N271, 0)</f>
        <v>1388888.8888888888</v>
      </c>
      <c r="AG271" s="10">
        <f>IF(O271 &lt;&gt;0, X271/O271, 0)</f>
        <v>0</v>
      </c>
      <c r="AH271" s="10">
        <f>IF(P271 &lt;&gt;0, Y271/P271, 0)</f>
        <v>0</v>
      </c>
      <c r="AI271" s="10">
        <f>IF(Q271 &lt;&gt;0, Z271/Q271, 0)</f>
        <v>21.240441801189466</v>
      </c>
      <c r="AJ271" s="10">
        <f>IF(R271 &lt;&gt;0, AA271/R271, 0)</f>
        <v>0</v>
      </c>
      <c r="AK271" s="11">
        <f>IF(S271 &lt;&gt;0, AB271/S271, 0)</f>
        <v>0.02</v>
      </c>
      <c r="AL271" s="10" t="e">
        <f>IF(T271 &lt;&gt;0, AC271/T271, 0)</f>
        <v>#REF!</v>
      </c>
      <c r="AM271" s="10">
        <f t="shared" si="5"/>
        <v>0</v>
      </c>
      <c r="AO271" s="10">
        <f>IF(E271&lt;0, ABS($D271)+E271*AF270, 0)</f>
        <v>0</v>
      </c>
      <c r="AP271" s="10">
        <f>IF(F271&lt;0, ABS($D271)+F271*AG270, 0)</f>
        <v>0</v>
      </c>
      <c r="AQ271" s="10">
        <f>IF(G271&lt;0, ABS($D271)+G271*AH270, 0)</f>
        <v>0</v>
      </c>
      <c r="AR271" s="10">
        <f>IF(H271&lt;0, ABS($D271)+H271*AI270, 0)</f>
        <v>0</v>
      </c>
      <c r="AS271" s="10">
        <f>IF(I271&lt;0, ABS($D271)+I271*AJ270, 0)</f>
        <v>0</v>
      </c>
      <c r="AT271" s="10">
        <f>IF(J271&lt;0, ABS($D271)+J271*AK270, 0)</f>
        <v>0</v>
      </c>
      <c r="AU271" s="10" t="e">
        <f>IF(#REF!&lt;0, ABS($D271)+#REF!*AL270, 0)</f>
        <v>#REF!</v>
      </c>
      <c r="AV271" s="10">
        <f>IF(L271&lt;0, ABS($D271)+L271*AM270, 0)</f>
        <v>0</v>
      </c>
    </row>
    <row r="272" spans="4:48" x14ac:dyDescent="0.4">
      <c r="D272" s="7"/>
      <c r="E272" s="8"/>
      <c r="F272" s="9"/>
      <c r="G272" s="2"/>
      <c r="H272" s="2"/>
      <c r="I272" s="2"/>
      <c r="J272" s="2"/>
      <c r="K272" s="2"/>
      <c r="L272" s="2"/>
      <c r="N272" s="12">
        <f>N271+E272</f>
        <v>2.8</v>
      </c>
      <c r="O272" s="13">
        <f>O271+F272</f>
        <v>0</v>
      </c>
      <c r="P272" s="10">
        <f>P271+G272</f>
        <v>0</v>
      </c>
      <c r="Q272" s="10">
        <f>Q271+H272</f>
        <v>4124</v>
      </c>
      <c r="R272" s="10">
        <f>R271+I272</f>
        <v>0</v>
      </c>
      <c r="S272" s="10">
        <f>S271+J272</f>
        <v>10000000</v>
      </c>
      <c r="T272" s="10" t="e">
        <f>T271+#REF!</f>
        <v>#REF!</v>
      </c>
      <c r="U272" s="10">
        <f>U271+L272</f>
        <v>0</v>
      </c>
      <c r="V272" s="2"/>
      <c r="W272" s="10">
        <f>IF(E272&gt;0,AF271*N271+ABS($D272),AF271*N272)</f>
        <v>3888888.8888888881</v>
      </c>
      <c r="X272" s="10">
        <f>IF(F272&gt;0,AG271*O271+ABS($D272),AG271*O272)</f>
        <v>0</v>
      </c>
      <c r="Y272" s="10">
        <f>IF(G272&gt;0,AH271*P271+ABS($D272),AH271*P272)</f>
        <v>0</v>
      </c>
      <c r="Z272" s="10">
        <f>IF(H272&gt;0,AI271*Q271+ABS($D272),AI271*Q272)</f>
        <v>87595.581988105361</v>
      </c>
      <c r="AA272" s="10">
        <f>IF(I272&gt;0,AJ271*R271+ABS($D272),AJ271*R272)</f>
        <v>0</v>
      </c>
      <c r="AB272" s="10">
        <f>IF(J272&gt;0,AK271*S271+ABS($D272),AK271*S272)</f>
        <v>200000</v>
      </c>
      <c r="AC272" s="10" t="e">
        <f>IF(#REF!&gt;0,AL271*T271+ABS($D272),AL271*T272)</f>
        <v>#REF!</v>
      </c>
      <c r="AD272" s="10">
        <f>IF(L272&gt;0,AM271*U271+ABS($D272),AM271*U272)</f>
        <v>0</v>
      </c>
      <c r="AE272" s="10"/>
      <c r="AF272" s="10">
        <f>IF(N272 &lt;&gt;0, W272/N272, 0)</f>
        <v>1388888.8888888888</v>
      </c>
      <c r="AG272" s="10">
        <f>IF(O272 &lt;&gt;0, X272/O272, 0)</f>
        <v>0</v>
      </c>
      <c r="AH272" s="10">
        <f>IF(P272 &lt;&gt;0, Y272/P272, 0)</f>
        <v>0</v>
      </c>
      <c r="AI272" s="10">
        <f>IF(Q272 &lt;&gt;0, Z272/Q272, 0)</f>
        <v>21.240441801189466</v>
      </c>
      <c r="AJ272" s="10">
        <f>IF(R272 &lt;&gt;0, AA272/R272, 0)</f>
        <v>0</v>
      </c>
      <c r="AK272" s="11">
        <f>IF(S272 &lt;&gt;0, AB272/S272, 0)</f>
        <v>0.02</v>
      </c>
      <c r="AL272" s="10" t="e">
        <f>IF(T272 &lt;&gt;0, AC272/T272, 0)</f>
        <v>#REF!</v>
      </c>
      <c r="AM272" s="10">
        <f t="shared" si="5"/>
        <v>0</v>
      </c>
      <c r="AO272" s="10">
        <f>IF(E272&lt;0, ABS($D272)+E272*AF271, 0)</f>
        <v>0</v>
      </c>
      <c r="AP272" s="10">
        <f>IF(F272&lt;0, ABS($D272)+F272*AG271, 0)</f>
        <v>0</v>
      </c>
      <c r="AQ272" s="10">
        <f>IF(G272&lt;0, ABS($D272)+G272*AH271, 0)</f>
        <v>0</v>
      </c>
      <c r="AR272" s="10">
        <f>IF(H272&lt;0, ABS($D272)+H272*AI271, 0)</f>
        <v>0</v>
      </c>
      <c r="AS272" s="10">
        <f>IF(I272&lt;0, ABS($D272)+I272*AJ271, 0)</f>
        <v>0</v>
      </c>
      <c r="AT272" s="10">
        <f>IF(J272&lt;0, ABS($D272)+J272*AK271, 0)</f>
        <v>0</v>
      </c>
      <c r="AU272" s="10" t="e">
        <f>IF(#REF!&lt;0, ABS($D272)+#REF!*AL271, 0)</f>
        <v>#REF!</v>
      </c>
      <c r="AV272" s="10">
        <f>IF(L272&lt;0, ABS($D272)+L272*AM271, 0)</f>
        <v>0</v>
      </c>
    </row>
    <row r="273" spans="4:48" x14ac:dyDescent="0.4">
      <c r="D273" s="7"/>
      <c r="E273" s="8"/>
      <c r="F273" s="9"/>
      <c r="G273" s="2"/>
      <c r="H273" s="2"/>
      <c r="I273" s="2"/>
      <c r="J273" s="2"/>
      <c r="K273" s="2"/>
      <c r="L273" s="2"/>
      <c r="N273" s="12">
        <f>N272+E273</f>
        <v>2.8</v>
      </c>
      <c r="O273" s="13">
        <f>O272+F273</f>
        <v>0</v>
      </c>
      <c r="P273" s="10">
        <f>P272+G273</f>
        <v>0</v>
      </c>
      <c r="Q273" s="10">
        <f>Q272+H273</f>
        <v>4124</v>
      </c>
      <c r="R273" s="10">
        <f>R272+I273</f>
        <v>0</v>
      </c>
      <c r="S273" s="10">
        <f>S272+J273</f>
        <v>10000000</v>
      </c>
      <c r="T273" s="10" t="e">
        <f>T272+#REF!</f>
        <v>#REF!</v>
      </c>
      <c r="U273" s="10">
        <f>U272+L273</f>
        <v>0</v>
      </c>
      <c r="V273" s="2"/>
      <c r="W273" s="10">
        <f>IF(E273&gt;0,AF272*N272+ABS($D273),AF272*N273)</f>
        <v>3888888.8888888881</v>
      </c>
      <c r="X273" s="10">
        <f>IF(F273&gt;0,AG272*O272+ABS($D273),AG272*O273)</f>
        <v>0</v>
      </c>
      <c r="Y273" s="10">
        <f>IF(G273&gt;0,AH272*P272+ABS($D273),AH272*P273)</f>
        <v>0</v>
      </c>
      <c r="Z273" s="10">
        <f>IF(H273&gt;0,AI272*Q272+ABS($D273),AI272*Q273)</f>
        <v>87595.581988105361</v>
      </c>
      <c r="AA273" s="10">
        <f>IF(I273&gt;0,AJ272*R272+ABS($D273),AJ272*R273)</f>
        <v>0</v>
      </c>
      <c r="AB273" s="10">
        <f>IF(J273&gt;0,AK272*S272+ABS($D273),AK272*S273)</f>
        <v>200000</v>
      </c>
      <c r="AC273" s="10" t="e">
        <f>IF(#REF!&gt;0,AL272*T272+ABS($D273),AL272*T273)</f>
        <v>#REF!</v>
      </c>
      <c r="AD273" s="10">
        <f>IF(L273&gt;0,AM272*U272+ABS($D273),AM272*U273)</f>
        <v>0</v>
      </c>
      <c r="AE273" s="10"/>
      <c r="AF273" s="10">
        <f>IF(N273 &lt;&gt;0, W273/N273, 0)</f>
        <v>1388888.8888888888</v>
      </c>
      <c r="AG273" s="10">
        <f>IF(O273 &lt;&gt;0, X273/O273, 0)</f>
        <v>0</v>
      </c>
      <c r="AH273" s="10">
        <f>IF(P273 &lt;&gt;0, Y273/P273, 0)</f>
        <v>0</v>
      </c>
      <c r="AI273" s="10">
        <f>IF(Q273 &lt;&gt;0, Z273/Q273, 0)</f>
        <v>21.240441801189466</v>
      </c>
      <c r="AJ273" s="10">
        <f>IF(R273 &lt;&gt;0, AA273/R273, 0)</f>
        <v>0</v>
      </c>
      <c r="AK273" s="11">
        <f>IF(S273 &lt;&gt;0, AB273/S273, 0)</f>
        <v>0.02</v>
      </c>
      <c r="AL273" s="10" t="e">
        <f>IF(T273 &lt;&gt;0, AC273/T273, 0)</f>
        <v>#REF!</v>
      </c>
      <c r="AM273" s="10">
        <f t="shared" si="5"/>
        <v>0</v>
      </c>
      <c r="AO273" s="10">
        <f>IF(E273&lt;0, ABS($D273)+E273*AF272, 0)</f>
        <v>0</v>
      </c>
      <c r="AP273" s="10">
        <f>IF(F273&lt;0, ABS($D273)+F273*AG272, 0)</f>
        <v>0</v>
      </c>
      <c r="AQ273" s="10">
        <f>IF(G273&lt;0, ABS($D273)+G273*AH272, 0)</f>
        <v>0</v>
      </c>
      <c r="AR273" s="10">
        <f>IF(H273&lt;0, ABS($D273)+H273*AI272, 0)</f>
        <v>0</v>
      </c>
      <c r="AS273" s="10">
        <f>IF(I273&lt;0, ABS($D273)+I273*AJ272, 0)</f>
        <v>0</v>
      </c>
      <c r="AT273" s="10">
        <f>IF(J273&lt;0, ABS($D273)+J273*AK272, 0)</f>
        <v>0</v>
      </c>
      <c r="AU273" s="10" t="e">
        <f>IF(#REF!&lt;0, ABS($D273)+#REF!*AL272, 0)</f>
        <v>#REF!</v>
      </c>
      <c r="AV273" s="10">
        <f>IF(L273&lt;0, ABS($D273)+L273*AM272, 0)</f>
        <v>0</v>
      </c>
    </row>
    <row r="274" spans="4:48" x14ac:dyDescent="0.4">
      <c r="D274" s="7"/>
      <c r="E274" s="8"/>
      <c r="F274" s="9"/>
      <c r="G274" s="2"/>
      <c r="H274" s="2"/>
      <c r="I274" s="2"/>
      <c r="J274" s="2"/>
      <c r="K274" s="2"/>
      <c r="L274" s="2"/>
      <c r="N274" s="12">
        <f>N273+E274</f>
        <v>2.8</v>
      </c>
      <c r="O274" s="13">
        <f>O273+F274</f>
        <v>0</v>
      </c>
      <c r="P274" s="10">
        <f>P273+G274</f>
        <v>0</v>
      </c>
      <c r="Q274" s="10">
        <f>Q273+H274</f>
        <v>4124</v>
      </c>
      <c r="R274" s="10">
        <f>R273+I274</f>
        <v>0</v>
      </c>
      <c r="S274" s="10">
        <f>S273+J274</f>
        <v>10000000</v>
      </c>
      <c r="T274" s="10" t="e">
        <f>T273+#REF!</f>
        <v>#REF!</v>
      </c>
      <c r="U274" s="10">
        <f>U273+L274</f>
        <v>0</v>
      </c>
      <c r="V274" s="2"/>
      <c r="W274" s="10">
        <f>IF(E274&gt;0,AF273*N273+ABS($D274),AF273*N274)</f>
        <v>3888888.8888888881</v>
      </c>
      <c r="X274" s="10">
        <f>IF(F274&gt;0,AG273*O273+ABS($D274),AG273*O274)</f>
        <v>0</v>
      </c>
      <c r="Y274" s="10">
        <f>IF(G274&gt;0,AH273*P273+ABS($D274),AH273*P274)</f>
        <v>0</v>
      </c>
      <c r="Z274" s="10">
        <f>IF(H274&gt;0,AI273*Q273+ABS($D274),AI273*Q274)</f>
        <v>87595.581988105361</v>
      </c>
      <c r="AA274" s="10">
        <f>IF(I274&gt;0,AJ273*R273+ABS($D274),AJ273*R274)</f>
        <v>0</v>
      </c>
      <c r="AB274" s="10">
        <f>IF(J274&gt;0,AK273*S273+ABS($D274),AK273*S274)</f>
        <v>200000</v>
      </c>
      <c r="AC274" s="10" t="e">
        <f>IF(#REF!&gt;0,AL273*T273+ABS($D274),AL273*T274)</f>
        <v>#REF!</v>
      </c>
      <c r="AD274" s="10">
        <f>IF(L274&gt;0,AM273*U273+ABS($D274),AM273*U274)</f>
        <v>0</v>
      </c>
      <c r="AE274" s="10"/>
      <c r="AF274" s="10">
        <f>IF(N274 &lt;&gt;0, W274/N274, 0)</f>
        <v>1388888.8888888888</v>
      </c>
      <c r="AG274" s="10">
        <f>IF(O274 &lt;&gt;0, X274/O274, 0)</f>
        <v>0</v>
      </c>
      <c r="AH274" s="10">
        <f>IF(P274 &lt;&gt;0, Y274/P274, 0)</f>
        <v>0</v>
      </c>
      <c r="AI274" s="10">
        <f>IF(Q274 &lt;&gt;0, Z274/Q274, 0)</f>
        <v>21.240441801189466</v>
      </c>
      <c r="AJ274" s="10">
        <f>IF(R274 &lt;&gt;0, AA274/R274, 0)</f>
        <v>0</v>
      </c>
      <c r="AK274" s="11">
        <f>IF(S274 &lt;&gt;0, AB274/S274, 0)</f>
        <v>0.02</v>
      </c>
      <c r="AL274" s="10" t="e">
        <f>IF(T274 &lt;&gt;0, AC274/T274, 0)</f>
        <v>#REF!</v>
      </c>
      <c r="AM274" s="10">
        <f t="shared" si="5"/>
        <v>0</v>
      </c>
      <c r="AO274" s="10">
        <f>IF(E274&lt;0, ABS($D274)+E274*AF273, 0)</f>
        <v>0</v>
      </c>
      <c r="AP274" s="10">
        <f>IF(F274&lt;0, ABS($D274)+F274*AG273, 0)</f>
        <v>0</v>
      </c>
      <c r="AQ274" s="10">
        <f>IF(G274&lt;0, ABS($D274)+G274*AH273, 0)</f>
        <v>0</v>
      </c>
      <c r="AR274" s="10">
        <f>IF(H274&lt;0, ABS($D274)+H274*AI273, 0)</f>
        <v>0</v>
      </c>
      <c r="AS274" s="10">
        <f>IF(I274&lt;0, ABS($D274)+I274*AJ273, 0)</f>
        <v>0</v>
      </c>
      <c r="AT274" s="10">
        <f>IF(J274&lt;0, ABS($D274)+J274*AK273, 0)</f>
        <v>0</v>
      </c>
      <c r="AU274" s="10" t="e">
        <f>IF(#REF!&lt;0, ABS($D274)+#REF!*AL273, 0)</f>
        <v>#REF!</v>
      </c>
      <c r="AV274" s="10">
        <f>IF(L274&lt;0, ABS($D274)+L274*AM273, 0)</f>
        <v>0</v>
      </c>
    </row>
    <row r="275" spans="4:48" x14ac:dyDescent="0.4">
      <c r="D275" s="7"/>
      <c r="E275" s="8"/>
      <c r="F275" s="9"/>
      <c r="G275" s="2"/>
      <c r="H275" s="2"/>
      <c r="I275" s="2"/>
      <c r="J275" s="2"/>
      <c r="K275" s="2"/>
      <c r="L275" s="2"/>
      <c r="N275" s="12">
        <f>N274+E275</f>
        <v>2.8</v>
      </c>
      <c r="O275" s="13">
        <f>O274+F275</f>
        <v>0</v>
      </c>
      <c r="P275" s="10">
        <f>P274+G275</f>
        <v>0</v>
      </c>
      <c r="Q275" s="10">
        <f>Q274+H275</f>
        <v>4124</v>
      </c>
      <c r="R275" s="10">
        <f>R274+I275</f>
        <v>0</v>
      </c>
      <c r="S275" s="10">
        <f>S274+J275</f>
        <v>10000000</v>
      </c>
      <c r="T275" s="10" t="e">
        <f>T274+#REF!</f>
        <v>#REF!</v>
      </c>
      <c r="U275" s="10">
        <f>U274+L275</f>
        <v>0</v>
      </c>
      <c r="V275" s="2"/>
      <c r="W275" s="10">
        <f>IF(E275&gt;0,AF274*N274+ABS($D275),AF274*N275)</f>
        <v>3888888.8888888881</v>
      </c>
      <c r="X275" s="10">
        <f>IF(F275&gt;0,AG274*O274+ABS($D275),AG274*O275)</f>
        <v>0</v>
      </c>
      <c r="Y275" s="10">
        <f>IF(G275&gt;0,AH274*P274+ABS($D275),AH274*P275)</f>
        <v>0</v>
      </c>
      <c r="Z275" s="10">
        <f>IF(H275&gt;0,AI274*Q274+ABS($D275),AI274*Q275)</f>
        <v>87595.581988105361</v>
      </c>
      <c r="AA275" s="10">
        <f>IF(I275&gt;0,AJ274*R274+ABS($D275),AJ274*R275)</f>
        <v>0</v>
      </c>
      <c r="AB275" s="10">
        <f>IF(J275&gt;0,AK274*S274+ABS($D275),AK274*S275)</f>
        <v>200000</v>
      </c>
      <c r="AC275" s="10" t="e">
        <f>IF(#REF!&gt;0,AL274*T274+ABS($D275),AL274*T275)</f>
        <v>#REF!</v>
      </c>
      <c r="AD275" s="10">
        <f>IF(L275&gt;0,AM274*U274+ABS($D275),AM274*U275)</f>
        <v>0</v>
      </c>
      <c r="AE275" s="10"/>
      <c r="AF275" s="10">
        <f>IF(N275 &lt;&gt;0, W275/N275, 0)</f>
        <v>1388888.8888888888</v>
      </c>
      <c r="AG275" s="10">
        <f>IF(O275 &lt;&gt;0, X275/O275, 0)</f>
        <v>0</v>
      </c>
      <c r="AH275" s="10">
        <f>IF(P275 &lt;&gt;0, Y275/P275, 0)</f>
        <v>0</v>
      </c>
      <c r="AI275" s="10">
        <f>IF(Q275 &lt;&gt;0, Z275/Q275, 0)</f>
        <v>21.240441801189466</v>
      </c>
      <c r="AJ275" s="10">
        <f>IF(R275 &lt;&gt;0, AA275/R275, 0)</f>
        <v>0</v>
      </c>
      <c r="AK275" s="11">
        <f>IF(S275 &lt;&gt;0, AB275/S275, 0)</f>
        <v>0.02</v>
      </c>
      <c r="AL275" s="10" t="e">
        <f>IF(T275 &lt;&gt;0, AC275/T275, 0)</f>
        <v>#REF!</v>
      </c>
      <c r="AM275" s="10">
        <f t="shared" si="5"/>
        <v>0</v>
      </c>
      <c r="AO275" s="10">
        <f>IF(E275&lt;0, ABS($D275)+E275*AF274, 0)</f>
        <v>0</v>
      </c>
      <c r="AP275" s="10">
        <f>IF(F275&lt;0, ABS($D275)+F275*AG274, 0)</f>
        <v>0</v>
      </c>
      <c r="AQ275" s="10">
        <f>IF(G275&lt;0, ABS($D275)+G275*AH274, 0)</f>
        <v>0</v>
      </c>
      <c r="AR275" s="10">
        <f>IF(H275&lt;0, ABS($D275)+H275*AI274, 0)</f>
        <v>0</v>
      </c>
      <c r="AS275" s="10">
        <f>IF(I275&lt;0, ABS($D275)+I275*AJ274, 0)</f>
        <v>0</v>
      </c>
      <c r="AT275" s="10">
        <f>IF(J275&lt;0, ABS($D275)+J275*AK274, 0)</f>
        <v>0</v>
      </c>
      <c r="AU275" s="10" t="e">
        <f>IF(#REF!&lt;0, ABS($D275)+#REF!*AL274, 0)</f>
        <v>#REF!</v>
      </c>
      <c r="AV275" s="10">
        <f>IF(L275&lt;0, ABS($D275)+L275*AM274, 0)</f>
        <v>0</v>
      </c>
    </row>
    <row r="276" spans="4:48" x14ac:dyDescent="0.4">
      <c r="D276" s="7"/>
      <c r="E276" s="8"/>
      <c r="F276" s="9"/>
      <c r="G276" s="2"/>
      <c r="H276" s="2"/>
      <c r="I276" s="2"/>
      <c r="J276" s="2"/>
      <c r="K276" s="2"/>
      <c r="L276" s="2"/>
      <c r="N276" s="12">
        <f>N275+E276</f>
        <v>2.8</v>
      </c>
      <c r="O276" s="13">
        <f>O275+F276</f>
        <v>0</v>
      </c>
      <c r="P276" s="10">
        <f>P275+G276</f>
        <v>0</v>
      </c>
      <c r="Q276" s="10">
        <f>Q275+H276</f>
        <v>4124</v>
      </c>
      <c r="R276" s="10">
        <f>R275+I276</f>
        <v>0</v>
      </c>
      <c r="S276" s="10">
        <f>S275+J276</f>
        <v>10000000</v>
      </c>
      <c r="T276" s="10" t="e">
        <f>T275+#REF!</f>
        <v>#REF!</v>
      </c>
      <c r="U276" s="10">
        <f>U275+L276</f>
        <v>0</v>
      </c>
      <c r="V276" s="2"/>
      <c r="W276" s="10">
        <f>IF(E276&gt;0,AF275*N275+ABS($D276),AF275*N276)</f>
        <v>3888888.8888888881</v>
      </c>
      <c r="X276" s="10">
        <f>IF(F276&gt;0,AG275*O275+ABS($D276),AG275*O276)</f>
        <v>0</v>
      </c>
      <c r="Y276" s="10">
        <f>IF(G276&gt;0,AH275*P275+ABS($D276),AH275*P276)</f>
        <v>0</v>
      </c>
      <c r="Z276" s="10">
        <f>IF(H276&gt;0,AI275*Q275+ABS($D276),AI275*Q276)</f>
        <v>87595.581988105361</v>
      </c>
      <c r="AA276" s="10">
        <f>IF(I276&gt;0,AJ275*R275+ABS($D276),AJ275*R276)</f>
        <v>0</v>
      </c>
      <c r="AB276" s="10">
        <f>IF(J276&gt;0,AK275*S275+ABS($D276),AK275*S276)</f>
        <v>200000</v>
      </c>
      <c r="AC276" s="10" t="e">
        <f>IF(#REF!&gt;0,AL275*T275+ABS($D276),AL275*T276)</f>
        <v>#REF!</v>
      </c>
      <c r="AD276" s="10">
        <f>IF(L276&gt;0,AM275*U275+ABS($D276),AM275*U276)</f>
        <v>0</v>
      </c>
      <c r="AE276" s="10"/>
      <c r="AF276" s="10">
        <f>IF(N276 &lt;&gt;0, W276/N276, 0)</f>
        <v>1388888.8888888888</v>
      </c>
      <c r="AG276" s="10">
        <f>IF(O276 &lt;&gt;0, X276/O276, 0)</f>
        <v>0</v>
      </c>
      <c r="AH276" s="10">
        <f>IF(P276 &lt;&gt;0, Y276/P276, 0)</f>
        <v>0</v>
      </c>
      <c r="AI276" s="10">
        <f>IF(Q276 &lt;&gt;0, Z276/Q276, 0)</f>
        <v>21.240441801189466</v>
      </c>
      <c r="AJ276" s="10">
        <f>IF(R276 &lt;&gt;0, AA276/R276, 0)</f>
        <v>0</v>
      </c>
      <c r="AK276" s="11">
        <f>IF(S276 &lt;&gt;0, AB276/S276, 0)</f>
        <v>0.02</v>
      </c>
      <c r="AL276" s="10" t="e">
        <f>IF(T276 &lt;&gt;0, AC276/T276, 0)</f>
        <v>#REF!</v>
      </c>
      <c r="AM276" s="10">
        <f t="shared" si="5"/>
        <v>0</v>
      </c>
      <c r="AO276" s="10">
        <f>IF(E276&lt;0, ABS($D276)+E276*AF275, 0)</f>
        <v>0</v>
      </c>
      <c r="AP276" s="10">
        <f>IF(F276&lt;0, ABS($D276)+F276*AG275, 0)</f>
        <v>0</v>
      </c>
      <c r="AQ276" s="10">
        <f>IF(G276&lt;0, ABS($D276)+G276*AH275, 0)</f>
        <v>0</v>
      </c>
      <c r="AR276" s="10">
        <f>IF(H276&lt;0, ABS($D276)+H276*AI275, 0)</f>
        <v>0</v>
      </c>
      <c r="AS276" s="10">
        <f>IF(I276&lt;0, ABS($D276)+I276*AJ275, 0)</f>
        <v>0</v>
      </c>
      <c r="AT276" s="10">
        <f>IF(J276&lt;0, ABS($D276)+J276*AK275, 0)</f>
        <v>0</v>
      </c>
      <c r="AU276" s="10" t="e">
        <f>IF(#REF!&lt;0, ABS($D276)+#REF!*AL275, 0)</f>
        <v>#REF!</v>
      </c>
      <c r="AV276" s="10">
        <f>IF(L276&lt;0, ABS($D276)+L276*AM275, 0)</f>
        <v>0</v>
      </c>
    </row>
    <row r="277" spans="4:48" x14ac:dyDescent="0.4">
      <c r="D277" s="7"/>
      <c r="E277" s="8"/>
      <c r="F277" s="9"/>
      <c r="G277" s="2"/>
      <c r="H277" s="2"/>
      <c r="I277" s="2"/>
      <c r="J277" s="2"/>
      <c r="K277" s="2"/>
      <c r="L277" s="2"/>
      <c r="N277" s="12">
        <f>N276+E277</f>
        <v>2.8</v>
      </c>
      <c r="O277" s="13">
        <f>O276+F277</f>
        <v>0</v>
      </c>
      <c r="P277" s="10">
        <f>P276+G277</f>
        <v>0</v>
      </c>
      <c r="Q277" s="10">
        <f>Q276+H277</f>
        <v>4124</v>
      </c>
      <c r="R277" s="10">
        <f>R276+I277</f>
        <v>0</v>
      </c>
      <c r="S277" s="10">
        <f>S276+J277</f>
        <v>10000000</v>
      </c>
      <c r="T277" s="10" t="e">
        <f>T276+#REF!</f>
        <v>#REF!</v>
      </c>
      <c r="U277" s="10">
        <f>U276+L277</f>
        <v>0</v>
      </c>
      <c r="V277" s="2"/>
      <c r="W277" s="10">
        <f>IF(E277&gt;0,AF276*N276+ABS($D277),AF276*N277)</f>
        <v>3888888.8888888881</v>
      </c>
      <c r="X277" s="10">
        <f>IF(F277&gt;0,AG276*O276+ABS($D277),AG276*O277)</f>
        <v>0</v>
      </c>
      <c r="Y277" s="10">
        <f>IF(G277&gt;0,AH276*P276+ABS($D277),AH276*P277)</f>
        <v>0</v>
      </c>
      <c r="Z277" s="10">
        <f>IF(H277&gt;0,AI276*Q276+ABS($D277),AI276*Q277)</f>
        <v>87595.581988105361</v>
      </c>
      <c r="AA277" s="10">
        <f>IF(I277&gt;0,AJ276*R276+ABS($D277),AJ276*R277)</f>
        <v>0</v>
      </c>
      <c r="AB277" s="10">
        <f>IF(J277&gt;0,AK276*S276+ABS($D277),AK276*S277)</f>
        <v>200000</v>
      </c>
      <c r="AC277" s="10" t="e">
        <f>IF(#REF!&gt;0,AL276*T276+ABS($D277),AL276*T277)</f>
        <v>#REF!</v>
      </c>
      <c r="AD277" s="10">
        <f>IF(L277&gt;0,AM276*U276+ABS($D277),AM276*U277)</f>
        <v>0</v>
      </c>
      <c r="AE277" s="10"/>
      <c r="AF277" s="10">
        <f>IF(N277 &lt;&gt;0, W277/N277, 0)</f>
        <v>1388888.8888888888</v>
      </c>
      <c r="AG277" s="10">
        <f>IF(O277 &lt;&gt;0, X277/O277, 0)</f>
        <v>0</v>
      </c>
      <c r="AH277" s="10">
        <f>IF(P277 &lt;&gt;0, Y277/P277, 0)</f>
        <v>0</v>
      </c>
      <c r="AI277" s="10">
        <f>IF(Q277 &lt;&gt;0, Z277/Q277, 0)</f>
        <v>21.240441801189466</v>
      </c>
      <c r="AJ277" s="10">
        <f>IF(R277 &lt;&gt;0, AA277/R277, 0)</f>
        <v>0</v>
      </c>
      <c r="AK277" s="11">
        <f>IF(S277 &lt;&gt;0, AB277/S277, 0)</f>
        <v>0.02</v>
      </c>
      <c r="AL277" s="10" t="e">
        <f>IF(T277 &lt;&gt;0, AC277/T277, 0)</f>
        <v>#REF!</v>
      </c>
      <c r="AM277" s="10">
        <f t="shared" si="5"/>
        <v>0</v>
      </c>
      <c r="AO277" s="10">
        <f>IF(E277&lt;0, ABS($D277)+E277*AF276, 0)</f>
        <v>0</v>
      </c>
      <c r="AP277" s="10">
        <f>IF(F277&lt;0, ABS($D277)+F277*AG276, 0)</f>
        <v>0</v>
      </c>
      <c r="AQ277" s="10">
        <f>IF(G277&lt;0, ABS($D277)+G277*AH276, 0)</f>
        <v>0</v>
      </c>
      <c r="AR277" s="10">
        <f>IF(H277&lt;0, ABS($D277)+H277*AI276, 0)</f>
        <v>0</v>
      </c>
      <c r="AS277" s="10">
        <f>IF(I277&lt;0, ABS($D277)+I277*AJ276, 0)</f>
        <v>0</v>
      </c>
      <c r="AT277" s="10">
        <f>IF(J277&lt;0, ABS($D277)+J277*AK276, 0)</f>
        <v>0</v>
      </c>
      <c r="AU277" s="10" t="e">
        <f>IF(#REF!&lt;0, ABS($D277)+#REF!*AL276, 0)</f>
        <v>#REF!</v>
      </c>
      <c r="AV277" s="10">
        <f>IF(L277&lt;0, ABS($D277)+L277*AM276, 0)</f>
        <v>0</v>
      </c>
    </row>
    <row r="278" spans="4:48" x14ac:dyDescent="0.4">
      <c r="D278" s="7"/>
      <c r="E278" s="8"/>
      <c r="F278" s="9"/>
      <c r="G278" s="2"/>
      <c r="H278" s="2"/>
      <c r="I278" s="2"/>
      <c r="J278" s="2"/>
      <c r="K278" s="2"/>
      <c r="L278" s="2"/>
      <c r="N278" s="12">
        <f>N277+E278</f>
        <v>2.8</v>
      </c>
      <c r="O278" s="13">
        <f>O277+F278</f>
        <v>0</v>
      </c>
      <c r="P278" s="10">
        <f>P277+G278</f>
        <v>0</v>
      </c>
      <c r="Q278" s="10">
        <f>Q277+H278</f>
        <v>4124</v>
      </c>
      <c r="R278" s="10">
        <f>R277+I278</f>
        <v>0</v>
      </c>
      <c r="S278" s="10">
        <f>S277+J278</f>
        <v>10000000</v>
      </c>
      <c r="T278" s="10" t="e">
        <f>T277+#REF!</f>
        <v>#REF!</v>
      </c>
      <c r="U278" s="10">
        <f>U277+L278</f>
        <v>0</v>
      </c>
      <c r="V278" s="2"/>
      <c r="W278" s="10">
        <f>IF(E278&gt;0,AF277*N277+ABS($D278),AF277*N278)</f>
        <v>3888888.8888888881</v>
      </c>
      <c r="X278" s="10">
        <f>IF(F278&gt;0,AG277*O277+ABS($D278),AG277*O278)</f>
        <v>0</v>
      </c>
      <c r="Y278" s="10">
        <f>IF(G278&gt;0,AH277*P277+ABS($D278),AH277*P278)</f>
        <v>0</v>
      </c>
      <c r="Z278" s="10">
        <f>IF(H278&gt;0,AI277*Q277+ABS($D278),AI277*Q278)</f>
        <v>87595.581988105361</v>
      </c>
      <c r="AA278" s="10">
        <f>IF(I278&gt;0,AJ277*R277+ABS($D278),AJ277*R278)</f>
        <v>0</v>
      </c>
      <c r="AB278" s="10">
        <f>IF(J278&gt;0,AK277*S277+ABS($D278),AK277*S278)</f>
        <v>200000</v>
      </c>
      <c r="AC278" s="10" t="e">
        <f>IF(#REF!&gt;0,AL277*T277+ABS($D278),AL277*T278)</f>
        <v>#REF!</v>
      </c>
      <c r="AD278" s="10">
        <f>IF(L278&gt;0,AM277*U277+ABS($D278),AM277*U278)</f>
        <v>0</v>
      </c>
      <c r="AE278" s="10"/>
      <c r="AF278" s="10">
        <f>IF(N278 &lt;&gt;0, W278/N278, 0)</f>
        <v>1388888.8888888888</v>
      </c>
      <c r="AG278" s="10">
        <f>IF(O278 &lt;&gt;0, X278/O278, 0)</f>
        <v>0</v>
      </c>
      <c r="AH278" s="10">
        <f>IF(P278 &lt;&gt;0, Y278/P278, 0)</f>
        <v>0</v>
      </c>
      <c r="AI278" s="10">
        <f>IF(Q278 &lt;&gt;0, Z278/Q278, 0)</f>
        <v>21.240441801189466</v>
      </c>
      <c r="AJ278" s="10">
        <f>IF(R278 &lt;&gt;0, AA278/R278, 0)</f>
        <v>0</v>
      </c>
      <c r="AK278" s="11">
        <f>IF(S278 &lt;&gt;0, AB278/S278, 0)</f>
        <v>0.02</v>
      </c>
      <c r="AL278" s="10" t="e">
        <f>IF(T278 &lt;&gt;0, AC278/T278, 0)</f>
        <v>#REF!</v>
      </c>
      <c r="AM278" s="10">
        <f t="shared" si="5"/>
        <v>0</v>
      </c>
      <c r="AO278" s="10">
        <f>IF(E278&lt;0, ABS($D278)+E278*AF277, 0)</f>
        <v>0</v>
      </c>
      <c r="AP278" s="10">
        <f>IF(F278&lt;0, ABS($D278)+F278*AG277, 0)</f>
        <v>0</v>
      </c>
      <c r="AQ278" s="10">
        <f>IF(G278&lt;0, ABS($D278)+G278*AH277, 0)</f>
        <v>0</v>
      </c>
      <c r="AR278" s="10">
        <f>IF(H278&lt;0, ABS($D278)+H278*AI277, 0)</f>
        <v>0</v>
      </c>
      <c r="AS278" s="10">
        <f>IF(I278&lt;0, ABS($D278)+I278*AJ277, 0)</f>
        <v>0</v>
      </c>
      <c r="AT278" s="10">
        <f>IF(J278&lt;0, ABS($D278)+J278*AK277, 0)</f>
        <v>0</v>
      </c>
      <c r="AU278" s="10" t="e">
        <f>IF(#REF!&lt;0, ABS($D278)+#REF!*AL277, 0)</f>
        <v>#REF!</v>
      </c>
      <c r="AV278" s="10">
        <f>IF(L278&lt;0, ABS($D278)+L278*AM277, 0)</f>
        <v>0</v>
      </c>
    </row>
    <row r="279" spans="4:48" x14ac:dyDescent="0.4">
      <c r="D279" s="7"/>
      <c r="E279" s="8"/>
      <c r="F279" s="9"/>
      <c r="G279" s="2"/>
      <c r="H279" s="2"/>
      <c r="I279" s="2"/>
      <c r="J279" s="2"/>
      <c r="K279" s="2"/>
      <c r="L279" s="2"/>
      <c r="N279" s="12">
        <f>N278+E279</f>
        <v>2.8</v>
      </c>
      <c r="O279" s="13">
        <f>O278+F279</f>
        <v>0</v>
      </c>
      <c r="P279" s="10">
        <f>P278+G279</f>
        <v>0</v>
      </c>
      <c r="Q279" s="10">
        <f>Q278+H279</f>
        <v>4124</v>
      </c>
      <c r="R279" s="10">
        <f>R278+I279</f>
        <v>0</v>
      </c>
      <c r="S279" s="10">
        <f>S278+J279</f>
        <v>10000000</v>
      </c>
      <c r="T279" s="10" t="e">
        <f>T278+#REF!</f>
        <v>#REF!</v>
      </c>
      <c r="U279" s="10">
        <f>U278+L279</f>
        <v>0</v>
      </c>
      <c r="V279" s="2"/>
      <c r="W279" s="10">
        <f>IF(E279&gt;0,AF278*N278+ABS($D279),AF278*N279)</f>
        <v>3888888.8888888881</v>
      </c>
      <c r="X279" s="10">
        <f>IF(F279&gt;0,AG278*O278+ABS($D279),AG278*O279)</f>
        <v>0</v>
      </c>
      <c r="Y279" s="10">
        <f>IF(G279&gt;0,AH278*P278+ABS($D279),AH278*P279)</f>
        <v>0</v>
      </c>
      <c r="Z279" s="10">
        <f>IF(H279&gt;0,AI278*Q278+ABS($D279),AI278*Q279)</f>
        <v>87595.581988105361</v>
      </c>
      <c r="AA279" s="10">
        <f>IF(I279&gt;0,AJ278*R278+ABS($D279),AJ278*R279)</f>
        <v>0</v>
      </c>
      <c r="AB279" s="10">
        <f>IF(J279&gt;0,AK278*S278+ABS($D279),AK278*S279)</f>
        <v>200000</v>
      </c>
      <c r="AC279" s="10" t="e">
        <f>IF(#REF!&gt;0,AL278*T278+ABS($D279),AL278*T279)</f>
        <v>#REF!</v>
      </c>
      <c r="AD279" s="10">
        <f>IF(L279&gt;0,AM278*U278+ABS($D279),AM278*U279)</f>
        <v>0</v>
      </c>
      <c r="AE279" s="10"/>
      <c r="AF279" s="10">
        <f>IF(N279 &lt;&gt;0, W279/N279, 0)</f>
        <v>1388888.8888888888</v>
      </c>
      <c r="AG279" s="10">
        <f>IF(O279 &lt;&gt;0, X279/O279, 0)</f>
        <v>0</v>
      </c>
      <c r="AH279" s="10">
        <f>IF(P279 &lt;&gt;0, Y279/P279, 0)</f>
        <v>0</v>
      </c>
      <c r="AI279" s="10">
        <f>IF(Q279 &lt;&gt;0, Z279/Q279, 0)</f>
        <v>21.240441801189466</v>
      </c>
      <c r="AJ279" s="10">
        <f>IF(R279 &lt;&gt;0, AA279/R279, 0)</f>
        <v>0</v>
      </c>
      <c r="AK279" s="11">
        <f>IF(S279 &lt;&gt;0, AB279/S279, 0)</f>
        <v>0.02</v>
      </c>
      <c r="AL279" s="10" t="e">
        <f>IF(T279 &lt;&gt;0, AC279/T279, 0)</f>
        <v>#REF!</v>
      </c>
      <c r="AM279" s="10">
        <f t="shared" si="5"/>
        <v>0</v>
      </c>
      <c r="AO279" s="10">
        <f>IF(E279&lt;0, ABS($D279)+E279*AF278, 0)</f>
        <v>0</v>
      </c>
      <c r="AP279" s="10">
        <f>IF(F279&lt;0, ABS($D279)+F279*AG278, 0)</f>
        <v>0</v>
      </c>
      <c r="AQ279" s="10">
        <f>IF(G279&lt;0, ABS($D279)+G279*AH278, 0)</f>
        <v>0</v>
      </c>
      <c r="AR279" s="10">
        <f>IF(H279&lt;0, ABS($D279)+H279*AI278, 0)</f>
        <v>0</v>
      </c>
      <c r="AS279" s="10">
        <f>IF(I279&lt;0, ABS($D279)+I279*AJ278, 0)</f>
        <v>0</v>
      </c>
      <c r="AT279" s="10">
        <f>IF(J279&lt;0, ABS($D279)+J279*AK278, 0)</f>
        <v>0</v>
      </c>
      <c r="AU279" s="10" t="e">
        <f>IF(#REF!&lt;0, ABS($D279)+#REF!*AL278, 0)</f>
        <v>#REF!</v>
      </c>
      <c r="AV279" s="10">
        <f>IF(L279&lt;0, ABS($D279)+L279*AM278, 0)</f>
        <v>0</v>
      </c>
    </row>
    <row r="280" spans="4:48" x14ac:dyDescent="0.4">
      <c r="D280" s="7"/>
      <c r="E280" s="8"/>
      <c r="F280" s="9"/>
      <c r="G280" s="2"/>
      <c r="H280" s="2"/>
      <c r="I280" s="2"/>
      <c r="J280" s="2"/>
      <c r="K280" s="2"/>
      <c r="L280" s="2"/>
      <c r="N280" s="12">
        <f>N279+E280</f>
        <v>2.8</v>
      </c>
      <c r="O280" s="13">
        <f>O279+F280</f>
        <v>0</v>
      </c>
      <c r="P280" s="10">
        <f>P279+G280</f>
        <v>0</v>
      </c>
      <c r="Q280" s="10">
        <f>Q279+H280</f>
        <v>4124</v>
      </c>
      <c r="R280" s="10">
        <f>R279+I280</f>
        <v>0</v>
      </c>
      <c r="S280" s="10">
        <f>S279+J280</f>
        <v>10000000</v>
      </c>
      <c r="T280" s="10" t="e">
        <f>T279+#REF!</f>
        <v>#REF!</v>
      </c>
      <c r="U280" s="10">
        <f>U279+L280</f>
        <v>0</v>
      </c>
      <c r="V280" s="2"/>
      <c r="W280" s="10">
        <f>IF(E280&gt;0,AF279*N279+ABS($D280),AF279*N280)</f>
        <v>3888888.8888888881</v>
      </c>
      <c r="X280" s="10">
        <f>IF(F280&gt;0,AG279*O279+ABS($D280),AG279*O280)</f>
        <v>0</v>
      </c>
      <c r="Y280" s="10">
        <f>IF(G280&gt;0,AH279*P279+ABS($D280),AH279*P280)</f>
        <v>0</v>
      </c>
      <c r="Z280" s="10">
        <f>IF(H280&gt;0,AI279*Q279+ABS($D280),AI279*Q280)</f>
        <v>87595.581988105361</v>
      </c>
      <c r="AA280" s="10">
        <f>IF(I280&gt;0,AJ279*R279+ABS($D280),AJ279*R280)</f>
        <v>0</v>
      </c>
      <c r="AB280" s="10">
        <f>IF(J280&gt;0,AK279*S279+ABS($D280),AK279*S280)</f>
        <v>200000</v>
      </c>
      <c r="AC280" s="10" t="e">
        <f>IF(#REF!&gt;0,AL279*T279+ABS($D280),AL279*T280)</f>
        <v>#REF!</v>
      </c>
      <c r="AD280" s="10">
        <f>IF(L280&gt;0,AM279*U279+ABS($D280),AM279*U280)</f>
        <v>0</v>
      </c>
      <c r="AE280" s="10"/>
      <c r="AF280" s="10">
        <f>IF(N280 &lt;&gt;0, W280/N280, 0)</f>
        <v>1388888.8888888888</v>
      </c>
      <c r="AG280" s="10">
        <f>IF(O280 &lt;&gt;0, X280/O280, 0)</f>
        <v>0</v>
      </c>
      <c r="AH280" s="10">
        <f>IF(P280 &lt;&gt;0, Y280/P280, 0)</f>
        <v>0</v>
      </c>
      <c r="AI280" s="10">
        <f>IF(Q280 &lt;&gt;0, Z280/Q280, 0)</f>
        <v>21.240441801189466</v>
      </c>
      <c r="AJ280" s="10">
        <f>IF(R280 &lt;&gt;0, AA280/R280, 0)</f>
        <v>0</v>
      </c>
      <c r="AK280" s="11">
        <f>IF(S280 &lt;&gt;0, AB280/S280, 0)</f>
        <v>0.02</v>
      </c>
      <c r="AL280" s="10" t="e">
        <f>IF(T280 &lt;&gt;0, AC280/T280, 0)</f>
        <v>#REF!</v>
      </c>
      <c r="AM280" s="10">
        <f t="shared" si="5"/>
        <v>0</v>
      </c>
      <c r="AO280" s="10">
        <f>IF(E280&lt;0, ABS($D280)+E280*AF279, 0)</f>
        <v>0</v>
      </c>
      <c r="AP280" s="10">
        <f>IF(F280&lt;0, ABS($D280)+F280*AG279, 0)</f>
        <v>0</v>
      </c>
      <c r="AQ280" s="10">
        <f>IF(G280&lt;0, ABS($D280)+G280*AH279, 0)</f>
        <v>0</v>
      </c>
      <c r="AR280" s="10">
        <f>IF(H280&lt;0, ABS($D280)+H280*AI279, 0)</f>
        <v>0</v>
      </c>
      <c r="AS280" s="10">
        <f>IF(I280&lt;0, ABS($D280)+I280*AJ279, 0)</f>
        <v>0</v>
      </c>
      <c r="AT280" s="10">
        <f>IF(J280&lt;0, ABS($D280)+J280*AK279, 0)</f>
        <v>0</v>
      </c>
      <c r="AU280" s="10" t="e">
        <f>IF(#REF!&lt;0, ABS($D280)+#REF!*AL279, 0)</f>
        <v>#REF!</v>
      </c>
      <c r="AV280" s="10">
        <f>IF(L280&lt;0, ABS($D280)+L280*AM279, 0)</f>
        <v>0</v>
      </c>
    </row>
    <row r="281" spans="4:48" x14ac:dyDescent="0.4">
      <c r="D281" s="7"/>
      <c r="E281" s="8"/>
      <c r="F281" s="9"/>
      <c r="G281" s="2"/>
      <c r="H281" s="2"/>
      <c r="I281" s="2"/>
      <c r="J281" s="2"/>
      <c r="K281" s="2"/>
      <c r="L281" s="2"/>
      <c r="N281" s="12">
        <f>N280+E281</f>
        <v>2.8</v>
      </c>
      <c r="O281" s="13">
        <f>O280+F281</f>
        <v>0</v>
      </c>
      <c r="P281" s="10">
        <f>P280+G281</f>
        <v>0</v>
      </c>
      <c r="Q281" s="10">
        <f>Q280+H281</f>
        <v>4124</v>
      </c>
      <c r="R281" s="10">
        <f>R280+I281</f>
        <v>0</v>
      </c>
      <c r="S281" s="10">
        <f>S280+J281</f>
        <v>10000000</v>
      </c>
      <c r="T281" s="10" t="e">
        <f>T280+#REF!</f>
        <v>#REF!</v>
      </c>
      <c r="U281" s="10">
        <f>U280+L281</f>
        <v>0</v>
      </c>
      <c r="V281" s="2"/>
      <c r="W281" s="10">
        <f>IF(E281&gt;0,AF280*N280+ABS($D281),AF280*N281)</f>
        <v>3888888.8888888881</v>
      </c>
      <c r="X281" s="10">
        <f>IF(F281&gt;0,AG280*O280+ABS($D281),AG280*O281)</f>
        <v>0</v>
      </c>
      <c r="Y281" s="10">
        <f>IF(G281&gt;0,AH280*P280+ABS($D281),AH280*P281)</f>
        <v>0</v>
      </c>
      <c r="Z281" s="10">
        <f>IF(H281&gt;0,AI280*Q280+ABS($D281),AI280*Q281)</f>
        <v>87595.581988105361</v>
      </c>
      <c r="AA281" s="10">
        <f>IF(I281&gt;0,AJ280*R280+ABS($D281),AJ280*R281)</f>
        <v>0</v>
      </c>
      <c r="AB281" s="10">
        <f>IF(J281&gt;0,AK280*S280+ABS($D281),AK280*S281)</f>
        <v>200000</v>
      </c>
      <c r="AC281" s="10" t="e">
        <f>IF(#REF!&gt;0,AL280*T280+ABS($D281),AL280*T281)</f>
        <v>#REF!</v>
      </c>
      <c r="AD281" s="10">
        <f>IF(L281&gt;0,AM280*U280+ABS($D281),AM280*U281)</f>
        <v>0</v>
      </c>
      <c r="AE281" s="10"/>
      <c r="AF281" s="10">
        <f>IF(N281 &lt;&gt;0, W281/N281, 0)</f>
        <v>1388888.8888888888</v>
      </c>
      <c r="AG281" s="10">
        <f>IF(O281 &lt;&gt;0, X281/O281, 0)</f>
        <v>0</v>
      </c>
      <c r="AH281" s="10">
        <f>IF(P281 &lt;&gt;0, Y281/P281, 0)</f>
        <v>0</v>
      </c>
      <c r="AI281" s="10">
        <f>IF(Q281 &lt;&gt;0, Z281/Q281, 0)</f>
        <v>21.240441801189466</v>
      </c>
      <c r="AJ281" s="10">
        <f>IF(R281 &lt;&gt;0, AA281/R281, 0)</f>
        <v>0</v>
      </c>
      <c r="AK281" s="11">
        <f>IF(S281 &lt;&gt;0, AB281/S281, 0)</f>
        <v>0.02</v>
      </c>
      <c r="AL281" s="10" t="e">
        <f>IF(T281 &lt;&gt;0, AC281/T281, 0)</f>
        <v>#REF!</v>
      </c>
      <c r="AM281" s="10">
        <f t="shared" si="5"/>
        <v>0</v>
      </c>
      <c r="AO281" s="10">
        <f>IF(E281&lt;0, ABS($D281)+E281*AF280, 0)</f>
        <v>0</v>
      </c>
      <c r="AP281" s="10">
        <f>IF(F281&lt;0, ABS($D281)+F281*AG280, 0)</f>
        <v>0</v>
      </c>
      <c r="AQ281" s="10">
        <f>IF(G281&lt;0, ABS($D281)+G281*AH280, 0)</f>
        <v>0</v>
      </c>
      <c r="AR281" s="10">
        <f>IF(H281&lt;0, ABS($D281)+H281*AI280, 0)</f>
        <v>0</v>
      </c>
      <c r="AS281" s="10">
        <f>IF(I281&lt;0, ABS($D281)+I281*AJ280, 0)</f>
        <v>0</v>
      </c>
      <c r="AT281" s="10">
        <f>IF(J281&lt;0, ABS($D281)+J281*AK280, 0)</f>
        <v>0</v>
      </c>
      <c r="AU281" s="10" t="e">
        <f>IF(#REF!&lt;0, ABS($D281)+#REF!*AL280, 0)</f>
        <v>#REF!</v>
      </c>
      <c r="AV281" s="10">
        <f>IF(L281&lt;0, ABS($D281)+L281*AM280, 0)</f>
        <v>0</v>
      </c>
    </row>
    <row r="282" spans="4:48" x14ac:dyDescent="0.4">
      <c r="D282" s="7"/>
      <c r="E282" s="8"/>
      <c r="F282" s="9"/>
      <c r="G282" s="2"/>
      <c r="H282" s="2"/>
      <c r="I282" s="2"/>
      <c r="J282" s="2"/>
      <c r="K282" s="2"/>
      <c r="L282" s="2"/>
      <c r="N282" s="12">
        <f>N281+E282</f>
        <v>2.8</v>
      </c>
      <c r="O282" s="13">
        <f>O281+F282</f>
        <v>0</v>
      </c>
      <c r="P282" s="10">
        <f>P281+G282</f>
        <v>0</v>
      </c>
      <c r="Q282" s="10">
        <f>Q281+H282</f>
        <v>4124</v>
      </c>
      <c r="R282" s="10">
        <f>R281+I282</f>
        <v>0</v>
      </c>
      <c r="S282" s="10">
        <f>S281+J282</f>
        <v>10000000</v>
      </c>
      <c r="T282" s="10" t="e">
        <f>T281+#REF!</f>
        <v>#REF!</v>
      </c>
      <c r="U282" s="10">
        <f>U281+L282</f>
        <v>0</v>
      </c>
      <c r="V282" s="2"/>
      <c r="W282" s="10">
        <f>IF(E282&gt;0,AF281*N281+ABS($D282),AF281*N282)</f>
        <v>3888888.8888888881</v>
      </c>
      <c r="X282" s="10">
        <f>IF(F282&gt;0,AG281*O281+ABS($D282),AG281*O282)</f>
        <v>0</v>
      </c>
      <c r="Y282" s="10">
        <f>IF(G282&gt;0,AH281*P281+ABS($D282),AH281*P282)</f>
        <v>0</v>
      </c>
      <c r="Z282" s="10">
        <f>IF(H282&gt;0,AI281*Q281+ABS($D282),AI281*Q282)</f>
        <v>87595.581988105361</v>
      </c>
      <c r="AA282" s="10">
        <f>IF(I282&gt;0,AJ281*R281+ABS($D282),AJ281*R282)</f>
        <v>0</v>
      </c>
      <c r="AB282" s="10">
        <f>IF(J282&gt;0,AK281*S281+ABS($D282),AK281*S282)</f>
        <v>200000</v>
      </c>
      <c r="AC282" s="10" t="e">
        <f>IF(#REF!&gt;0,AL281*T281+ABS($D282),AL281*T282)</f>
        <v>#REF!</v>
      </c>
      <c r="AD282" s="10">
        <f>IF(L282&gt;0,AM281*U281+ABS($D282),AM281*U282)</f>
        <v>0</v>
      </c>
      <c r="AE282" s="10"/>
      <c r="AF282" s="10">
        <f>IF(N282 &lt;&gt;0, W282/N282, 0)</f>
        <v>1388888.8888888888</v>
      </c>
      <c r="AG282" s="10">
        <f>IF(O282 &lt;&gt;0, X282/O282, 0)</f>
        <v>0</v>
      </c>
      <c r="AH282" s="10">
        <f>IF(P282 &lt;&gt;0, Y282/P282, 0)</f>
        <v>0</v>
      </c>
      <c r="AI282" s="10">
        <f>IF(Q282 &lt;&gt;0, Z282/Q282, 0)</f>
        <v>21.240441801189466</v>
      </c>
      <c r="AJ282" s="10">
        <f>IF(R282 &lt;&gt;0, AA282/R282, 0)</f>
        <v>0</v>
      </c>
      <c r="AK282" s="11">
        <f>IF(S282 &lt;&gt;0, AB282/S282, 0)</f>
        <v>0.02</v>
      </c>
      <c r="AL282" s="10" t="e">
        <f>IF(T282 &lt;&gt;0, AC282/T282, 0)</f>
        <v>#REF!</v>
      </c>
      <c r="AM282" s="10">
        <f t="shared" si="5"/>
        <v>0</v>
      </c>
      <c r="AO282" s="10">
        <f>IF(E282&lt;0, ABS($D282)+E282*AF281, 0)</f>
        <v>0</v>
      </c>
      <c r="AP282" s="10">
        <f>IF(F282&lt;0, ABS($D282)+F282*AG281, 0)</f>
        <v>0</v>
      </c>
      <c r="AQ282" s="10">
        <f>IF(G282&lt;0, ABS($D282)+G282*AH281, 0)</f>
        <v>0</v>
      </c>
      <c r="AR282" s="10">
        <f>IF(H282&lt;0, ABS($D282)+H282*AI281, 0)</f>
        <v>0</v>
      </c>
      <c r="AS282" s="10">
        <f>IF(I282&lt;0, ABS($D282)+I282*AJ281, 0)</f>
        <v>0</v>
      </c>
      <c r="AT282" s="10">
        <f>IF(J282&lt;0, ABS($D282)+J282*AK281, 0)</f>
        <v>0</v>
      </c>
      <c r="AU282" s="10" t="e">
        <f>IF(#REF!&lt;0, ABS($D282)+#REF!*AL281, 0)</f>
        <v>#REF!</v>
      </c>
      <c r="AV282" s="10">
        <f>IF(L282&lt;0, ABS($D282)+L282*AM281, 0)</f>
        <v>0</v>
      </c>
    </row>
    <row r="283" spans="4:48" x14ac:dyDescent="0.4">
      <c r="D283" s="7"/>
      <c r="E283" s="8"/>
      <c r="F283" s="9"/>
      <c r="G283" s="2"/>
      <c r="H283" s="2"/>
      <c r="I283" s="2"/>
      <c r="J283" s="2"/>
      <c r="K283" s="2"/>
      <c r="L283" s="2"/>
      <c r="N283" s="12">
        <f>N282+E283</f>
        <v>2.8</v>
      </c>
      <c r="O283" s="13">
        <f>O282+F283</f>
        <v>0</v>
      </c>
      <c r="P283" s="10">
        <f>P282+G283</f>
        <v>0</v>
      </c>
      <c r="Q283" s="10">
        <f>Q282+H283</f>
        <v>4124</v>
      </c>
      <c r="R283" s="10">
        <f>R282+I283</f>
        <v>0</v>
      </c>
      <c r="S283" s="10">
        <f>S282+J283</f>
        <v>10000000</v>
      </c>
      <c r="T283" s="10" t="e">
        <f>T282+#REF!</f>
        <v>#REF!</v>
      </c>
      <c r="U283" s="10">
        <f>U282+L283</f>
        <v>0</v>
      </c>
      <c r="V283" s="2"/>
      <c r="W283" s="10">
        <f>IF(E283&gt;0,AF282*N282+ABS($D283),AF282*N283)</f>
        <v>3888888.8888888881</v>
      </c>
      <c r="X283" s="10">
        <f>IF(F283&gt;0,AG282*O282+ABS($D283),AG282*O283)</f>
        <v>0</v>
      </c>
      <c r="Y283" s="10">
        <f>IF(G283&gt;0,AH282*P282+ABS($D283),AH282*P283)</f>
        <v>0</v>
      </c>
      <c r="Z283" s="10">
        <f>IF(H283&gt;0,AI282*Q282+ABS($D283),AI282*Q283)</f>
        <v>87595.581988105361</v>
      </c>
      <c r="AA283" s="10">
        <f>IF(I283&gt;0,AJ282*R282+ABS($D283),AJ282*R283)</f>
        <v>0</v>
      </c>
      <c r="AB283" s="10">
        <f>IF(J283&gt;0,AK282*S282+ABS($D283),AK282*S283)</f>
        <v>200000</v>
      </c>
      <c r="AC283" s="10" t="e">
        <f>IF(#REF!&gt;0,AL282*T282+ABS($D283),AL282*T283)</f>
        <v>#REF!</v>
      </c>
      <c r="AD283" s="10">
        <f>IF(L283&gt;0,AM282*U282+ABS($D283),AM282*U283)</f>
        <v>0</v>
      </c>
      <c r="AE283" s="10"/>
      <c r="AF283" s="10">
        <f>IF(N283 &lt;&gt;0, W283/N283, 0)</f>
        <v>1388888.8888888888</v>
      </c>
      <c r="AG283" s="10">
        <f>IF(O283 &lt;&gt;0, X283/O283, 0)</f>
        <v>0</v>
      </c>
      <c r="AH283" s="10">
        <f>IF(P283 &lt;&gt;0, Y283/P283, 0)</f>
        <v>0</v>
      </c>
      <c r="AI283" s="10">
        <f>IF(Q283 &lt;&gt;0, Z283/Q283, 0)</f>
        <v>21.240441801189466</v>
      </c>
      <c r="AJ283" s="10">
        <f>IF(R283 &lt;&gt;0, AA283/R283, 0)</f>
        <v>0</v>
      </c>
      <c r="AK283" s="11">
        <f>IF(S283 &lt;&gt;0, AB283/S283, 0)</f>
        <v>0.02</v>
      </c>
      <c r="AL283" s="10" t="e">
        <f>IF(T283 &lt;&gt;0, AC283/T283, 0)</f>
        <v>#REF!</v>
      </c>
      <c r="AM283" s="10">
        <f t="shared" si="5"/>
        <v>0</v>
      </c>
      <c r="AO283" s="10">
        <f>IF(E283&lt;0, ABS($D283)+E283*AF282, 0)</f>
        <v>0</v>
      </c>
      <c r="AP283" s="10">
        <f>IF(F283&lt;0, ABS($D283)+F283*AG282, 0)</f>
        <v>0</v>
      </c>
      <c r="AQ283" s="10">
        <f>IF(G283&lt;0, ABS($D283)+G283*AH282, 0)</f>
        <v>0</v>
      </c>
      <c r="AR283" s="10">
        <f>IF(H283&lt;0, ABS($D283)+H283*AI282, 0)</f>
        <v>0</v>
      </c>
      <c r="AS283" s="10">
        <f>IF(I283&lt;0, ABS($D283)+I283*AJ282, 0)</f>
        <v>0</v>
      </c>
      <c r="AT283" s="10">
        <f>IF(J283&lt;0, ABS($D283)+J283*AK282, 0)</f>
        <v>0</v>
      </c>
      <c r="AU283" s="10" t="e">
        <f>IF(#REF!&lt;0, ABS($D283)+#REF!*AL282, 0)</f>
        <v>#REF!</v>
      </c>
      <c r="AV283" s="10">
        <f>IF(L283&lt;0, ABS($D283)+L283*AM282, 0)</f>
        <v>0</v>
      </c>
    </row>
    <row r="284" spans="4:48" x14ac:dyDescent="0.4">
      <c r="D284" s="7"/>
      <c r="E284" s="8"/>
      <c r="F284" s="9"/>
      <c r="G284" s="2"/>
      <c r="H284" s="2"/>
      <c r="I284" s="2"/>
      <c r="J284" s="2"/>
      <c r="K284" s="2"/>
      <c r="L284" s="2"/>
      <c r="N284" s="12">
        <f>N283+E284</f>
        <v>2.8</v>
      </c>
      <c r="O284" s="13">
        <f>O283+F284</f>
        <v>0</v>
      </c>
      <c r="P284" s="10">
        <f>P283+G284</f>
        <v>0</v>
      </c>
      <c r="Q284" s="10">
        <f>Q283+H284</f>
        <v>4124</v>
      </c>
      <c r="R284" s="10">
        <f>R283+I284</f>
        <v>0</v>
      </c>
      <c r="S284" s="10">
        <f>S283+J284</f>
        <v>10000000</v>
      </c>
      <c r="T284" s="10" t="e">
        <f>T283+#REF!</f>
        <v>#REF!</v>
      </c>
      <c r="U284" s="10">
        <f>U283+L284</f>
        <v>0</v>
      </c>
      <c r="V284" s="2"/>
      <c r="W284" s="10">
        <f>IF(E284&gt;0,AF283*N283+ABS($D284),AF283*N284)</f>
        <v>3888888.8888888881</v>
      </c>
      <c r="X284" s="10">
        <f>IF(F284&gt;0,AG283*O283+ABS($D284),AG283*O284)</f>
        <v>0</v>
      </c>
      <c r="Y284" s="10">
        <f>IF(G284&gt;0,AH283*P283+ABS($D284),AH283*P284)</f>
        <v>0</v>
      </c>
      <c r="Z284" s="10">
        <f>IF(H284&gt;0,AI283*Q283+ABS($D284),AI283*Q284)</f>
        <v>87595.581988105361</v>
      </c>
      <c r="AA284" s="10">
        <f>IF(I284&gt;0,AJ283*R283+ABS($D284),AJ283*R284)</f>
        <v>0</v>
      </c>
      <c r="AB284" s="10">
        <f>IF(J284&gt;0,AK283*S283+ABS($D284),AK283*S284)</f>
        <v>200000</v>
      </c>
      <c r="AC284" s="10" t="e">
        <f>IF(#REF!&gt;0,AL283*T283+ABS($D284),AL283*T284)</f>
        <v>#REF!</v>
      </c>
      <c r="AD284" s="10">
        <f>IF(L284&gt;0,AM283*U283+ABS($D284),AM283*U284)</f>
        <v>0</v>
      </c>
      <c r="AE284" s="10"/>
      <c r="AF284" s="10">
        <f>IF(N284 &lt;&gt;0, W284/N284, 0)</f>
        <v>1388888.8888888888</v>
      </c>
      <c r="AG284" s="10">
        <f>IF(O284 &lt;&gt;0, X284/O284, 0)</f>
        <v>0</v>
      </c>
      <c r="AH284" s="10">
        <f>IF(P284 &lt;&gt;0, Y284/P284, 0)</f>
        <v>0</v>
      </c>
      <c r="AI284" s="10">
        <f>IF(Q284 &lt;&gt;0, Z284/Q284, 0)</f>
        <v>21.240441801189466</v>
      </c>
      <c r="AJ284" s="10">
        <f>IF(R284 &lt;&gt;0, AA284/R284, 0)</f>
        <v>0</v>
      </c>
      <c r="AK284" s="11">
        <f>IF(S284 &lt;&gt;0, AB284/S284, 0)</f>
        <v>0.02</v>
      </c>
      <c r="AL284" s="10" t="e">
        <f>IF(T284 &lt;&gt;0, AC284/T284, 0)</f>
        <v>#REF!</v>
      </c>
      <c r="AM284" s="10">
        <f t="shared" si="5"/>
        <v>0</v>
      </c>
      <c r="AO284" s="10">
        <f>IF(E284&lt;0, ABS($D284)+E284*AF283, 0)</f>
        <v>0</v>
      </c>
      <c r="AP284" s="10">
        <f>IF(F284&lt;0, ABS($D284)+F284*AG283, 0)</f>
        <v>0</v>
      </c>
      <c r="AQ284" s="10">
        <f>IF(G284&lt;0, ABS($D284)+G284*AH283, 0)</f>
        <v>0</v>
      </c>
      <c r="AR284" s="10">
        <f>IF(H284&lt;0, ABS($D284)+H284*AI283, 0)</f>
        <v>0</v>
      </c>
      <c r="AS284" s="10">
        <f>IF(I284&lt;0, ABS($D284)+I284*AJ283, 0)</f>
        <v>0</v>
      </c>
      <c r="AT284" s="10">
        <f>IF(J284&lt;0, ABS($D284)+J284*AK283, 0)</f>
        <v>0</v>
      </c>
      <c r="AU284" s="10" t="e">
        <f>IF(#REF!&lt;0, ABS($D284)+#REF!*AL283, 0)</f>
        <v>#REF!</v>
      </c>
      <c r="AV284" s="10">
        <f>IF(L284&lt;0, ABS($D284)+L284*AM283, 0)</f>
        <v>0</v>
      </c>
    </row>
    <row r="285" spans="4:48" x14ac:dyDescent="0.4">
      <c r="D285" s="7"/>
      <c r="E285" s="8"/>
      <c r="F285" s="9"/>
      <c r="G285" s="2"/>
      <c r="H285" s="2"/>
      <c r="I285" s="2"/>
      <c r="J285" s="2"/>
      <c r="K285" s="2"/>
      <c r="L285" s="2"/>
      <c r="N285" s="12">
        <f>N284+E285</f>
        <v>2.8</v>
      </c>
      <c r="O285" s="13">
        <f>O284+F285</f>
        <v>0</v>
      </c>
      <c r="P285" s="10">
        <f>P284+G285</f>
        <v>0</v>
      </c>
      <c r="Q285" s="10">
        <f>Q284+H285</f>
        <v>4124</v>
      </c>
      <c r="R285" s="10">
        <f>R284+I285</f>
        <v>0</v>
      </c>
      <c r="S285" s="10">
        <f>S284+J285</f>
        <v>10000000</v>
      </c>
      <c r="T285" s="10" t="e">
        <f>T284+#REF!</f>
        <v>#REF!</v>
      </c>
      <c r="U285" s="10">
        <f>U284+L285</f>
        <v>0</v>
      </c>
      <c r="V285" s="2"/>
      <c r="W285" s="10">
        <f>IF(E285&gt;0,AF284*N284+ABS($D285),AF284*N285)</f>
        <v>3888888.8888888881</v>
      </c>
      <c r="X285" s="10">
        <f>IF(F285&gt;0,AG284*O284+ABS($D285),AG284*O285)</f>
        <v>0</v>
      </c>
      <c r="Y285" s="10">
        <f>IF(G285&gt;0,AH284*P284+ABS($D285),AH284*P285)</f>
        <v>0</v>
      </c>
      <c r="Z285" s="10">
        <f>IF(H285&gt;0,AI284*Q284+ABS($D285),AI284*Q285)</f>
        <v>87595.581988105361</v>
      </c>
      <c r="AA285" s="10">
        <f>IF(I285&gt;0,AJ284*R284+ABS($D285),AJ284*R285)</f>
        <v>0</v>
      </c>
      <c r="AB285" s="10">
        <f>IF(J285&gt;0,AK284*S284+ABS($D285),AK284*S285)</f>
        <v>200000</v>
      </c>
      <c r="AC285" s="10" t="e">
        <f>IF(#REF!&gt;0,AL284*T284+ABS($D285),AL284*T285)</f>
        <v>#REF!</v>
      </c>
      <c r="AD285" s="10">
        <f>IF(L285&gt;0,AM284*U284+ABS($D285),AM284*U285)</f>
        <v>0</v>
      </c>
      <c r="AE285" s="10"/>
      <c r="AF285" s="10">
        <f>IF(N285 &lt;&gt;0, W285/N285, 0)</f>
        <v>1388888.8888888888</v>
      </c>
      <c r="AG285" s="10">
        <f>IF(O285 &lt;&gt;0, X285/O285, 0)</f>
        <v>0</v>
      </c>
      <c r="AH285" s="10">
        <f>IF(P285 &lt;&gt;0, Y285/P285, 0)</f>
        <v>0</v>
      </c>
      <c r="AI285" s="10">
        <f>IF(Q285 &lt;&gt;0, Z285/Q285, 0)</f>
        <v>21.240441801189466</v>
      </c>
      <c r="AJ285" s="10">
        <f>IF(R285 &lt;&gt;0, AA285/R285, 0)</f>
        <v>0</v>
      </c>
      <c r="AK285" s="11">
        <f>IF(S285 &lt;&gt;0, AB285/S285, 0)</f>
        <v>0.02</v>
      </c>
      <c r="AL285" s="10" t="e">
        <f>IF(T285 &lt;&gt;0, AC285/T285, 0)</f>
        <v>#REF!</v>
      </c>
      <c r="AM285" s="10">
        <f t="shared" si="5"/>
        <v>0</v>
      </c>
      <c r="AO285" s="10">
        <f>IF(E285&lt;0, ABS($D285)+E285*AF284, 0)</f>
        <v>0</v>
      </c>
      <c r="AP285" s="10">
        <f>IF(F285&lt;0, ABS($D285)+F285*AG284, 0)</f>
        <v>0</v>
      </c>
      <c r="AQ285" s="10">
        <f>IF(G285&lt;0, ABS($D285)+G285*AH284, 0)</f>
        <v>0</v>
      </c>
      <c r="AR285" s="10">
        <f>IF(H285&lt;0, ABS($D285)+H285*AI284, 0)</f>
        <v>0</v>
      </c>
      <c r="AS285" s="10">
        <f>IF(I285&lt;0, ABS($D285)+I285*AJ284, 0)</f>
        <v>0</v>
      </c>
      <c r="AT285" s="10">
        <f>IF(J285&lt;0, ABS($D285)+J285*AK284, 0)</f>
        <v>0</v>
      </c>
      <c r="AU285" s="10" t="e">
        <f>IF(#REF!&lt;0, ABS($D285)+#REF!*AL284, 0)</f>
        <v>#REF!</v>
      </c>
      <c r="AV285" s="10">
        <f>IF(L285&lt;0, ABS($D285)+L285*AM284, 0)</f>
        <v>0</v>
      </c>
    </row>
    <row r="286" spans="4:48" x14ac:dyDescent="0.4">
      <c r="D286" s="7"/>
      <c r="E286" s="8"/>
      <c r="F286" s="9"/>
      <c r="G286" s="2"/>
      <c r="H286" s="2"/>
      <c r="I286" s="2"/>
      <c r="J286" s="2"/>
      <c r="K286" s="2"/>
      <c r="L286" s="2"/>
      <c r="N286" s="12">
        <f>N285+E286</f>
        <v>2.8</v>
      </c>
      <c r="O286" s="13">
        <f>O285+F286</f>
        <v>0</v>
      </c>
      <c r="P286" s="10">
        <f>P285+G286</f>
        <v>0</v>
      </c>
      <c r="Q286" s="10">
        <f>Q285+H286</f>
        <v>4124</v>
      </c>
      <c r="R286" s="10">
        <f>R285+I286</f>
        <v>0</v>
      </c>
      <c r="S286" s="10">
        <f>S285+J286</f>
        <v>10000000</v>
      </c>
      <c r="T286" s="10" t="e">
        <f>T285+#REF!</f>
        <v>#REF!</v>
      </c>
      <c r="U286" s="10">
        <f>U285+L286</f>
        <v>0</v>
      </c>
      <c r="V286" s="2"/>
      <c r="W286" s="10">
        <f>IF(E286&gt;0,AF285*N285+ABS($D286),AF285*N286)</f>
        <v>3888888.8888888881</v>
      </c>
      <c r="X286" s="10">
        <f>IF(F286&gt;0,AG285*O285+ABS($D286),AG285*O286)</f>
        <v>0</v>
      </c>
      <c r="Y286" s="10">
        <f>IF(G286&gt;0,AH285*P285+ABS($D286),AH285*P286)</f>
        <v>0</v>
      </c>
      <c r="Z286" s="10">
        <f>IF(H286&gt;0,AI285*Q285+ABS($D286),AI285*Q286)</f>
        <v>87595.581988105361</v>
      </c>
      <c r="AA286" s="10">
        <f>IF(I286&gt;0,AJ285*R285+ABS($D286),AJ285*R286)</f>
        <v>0</v>
      </c>
      <c r="AB286" s="10">
        <f>IF(J286&gt;0,AK285*S285+ABS($D286),AK285*S286)</f>
        <v>200000</v>
      </c>
      <c r="AC286" s="10" t="e">
        <f>IF(#REF!&gt;0,AL285*T285+ABS($D286),AL285*T286)</f>
        <v>#REF!</v>
      </c>
      <c r="AD286" s="10">
        <f>IF(L286&gt;0,AM285*U285+ABS($D286),AM285*U286)</f>
        <v>0</v>
      </c>
      <c r="AE286" s="10"/>
      <c r="AF286" s="10">
        <f>IF(N286 &lt;&gt;0, W286/N286, 0)</f>
        <v>1388888.8888888888</v>
      </c>
      <c r="AG286" s="10">
        <f>IF(O286 &lt;&gt;0, X286/O286, 0)</f>
        <v>0</v>
      </c>
      <c r="AH286" s="10">
        <f>IF(P286 &lt;&gt;0, Y286/P286, 0)</f>
        <v>0</v>
      </c>
      <c r="AI286" s="10">
        <f>IF(Q286 &lt;&gt;0, Z286/Q286, 0)</f>
        <v>21.240441801189466</v>
      </c>
      <c r="AJ286" s="10">
        <f>IF(R286 &lt;&gt;0, AA286/R286, 0)</f>
        <v>0</v>
      </c>
      <c r="AK286" s="11">
        <f>IF(S286 &lt;&gt;0, AB286/S286, 0)</f>
        <v>0.02</v>
      </c>
      <c r="AL286" s="10" t="e">
        <f>IF(T286 &lt;&gt;0, AC286/T286, 0)</f>
        <v>#REF!</v>
      </c>
      <c r="AM286" s="10">
        <f t="shared" si="5"/>
        <v>0</v>
      </c>
      <c r="AO286" s="10">
        <f>IF(E286&lt;0, ABS($D286)+E286*AF285, 0)</f>
        <v>0</v>
      </c>
      <c r="AP286" s="10">
        <f>IF(F286&lt;0, ABS($D286)+F286*AG285, 0)</f>
        <v>0</v>
      </c>
      <c r="AQ286" s="10">
        <f>IF(G286&lt;0, ABS($D286)+G286*AH285, 0)</f>
        <v>0</v>
      </c>
      <c r="AR286" s="10">
        <f>IF(H286&lt;0, ABS($D286)+H286*AI285, 0)</f>
        <v>0</v>
      </c>
      <c r="AS286" s="10">
        <f>IF(I286&lt;0, ABS($D286)+I286*AJ285, 0)</f>
        <v>0</v>
      </c>
      <c r="AT286" s="10">
        <f>IF(J286&lt;0, ABS($D286)+J286*AK285, 0)</f>
        <v>0</v>
      </c>
      <c r="AU286" s="10" t="e">
        <f>IF(#REF!&lt;0, ABS($D286)+#REF!*AL285, 0)</f>
        <v>#REF!</v>
      </c>
      <c r="AV286" s="10">
        <f>IF(L286&lt;0, ABS($D286)+L286*AM285, 0)</f>
        <v>0</v>
      </c>
    </row>
    <row r="287" spans="4:48" x14ac:dyDescent="0.4">
      <c r="D287" s="7"/>
      <c r="E287" s="8"/>
      <c r="F287" s="9"/>
      <c r="G287" s="2"/>
      <c r="H287" s="2"/>
      <c r="I287" s="2"/>
      <c r="J287" s="2"/>
      <c r="K287" s="2"/>
      <c r="L287" s="2"/>
      <c r="N287" s="12">
        <f>N286+E287</f>
        <v>2.8</v>
      </c>
      <c r="O287" s="13">
        <f>O286+F287</f>
        <v>0</v>
      </c>
      <c r="P287" s="10">
        <f>P286+G287</f>
        <v>0</v>
      </c>
      <c r="Q287" s="10">
        <f>Q286+H287</f>
        <v>4124</v>
      </c>
      <c r="R287" s="10">
        <f>R286+I287</f>
        <v>0</v>
      </c>
      <c r="S287" s="10">
        <f>S286+J287</f>
        <v>10000000</v>
      </c>
      <c r="T287" s="10" t="e">
        <f>T286+#REF!</f>
        <v>#REF!</v>
      </c>
      <c r="U287" s="10">
        <f>U286+L287</f>
        <v>0</v>
      </c>
      <c r="V287" s="2"/>
      <c r="W287" s="10">
        <f>IF(E287&gt;0,AF286*N286+ABS($D287),AF286*N287)</f>
        <v>3888888.8888888881</v>
      </c>
      <c r="X287" s="10">
        <f>IF(F287&gt;0,AG286*O286+ABS($D287),AG286*O287)</f>
        <v>0</v>
      </c>
      <c r="Y287" s="10">
        <f>IF(G287&gt;0,AH286*P286+ABS($D287),AH286*P287)</f>
        <v>0</v>
      </c>
      <c r="Z287" s="10">
        <f>IF(H287&gt;0,AI286*Q286+ABS($D287),AI286*Q287)</f>
        <v>87595.581988105361</v>
      </c>
      <c r="AA287" s="10">
        <f>IF(I287&gt;0,AJ286*R286+ABS($D287),AJ286*R287)</f>
        <v>0</v>
      </c>
      <c r="AB287" s="10">
        <f>IF(J287&gt;0,AK286*S286+ABS($D287),AK286*S287)</f>
        <v>200000</v>
      </c>
      <c r="AC287" s="10" t="e">
        <f>IF(#REF!&gt;0,AL286*T286+ABS($D287),AL286*T287)</f>
        <v>#REF!</v>
      </c>
      <c r="AD287" s="10">
        <f>IF(L287&gt;0,AM286*U286+ABS($D287),AM286*U287)</f>
        <v>0</v>
      </c>
      <c r="AE287" s="10"/>
      <c r="AF287" s="10">
        <f>IF(N287 &lt;&gt;0, W287/N287, 0)</f>
        <v>1388888.8888888888</v>
      </c>
      <c r="AG287" s="10">
        <f>IF(O287 &lt;&gt;0, X287/O287, 0)</f>
        <v>0</v>
      </c>
      <c r="AH287" s="10">
        <f>IF(P287 &lt;&gt;0, Y287/P287, 0)</f>
        <v>0</v>
      </c>
      <c r="AI287" s="10">
        <f>IF(Q287 &lt;&gt;0, Z287/Q287, 0)</f>
        <v>21.240441801189466</v>
      </c>
      <c r="AJ287" s="10">
        <f>IF(R287 &lt;&gt;0, AA287/R287, 0)</f>
        <v>0</v>
      </c>
      <c r="AK287" s="11">
        <f>IF(S287 &lt;&gt;0, AB287/S287, 0)</f>
        <v>0.02</v>
      </c>
      <c r="AL287" s="10" t="e">
        <f>IF(T287 &lt;&gt;0, AC287/T287, 0)</f>
        <v>#REF!</v>
      </c>
      <c r="AM287" s="10">
        <f t="shared" si="5"/>
        <v>0</v>
      </c>
      <c r="AO287" s="10">
        <f>IF(E287&lt;0, ABS($D287)+E287*AF286, 0)</f>
        <v>0</v>
      </c>
      <c r="AP287" s="10">
        <f>IF(F287&lt;0, ABS($D287)+F287*AG286, 0)</f>
        <v>0</v>
      </c>
      <c r="AQ287" s="10">
        <f>IF(G287&lt;0, ABS($D287)+G287*AH286, 0)</f>
        <v>0</v>
      </c>
      <c r="AR287" s="10">
        <f>IF(H287&lt;0, ABS($D287)+H287*AI286, 0)</f>
        <v>0</v>
      </c>
      <c r="AS287" s="10">
        <f>IF(I287&lt;0, ABS($D287)+I287*AJ286, 0)</f>
        <v>0</v>
      </c>
      <c r="AT287" s="10">
        <f>IF(J287&lt;0, ABS($D287)+J287*AK286, 0)</f>
        <v>0</v>
      </c>
      <c r="AU287" s="10" t="e">
        <f>IF(#REF!&lt;0, ABS($D287)+#REF!*AL286, 0)</f>
        <v>#REF!</v>
      </c>
      <c r="AV287" s="10">
        <f>IF(L287&lt;0, ABS($D287)+L287*AM286, 0)</f>
        <v>0</v>
      </c>
    </row>
    <row r="288" spans="4:48" x14ac:dyDescent="0.4">
      <c r="D288" s="7"/>
      <c r="E288" s="8"/>
      <c r="F288" s="9"/>
      <c r="G288" s="2"/>
      <c r="H288" s="2"/>
      <c r="I288" s="2"/>
      <c r="J288" s="2"/>
      <c r="K288" s="2"/>
      <c r="L288" s="2"/>
      <c r="N288" s="12">
        <f>N287+E288</f>
        <v>2.8</v>
      </c>
      <c r="O288" s="13">
        <f>O287+F288</f>
        <v>0</v>
      </c>
      <c r="P288" s="10">
        <f>P287+G288</f>
        <v>0</v>
      </c>
      <c r="Q288" s="10">
        <f>Q287+H288</f>
        <v>4124</v>
      </c>
      <c r="R288" s="10">
        <f>R287+I288</f>
        <v>0</v>
      </c>
      <c r="S288" s="10">
        <f>S287+J288</f>
        <v>10000000</v>
      </c>
      <c r="T288" s="10" t="e">
        <f>T287+#REF!</f>
        <v>#REF!</v>
      </c>
      <c r="U288" s="10">
        <f>U287+L288</f>
        <v>0</v>
      </c>
      <c r="V288" s="2"/>
      <c r="W288" s="10">
        <f>IF(E288&gt;0,AF287*N287+ABS($D288),AF287*N288)</f>
        <v>3888888.8888888881</v>
      </c>
      <c r="X288" s="10">
        <f>IF(F288&gt;0,AG287*O287+ABS($D288),AG287*O288)</f>
        <v>0</v>
      </c>
      <c r="Y288" s="10">
        <f>IF(G288&gt;0,AH287*P287+ABS($D288),AH287*P288)</f>
        <v>0</v>
      </c>
      <c r="Z288" s="10">
        <f>IF(H288&gt;0,AI287*Q287+ABS($D288),AI287*Q288)</f>
        <v>87595.581988105361</v>
      </c>
      <c r="AA288" s="10">
        <f>IF(I288&gt;0,AJ287*R287+ABS($D288),AJ287*R288)</f>
        <v>0</v>
      </c>
      <c r="AB288" s="10">
        <f>IF(J288&gt;0,AK287*S287+ABS($D288),AK287*S288)</f>
        <v>200000</v>
      </c>
      <c r="AC288" s="10" t="e">
        <f>IF(#REF!&gt;0,AL287*T287+ABS($D288),AL287*T288)</f>
        <v>#REF!</v>
      </c>
      <c r="AD288" s="10">
        <f>IF(L288&gt;0,AM287*U287+ABS($D288),AM287*U288)</f>
        <v>0</v>
      </c>
      <c r="AE288" s="10"/>
      <c r="AF288" s="10">
        <f>IF(N288 &lt;&gt;0, W288/N288, 0)</f>
        <v>1388888.8888888888</v>
      </c>
      <c r="AG288" s="10">
        <f>IF(O288 &lt;&gt;0, X288/O288, 0)</f>
        <v>0</v>
      </c>
      <c r="AH288" s="10">
        <f>IF(P288 &lt;&gt;0, Y288/P288, 0)</f>
        <v>0</v>
      </c>
      <c r="AI288" s="10">
        <f>IF(Q288 &lt;&gt;0, Z288/Q288, 0)</f>
        <v>21.240441801189466</v>
      </c>
      <c r="AJ288" s="10">
        <f>IF(R288 &lt;&gt;0, AA288/R288, 0)</f>
        <v>0</v>
      </c>
      <c r="AK288" s="11">
        <f>IF(S288 &lt;&gt;0, AB288/S288, 0)</f>
        <v>0.02</v>
      </c>
      <c r="AL288" s="10" t="e">
        <f>IF(T288 &lt;&gt;0, AC288/T288, 0)</f>
        <v>#REF!</v>
      </c>
      <c r="AM288" s="10">
        <f t="shared" si="5"/>
        <v>0</v>
      </c>
      <c r="AO288" s="10">
        <f>IF(E288&lt;0, ABS($D288)+E288*AF287, 0)</f>
        <v>0</v>
      </c>
      <c r="AP288" s="10">
        <f>IF(F288&lt;0, ABS($D288)+F288*AG287, 0)</f>
        <v>0</v>
      </c>
      <c r="AQ288" s="10">
        <f>IF(G288&lt;0, ABS($D288)+G288*AH287, 0)</f>
        <v>0</v>
      </c>
      <c r="AR288" s="10">
        <f>IF(H288&lt;0, ABS($D288)+H288*AI287, 0)</f>
        <v>0</v>
      </c>
      <c r="AS288" s="10">
        <f>IF(I288&lt;0, ABS($D288)+I288*AJ287, 0)</f>
        <v>0</v>
      </c>
      <c r="AT288" s="10">
        <f>IF(J288&lt;0, ABS($D288)+J288*AK287, 0)</f>
        <v>0</v>
      </c>
      <c r="AU288" s="10" t="e">
        <f>IF(#REF!&lt;0, ABS($D288)+#REF!*AL287, 0)</f>
        <v>#REF!</v>
      </c>
      <c r="AV288" s="10">
        <f>IF(L288&lt;0, ABS($D288)+L288*AM287, 0)</f>
        <v>0</v>
      </c>
    </row>
    <row r="289" spans="4:48" x14ac:dyDescent="0.4">
      <c r="D289" s="7"/>
      <c r="E289" s="8"/>
      <c r="F289" s="9"/>
      <c r="G289" s="2"/>
      <c r="H289" s="2"/>
      <c r="I289" s="2"/>
      <c r="J289" s="2"/>
      <c r="K289" s="2"/>
      <c r="L289" s="2"/>
      <c r="N289" s="12">
        <f>N288+E289</f>
        <v>2.8</v>
      </c>
      <c r="O289" s="13">
        <f>O288+F289</f>
        <v>0</v>
      </c>
      <c r="P289" s="10">
        <f>P288+G289</f>
        <v>0</v>
      </c>
      <c r="Q289" s="10">
        <f>Q288+H289</f>
        <v>4124</v>
      </c>
      <c r="R289" s="10">
        <f>R288+I289</f>
        <v>0</v>
      </c>
      <c r="S289" s="10">
        <f>S288+J289</f>
        <v>10000000</v>
      </c>
      <c r="T289" s="10" t="e">
        <f>T288+#REF!</f>
        <v>#REF!</v>
      </c>
      <c r="U289" s="10">
        <f>U288+L289</f>
        <v>0</v>
      </c>
      <c r="V289" s="2"/>
      <c r="W289" s="10">
        <f>IF(E289&gt;0,AF288*N288+ABS($D289),AF288*N289)</f>
        <v>3888888.8888888881</v>
      </c>
      <c r="X289" s="10">
        <f>IF(F289&gt;0,AG288*O288+ABS($D289),AG288*O289)</f>
        <v>0</v>
      </c>
      <c r="Y289" s="10">
        <f>IF(G289&gt;0,AH288*P288+ABS($D289),AH288*P289)</f>
        <v>0</v>
      </c>
      <c r="Z289" s="10">
        <f>IF(H289&gt;0,AI288*Q288+ABS($D289),AI288*Q289)</f>
        <v>87595.581988105361</v>
      </c>
      <c r="AA289" s="10">
        <f>IF(I289&gt;0,AJ288*R288+ABS($D289),AJ288*R289)</f>
        <v>0</v>
      </c>
      <c r="AB289" s="10">
        <f>IF(J289&gt;0,AK288*S288+ABS($D289),AK288*S289)</f>
        <v>200000</v>
      </c>
      <c r="AC289" s="10" t="e">
        <f>IF(#REF!&gt;0,AL288*T288+ABS($D289),AL288*T289)</f>
        <v>#REF!</v>
      </c>
      <c r="AD289" s="10">
        <f>IF(L289&gt;0,AM288*U288+ABS($D289),AM288*U289)</f>
        <v>0</v>
      </c>
      <c r="AE289" s="10"/>
      <c r="AF289" s="10">
        <f>IF(N289 &lt;&gt;0, W289/N289, 0)</f>
        <v>1388888.8888888888</v>
      </c>
      <c r="AG289" s="10">
        <f>IF(O289 &lt;&gt;0, X289/O289, 0)</f>
        <v>0</v>
      </c>
      <c r="AH289" s="10">
        <f>IF(P289 &lt;&gt;0, Y289/P289, 0)</f>
        <v>0</v>
      </c>
      <c r="AI289" s="10">
        <f>IF(Q289 &lt;&gt;0, Z289/Q289, 0)</f>
        <v>21.240441801189466</v>
      </c>
      <c r="AJ289" s="10">
        <f>IF(R289 &lt;&gt;0, AA289/R289, 0)</f>
        <v>0</v>
      </c>
      <c r="AK289" s="11">
        <f>IF(S289 &lt;&gt;0, AB289/S289, 0)</f>
        <v>0.02</v>
      </c>
      <c r="AL289" s="10" t="e">
        <f>IF(T289 &lt;&gt;0, AC289/T289, 0)</f>
        <v>#REF!</v>
      </c>
      <c r="AM289" s="10">
        <f t="shared" si="5"/>
        <v>0</v>
      </c>
      <c r="AO289" s="10">
        <f>IF(E289&lt;0, ABS($D289)+E289*AF288, 0)</f>
        <v>0</v>
      </c>
      <c r="AP289" s="10">
        <f>IF(F289&lt;0, ABS($D289)+F289*AG288, 0)</f>
        <v>0</v>
      </c>
      <c r="AQ289" s="10">
        <f>IF(G289&lt;0, ABS($D289)+G289*AH288, 0)</f>
        <v>0</v>
      </c>
      <c r="AR289" s="10">
        <f>IF(H289&lt;0, ABS($D289)+H289*AI288, 0)</f>
        <v>0</v>
      </c>
      <c r="AS289" s="10">
        <f>IF(I289&lt;0, ABS($D289)+I289*AJ288, 0)</f>
        <v>0</v>
      </c>
      <c r="AT289" s="10">
        <f>IF(J289&lt;0, ABS($D289)+J289*AK288, 0)</f>
        <v>0</v>
      </c>
      <c r="AU289" s="10" t="e">
        <f>IF(#REF!&lt;0, ABS($D289)+#REF!*AL288, 0)</f>
        <v>#REF!</v>
      </c>
      <c r="AV289" s="10">
        <f>IF(L289&lt;0, ABS($D289)+L289*AM288, 0)</f>
        <v>0</v>
      </c>
    </row>
    <row r="290" spans="4:48" x14ac:dyDescent="0.4">
      <c r="D290" s="7"/>
      <c r="E290" s="8"/>
      <c r="F290" s="9"/>
      <c r="G290" s="2"/>
      <c r="H290" s="2"/>
      <c r="I290" s="2"/>
      <c r="J290" s="2"/>
      <c r="K290" s="2"/>
      <c r="L290" s="2"/>
      <c r="N290" s="12">
        <f>N289+E290</f>
        <v>2.8</v>
      </c>
      <c r="O290" s="13">
        <f>O289+F290</f>
        <v>0</v>
      </c>
      <c r="P290" s="10">
        <f>P289+G290</f>
        <v>0</v>
      </c>
      <c r="Q290" s="10">
        <f>Q289+H290</f>
        <v>4124</v>
      </c>
      <c r="R290" s="10">
        <f>R289+I290</f>
        <v>0</v>
      </c>
      <c r="S290" s="10">
        <f>S289+J290</f>
        <v>10000000</v>
      </c>
      <c r="T290" s="10" t="e">
        <f>T289+#REF!</f>
        <v>#REF!</v>
      </c>
      <c r="U290" s="10">
        <f>U289+L290</f>
        <v>0</v>
      </c>
      <c r="V290" s="2"/>
      <c r="W290" s="10">
        <f>IF(E290&gt;0,AF289*N289+ABS($D290),AF289*N290)</f>
        <v>3888888.8888888881</v>
      </c>
      <c r="X290" s="10">
        <f>IF(F290&gt;0,AG289*O289+ABS($D290),AG289*O290)</f>
        <v>0</v>
      </c>
      <c r="Y290" s="10">
        <f>IF(G290&gt;0,AH289*P289+ABS($D290),AH289*P290)</f>
        <v>0</v>
      </c>
      <c r="Z290" s="10">
        <f>IF(H290&gt;0,AI289*Q289+ABS($D290),AI289*Q290)</f>
        <v>87595.581988105361</v>
      </c>
      <c r="AA290" s="10">
        <f>IF(I290&gt;0,AJ289*R289+ABS($D290),AJ289*R290)</f>
        <v>0</v>
      </c>
      <c r="AB290" s="10">
        <f>IF(J290&gt;0,AK289*S289+ABS($D290),AK289*S290)</f>
        <v>200000</v>
      </c>
      <c r="AC290" s="10" t="e">
        <f>IF(#REF!&gt;0,AL289*T289+ABS($D290),AL289*T290)</f>
        <v>#REF!</v>
      </c>
      <c r="AD290" s="10">
        <f>IF(L290&gt;0,AM289*U289+ABS($D290),AM289*U290)</f>
        <v>0</v>
      </c>
      <c r="AE290" s="10"/>
      <c r="AF290" s="10">
        <f>IF(N290 &lt;&gt;0, W290/N290, 0)</f>
        <v>1388888.8888888888</v>
      </c>
      <c r="AG290" s="10">
        <f>IF(O290 &lt;&gt;0, X290/O290, 0)</f>
        <v>0</v>
      </c>
      <c r="AH290" s="10">
        <f>IF(P290 &lt;&gt;0, Y290/P290, 0)</f>
        <v>0</v>
      </c>
      <c r="AI290" s="10">
        <f>IF(Q290 &lt;&gt;0, Z290/Q290, 0)</f>
        <v>21.240441801189466</v>
      </c>
      <c r="AJ290" s="10">
        <f>IF(R290 &lt;&gt;0, AA290/R290, 0)</f>
        <v>0</v>
      </c>
      <c r="AK290" s="11">
        <f>IF(S290 &lt;&gt;0, AB290/S290, 0)</f>
        <v>0.02</v>
      </c>
      <c r="AL290" s="10" t="e">
        <f>IF(T290 &lt;&gt;0, AC290/T290, 0)</f>
        <v>#REF!</v>
      </c>
      <c r="AM290" s="10">
        <f t="shared" si="5"/>
        <v>0</v>
      </c>
      <c r="AO290" s="10">
        <f>IF(E290&lt;0, ABS($D290)+E290*AF289, 0)</f>
        <v>0</v>
      </c>
      <c r="AP290" s="10">
        <f>IF(F290&lt;0, ABS($D290)+F290*AG289, 0)</f>
        <v>0</v>
      </c>
      <c r="AQ290" s="10">
        <f>IF(G290&lt;0, ABS($D290)+G290*AH289, 0)</f>
        <v>0</v>
      </c>
      <c r="AR290" s="10">
        <f>IF(H290&lt;0, ABS($D290)+H290*AI289, 0)</f>
        <v>0</v>
      </c>
      <c r="AS290" s="10">
        <f>IF(I290&lt;0, ABS($D290)+I290*AJ289, 0)</f>
        <v>0</v>
      </c>
      <c r="AT290" s="10">
        <f>IF(J290&lt;0, ABS($D290)+J290*AK289, 0)</f>
        <v>0</v>
      </c>
      <c r="AU290" s="10" t="e">
        <f>IF(#REF!&lt;0, ABS($D290)+#REF!*AL289, 0)</f>
        <v>#REF!</v>
      </c>
      <c r="AV290" s="10">
        <f>IF(L290&lt;0, ABS($D290)+L290*AM289, 0)</f>
        <v>0</v>
      </c>
    </row>
    <row r="291" spans="4:48" x14ac:dyDescent="0.4">
      <c r="D291" s="7"/>
      <c r="E291" s="8"/>
      <c r="F291" s="9"/>
      <c r="G291" s="2"/>
      <c r="H291" s="2"/>
      <c r="I291" s="2"/>
      <c r="J291" s="2"/>
      <c r="K291" s="2"/>
      <c r="L291" s="2"/>
      <c r="N291" s="12">
        <f>N290+E291</f>
        <v>2.8</v>
      </c>
      <c r="O291" s="13">
        <f>O290+F291</f>
        <v>0</v>
      </c>
      <c r="P291" s="10">
        <f>P290+G291</f>
        <v>0</v>
      </c>
      <c r="Q291" s="10">
        <f>Q290+H291</f>
        <v>4124</v>
      </c>
      <c r="R291" s="10">
        <f>R290+I291</f>
        <v>0</v>
      </c>
      <c r="S291" s="10">
        <f>S290+J291</f>
        <v>10000000</v>
      </c>
      <c r="T291" s="10" t="e">
        <f>T290+#REF!</f>
        <v>#REF!</v>
      </c>
      <c r="U291" s="10">
        <f>U290+L291</f>
        <v>0</v>
      </c>
      <c r="V291" s="2"/>
      <c r="W291" s="10">
        <f>IF(E291&gt;0,AF290*N290+ABS($D291),AF290*N291)</f>
        <v>3888888.8888888881</v>
      </c>
      <c r="X291" s="10">
        <f>IF(F291&gt;0,AG290*O290+ABS($D291),AG290*O291)</f>
        <v>0</v>
      </c>
      <c r="Y291" s="10">
        <f>IF(G291&gt;0,AH290*P290+ABS($D291),AH290*P291)</f>
        <v>0</v>
      </c>
      <c r="Z291" s="10">
        <f>IF(H291&gt;0,AI290*Q290+ABS($D291),AI290*Q291)</f>
        <v>87595.581988105361</v>
      </c>
      <c r="AA291" s="10">
        <f>IF(I291&gt;0,AJ290*R290+ABS($D291),AJ290*R291)</f>
        <v>0</v>
      </c>
      <c r="AB291" s="10">
        <f>IF(J291&gt;0,AK290*S290+ABS($D291),AK290*S291)</f>
        <v>200000</v>
      </c>
      <c r="AC291" s="10" t="e">
        <f>IF(#REF!&gt;0,AL290*T290+ABS($D291),AL290*T291)</f>
        <v>#REF!</v>
      </c>
      <c r="AD291" s="10">
        <f>IF(L291&gt;0,AM290*U290+ABS($D291),AM290*U291)</f>
        <v>0</v>
      </c>
      <c r="AE291" s="10"/>
      <c r="AF291" s="10">
        <f>IF(N291 &lt;&gt;0, W291/N291, 0)</f>
        <v>1388888.8888888888</v>
      </c>
      <c r="AG291" s="10">
        <f>IF(O291 &lt;&gt;0, X291/O291, 0)</f>
        <v>0</v>
      </c>
      <c r="AH291" s="10">
        <f>IF(P291 &lt;&gt;0, Y291/P291, 0)</f>
        <v>0</v>
      </c>
      <c r="AI291" s="10">
        <f>IF(Q291 &lt;&gt;0, Z291/Q291, 0)</f>
        <v>21.240441801189466</v>
      </c>
      <c r="AJ291" s="10">
        <f>IF(R291 &lt;&gt;0, AA291/R291, 0)</f>
        <v>0</v>
      </c>
      <c r="AK291" s="11">
        <f>IF(S291 &lt;&gt;0, AB291/S291, 0)</f>
        <v>0.02</v>
      </c>
      <c r="AL291" s="10" t="e">
        <f>IF(T291 &lt;&gt;0, AC291/T291, 0)</f>
        <v>#REF!</v>
      </c>
      <c r="AM291" s="10">
        <f t="shared" si="5"/>
        <v>0</v>
      </c>
      <c r="AO291" s="10">
        <f>IF(E291&lt;0, ABS($D291)+E291*AF290, 0)</f>
        <v>0</v>
      </c>
      <c r="AP291" s="10">
        <f>IF(F291&lt;0, ABS($D291)+F291*AG290, 0)</f>
        <v>0</v>
      </c>
      <c r="AQ291" s="10">
        <f>IF(G291&lt;0, ABS($D291)+G291*AH290, 0)</f>
        <v>0</v>
      </c>
      <c r="AR291" s="10">
        <f>IF(H291&lt;0, ABS($D291)+H291*AI290, 0)</f>
        <v>0</v>
      </c>
      <c r="AS291" s="10">
        <f>IF(I291&lt;0, ABS($D291)+I291*AJ290, 0)</f>
        <v>0</v>
      </c>
      <c r="AT291" s="10">
        <f>IF(J291&lt;0, ABS($D291)+J291*AK290, 0)</f>
        <v>0</v>
      </c>
      <c r="AU291" s="10" t="e">
        <f>IF(#REF!&lt;0, ABS($D291)+#REF!*AL290, 0)</f>
        <v>#REF!</v>
      </c>
      <c r="AV291" s="10">
        <f>IF(L291&lt;0, ABS($D291)+L291*AM290, 0)</f>
        <v>0</v>
      </c>
    </row>
    <row r="292" spans="4:48" x14ac:dyDescent="0.4">
      <c r="D292" s="7"/>
      <c r="E292" s="8"/>
      <c r="F292" s="9"/>
      <c r="G292" s="2"/>
      <c r="H292" s="2"/>
      <c r="I292" s="2"/>
      <c r="J292" s="2"/>
      <c r="K292" s="2"/>
      <c r="L292" s="2"/>
      <c r="N292" s="12">
        <f>N291+E292</f>
        <v>2.8</v>
      </c>
      <c r="O292" s="13">
        <f>O291+F292</f>
        <v>0</v>
      </c>
      <c r="P292" s="10">
        <f>P291+G292</f>
        <v>0</v>
      </c>
      <c r="Q292" s="10">
        <f>Q291+H292</f>
        <v>4124</v>
      </c>
      <c r="R292" s="10">
        <f>R291+I292</f>
        <v>0</v>
      </c>
      <c r="S292" s="10">
        <f>S291+J292</f>
        <v>10000000</v>
      </c>
      <c r="T292" s="10" t="e">
        <f>T291+#REF!</f>
        <v>#REF!</v>
      </c>
      <c r="U292" s="10">
        <f>U291+L292</f>
        <v>0</v>
      </c>
      <c r="V292" s="2"/>
      <c r="W292" s="10">
        <f>IF(E292&gt;0,AF291*N291+ABS($D292),AF291*N292)</f>
        <v>3888888.8888888881</v>
      </c>
      <c r="X292" s="10">
        <f>IF(F292&gt;0,AG291*O291+ABS($D292),AG291*O292)</f>
        <v>0</v>
      </c>
      <c r="Y292" s="10">
        <f>IF(G292&gt;0,AH291*P291+ABS($D292),AH291*P292)</f>
        <v>0</v>
      </c>
      <c r="Z292" s="10">
        <f>IF(H292&gt;0,AI291*Q291+ABS($D292),AI291*Q292)</f>
        <v>87595.581988105361</v>
      </c>
      <c r="AA292" s="10">
        <f>IF(I292&gt;0,AJ291*R291+ABS($D292),AJ291*R292)</f>
        <v>0</v>
      </c>
      <c r="AB292" s="10">
        <f>IF(J292&gt;0,AK291*S291+ABS($D292),AK291*S292)</f>
        <v>200000</v>
      </c>
      <c r="AC292" s="10" t="e">
        <f>IF(#REF!&gt;0,AL291*T291+ABS($D292),AL291*T292)</f>
        <v>#REF!</v>
      </c>
      <c r="AD292" s="10">
        <f>IF(L292&gt;0,AM291*U291+ABS($D292),AM291*U292)</f>
        <v>0</v>
      </c>
      <c r="AE292" s="10"/>
      <c r="AF292" s="10">
        <f>IF(N292 &lt;&gt;0, W292/N292, 0)</f>
        <v>1388888.8888888888</v>
      </c>
      <c r="AG292" s="10">
        <f>IF(O292 &lt;&gt;0, X292/O292, 0)</f>
        <v>0</v>
      </c>
      <c r="AH292" s="10">
        <f>IF(P292 &lt;&gt;0, Y292/P292, 0)</f>
        <v>0</v>
      </c>
      <c r="AI292" s="10">
        <f>IF(Q292 &lt;&gt;0, Z292/Q292, 0)</f>
        <v>21.240441801189466</v>
      </c>
      <c r="AJ292" s="10">
        <f>IF(R292 &lt;&gt;0, AA292/R292, 0)</f>
        <v>0</v>
      </c>
      <c r="AK292" s="11">
        <f>IF(S292 &lt;&gt;0, AB292/S292, 0)</f>
        <v>0.02</v>
      </c>
      <c r="AL292" s="10" t="e">
        <f>IF(T292 &lt;&gt;0, AC292/T292, 0)</f>
        <v>#REF!</v>
      </c>
      <c r="AM292" s="10">
        <f t="shared" si="5"/>
        <v>0</v>
      </c>
      <c r="AO292" s="10">
        <f>IF(E292&lt;0, ABS($D292)+E292*AF291, 0)</f>
        <v>0</v>
      </c>
      <c r="AP292" s="10">
        <f>IF(F292&lt;0, ABS($D292)+F292*AG291, 0)</f>
        <v>0</v>
      </c>
      <c r="AQ292" s="10">
        <f>IF(G292&lt;0, ABS($D292)+G292*AH291, 0)</f>
        <v>0</v>
      </c>
      <c r="AR292" s="10">
        <f>IF(H292&lt;0, ABS($D292)+H292*AI291, 0)</f>
        <v>0</v>
      </c>
      <c r="AS292" s="10">
        <f>IF(I292&lt;0, ABS($D292)+I292*AJ291, 0)</f>
        <v>0</v>
      </c>
      <c r="AT292" s="10">
        <f>IF(J292&lt;0, ABS($D292)+J292*AK291, 0)</f>
        <v>0</v>
      </c>
      <c r="AU292" s="10" t="e">
        <f>IF(#REF!&lt;0, ABS($D292)+#REF!*AL291, 0)</f>
        <v>#REF!</v>
      </c>
      <c r="AV292" s="10">
        <f>IF(L292&lt;0, ABS($D292)+L292*AM291, 0)</f>
        <v>0</v>
      </c>
    </row>
    <row r="293" spans="4:48" x14ac:dyDescent="0.4">
      <c r="D293" s="7"/>
      <c r="E293" s="8"/>
      <c r="F293" s="9"/>
      <c r="G293" s="2"/>
      <c r="H293" s="2"/>
      <c r="I293" s="2"/>
      <c r="J293" s="2"/>
      <c r="K293" s="2"/>
      <c r="L293" s="2"/>
      <c r="N293" s="12">
        <f>N292+E293</f>
        <v>2.8</v>
      </c>
      <c r="O293" s="13">
        <f>O292+F293</f>
        <v>0</v>
      </c>
      <c r="P293" s="10">
        <f>P292+G293</f>
        <v>0</v>
      </c>
      <c r="Q293" s="10">
        <f>Q292+H293</f>
        <v>4124</v>
      </c>
      <c r="R293" s="10">
        <f>R292+I293</f>
        <v>0</v>
      </c>
      <c r="S293" s="10">
        <f>S292+J293</f>
        <v>10000000</v>
      </c>
      <c r="T293" s="10" t="e">
        <f>T292+#REF!</f>
        <v>#REF!</v>
      </c>
      <c r="U293" s="10">
        <f>U292+L293</f>
        <v>0</v>
      </c>
      <c r="V293" s="2"/>
      <c r="W293" s="10">
        <f>IF(E293&gt;0,AF292*N292+ABS($D293),AF292*N293)</f>
        <v>3888888.8888888881</v>
      </c>
      <c r="X293" s="10">
        <f>IF(F293&gt;0,AG292*O292+ABS($D293),AG292*O293)</f>
        <v>0</v>
      </c>
      <c r="Y293" s="10">
        <f>IF(G293&gt;0,AH292*P292+ABS($D293),AH292*P293)</f>
        <v>0</v>
      </c>
      <c r="Z293" s="10">
        <f>IF(H293&gt;0,AI292*Q292+ABS($D293),AI292*Q293)</f>
        <v>87595.581988105361</v>
      </c>
      <c r="AA293" s="10">
        <f>IF(I293&gt;0,AJ292*R292+ABS($D293),AJ292*R293)</f>
        <v>0</v>
      </c>
      <c r="AB293" s="10">
        <f>IF(J293&gt;0,AK292*S292+ABS($D293),AK292*S293)</f>
        <v>200000</v>
      </c>
      <c r="AC293" s="10" t="e">
        <f>IF(#REF!&gt;0,AL292*T292+ABS($D293),AL292*T293)</f>
        <v>#REF!</v>
      </c>
      <c r="AD293" s="10">
        <f>IF(L293&gt;0,AM292*U292+ABS($D293),AM292*U293)</f>
        <v>0</v>
      </c>
      <c r="AE293" s="10"/>
      <c r="AF293" s="10">
        <f>IF(N293 &lt;&gt;0, W293/N293, 0)</f>
        <v>1388888.8888888888</v>
      </c>
      <c r="AG293" s="10">
        <f>IF(O293 &lt;&gt;0, X293/O293, 0)</f>
        <v>0</v>
      </c>
      <c r="AH293" s="10">
        <f>IF(P293 &lt;&gt;0, Y293/P293, 0)</f>
        <v>0</v>
      </c>
      <c r="AI293" s="10">
        <f>IF(Q293 &lt;&gt;0, Z293/Q293, 0)</f>
        <v>21.240441801189466</v>
      </c>
      <c r="AJ293" s="10">
        <f>IF(R293 &lt;&gt;0, AA293/R293, 0)</f>
        <v>0</v>
      </c>
      <c r="AK293" s="11">
        <f>IF(S293 &lt;&gt;0, AB293/S293, 0)</f>
        <v>0.02</v>
      </c>
      <c r="AL293" s="10" t="e">
        <f>IF(T293 &lt;&gt;0, AC293/T293, 0)</f>
        <v>#REF!</v>
      </c>
      <c r="AM293" s="10">
        <f t="shared" si="5"/>
        <v>0</v>
      </c>
      <c r="AO293" s="10">
        <f>IF(E293&lt;0, ABS($D293)+E293*AF292, 0)</f>
        <v>0</v>
      </c>
      <c r="AP293" s="10">
        <f>IF(F293&lt;0, ABS($D293)+F293*AG292, 0)</f>
        <v>0</v>
      </c>
      <c r="AQ293" s="10">
        <f>IF(G293&lt;0, ABS($D293)+G293*AH292, 0)</f>
        <v>0</v>
      </c>
      <c r="AR293" s="10">
        <f>IF(H293&lt;0, ABS($D293)+H293*AI292, 0)</f>
        <v>0</v>
      </c>
      <c r="AS293" s="10">
        <f>IF(I293&lt;0, ABS($D293)+I293*AJ292, 0)</f>
        <v>0</v>
      </c>
      <c r="AT293" s="10">
        <f>IF(J293&lt;0, ABS($D293)+J293*AK292, 0)</f>
        <v>0</v>
      </c>
      <c r="AU293" s="10" t="e">
        <f>IF(#REF!&lt;0, ABS($D293)+#REF!*AL292, 0)</f>
        <v>#REF!</v>
      </c>
      <c r="AV293" s="10">
        <f>IF(L293&lt;0, ABS($D293)+L293*AM292, 0)</f>
        <v>0</v>
      </c>
    </row>
    <row r="294" spans="4:48" x14ac:dyDescent="0.4">
      <c r="D294" s="7"/>
      <c r="E294" s="8"/>
      <c r="F294" s="9"/>
      <c r="G294" s="2"/>
      <c r="H294" s="2"/>
      <c r="I294" s="2"/>
      <c r="J294" s="2"/>
      <c r="K294" s="2"/>
      <c r="L294" s="2"/>
      <c r="N294" s="12">
        <f>N293+E294</f>
        <v>2.8</v>
      </c>
      <c r="O294" s="13">
        <f>O293+F294</f>
        <v>0</v>
      </c>
      <c r="P294" s="10">
        <f>P293+G294</f>
        <v>0</v>
      </c>
      <c r="Q294" s="10">
        <f>Q293+H294</f>
        <v>4124</v>
      </c>
      <c r="R294" s="10">
        <f>R293+I294</f>
        <v>0</v>
      </c>
      <c r="S294" s="10">
        <f>S293+J294</f>
        <v>10000000</v>
      </c>
      <c r="T294" s="10" t="e">
        <f>T293+#REF!</f>
        <v>#REF!</v>
      </c>
      <c r="U294" s="10">
        <f>U293+L294</f>
        <v>0</v>
      </c>
      <c r="V294" s="2"/>
      <c r="W294" s="10">
        <f>IF(E294&gt;0,AF293*N293+ABS($D294),AF293*N294)</f>
        <v>3888888.8888888881</v>
      </c>
      <c r="X294" s="10">
        <f>IF(F294&gt;0,AG293*O293+ABS($D294),AG293*O294)</f>
        <v>0</v>
      </c>
      <c r="Y294" s="10">
        <f>IF(G294&gt;0,AH293*P293+ABS($D294),AH293*P294)</f>
        <v>0</v>
      </c>
      <c r="Z294" s="10">
        <f>IF(H294&gt;0,AI293*Q293+ABS($D294),AI293*Q294)</f>
        <v>87595.581988105361</v>
      </c>
      <c r="AA294" s="10">
        <f>IF(I294&gt;0,AJ293*R293+ABS($D294),AJ293*R294)</f>
        <v>0</v>
      </c>
      <c r="AB294" s="10">
        <f>IF(J294&gt;0,AK293*S293+ABS($D294),AK293*S294)</f>
        <v>200000</v>
      </c>
      <c r="AC294" s="10" t="e">
        <f>IF(#REF!&gt;0,AL293*T293+ABS($D294),AL293*T294)</f>
        <v>#REF!</v>
      </c>
      <c r="AD294" s="10">
        <f>IF(L294&gt;0,AM293*U293+ABS($D294),AM293*U294)</f>
        <v>0</v>
      </c>
      <c r="AE294" s="10"/>
      <c r="AF294" s="10">
        <f>IF(N294 &lt;&gt;0, W294/N294, 0)</f>
        <v>1388888.8888888888</v>
      </c>
      <c r="AG294" s="10">
        <f>IF(O294 &lt;&gt;0, X294/O294, 0)</f>
        <v>0</v>
      </c>
      <c r="AH294" s="10">
        <f>IF(P294 &lt;&gt;0, Y294/P294, 0)</f>
        <v>0</v>
      </c>
      <c r="AI294" s="10">
        <f>IF(Q294 &lt;&gt;0, Z294/Q294, 0)</f>
        <v>21.240441801189466</v>
      </c>
      <c r="AJ294" s="10">
        <f>IF(R294 &lt;&gt;0, AA294/R294, 0)</f>
        <v>0</v>
      </c>
      <c r="AK294" s="11">
        <f>IF(S294 &lt;&gt;0, AB294/S294, 0)</f>
        <v>0.02</v>
      </c>
      <c r="AL294" s="10" t="e">
        <f>IF(T294 &lt;&gt;0, AC294/T294, 0)</f>
        <v>#REF!</v>
      </c>
      <c r="AM294" s="10">
        <f t="shared" si="5"/>
        <v>0</v>
      </c>
      <c r="AO294" s="10">
        <f>IF(E294&lt;0, ABS($D294)+E294*AF293, 0)</f>
        <v>0</v>
      </c>
      <c r="AP294" s="10">
        <f>IF(F294&lt;0, ABS($D294)+F294*AG293, 0)</f>
        <v>0</v>
      </c>
      <c r="AQ294" s="10">
        <f>IF(G294&lt;0, ABS($D294)+G294*AH293, 0)</f>
        <v>0</v>
      </c>
      <c r="AR294" s="10">
        <f>IF(H294&lt;0, ABS($D294)+H294*AI293, 0)</f>
        <v>0</v>
      </c>
      <c r="AS294" s="10">
        <f>IF(I294&lt;0, ABS($D294)+I294*AJ293, 0)</f>
        <v>0</v>
      </c>
      <c r="AT294" s="10">
        <f>IF(J294&lt;0, ABS($D294)+J294*AK293, 0)</f>
        <v>0</v>
      </c>
      <c r="AU294" s="10" t="e">
        <f>IF(#REF!&lt;0, ABS($D294)+#REF!*AL293, 0)</f>
        <v>#REF!</v>
      </c>
      <c r="AV294" s="10">
        <f>IF(L294&lt;0, ABS($D294)+L294*AM293, 0)</f>
        <v>0</v>
      </c>
    </row>
    <row r="295" spans="4:48" x14ac:dyDescent="0.4">
      <c r="D295" s="7"/>
      <c r="E295" s="8"/>
      <c r="F295" s="9"/>
      <c r="G295" s="2"/>
      <c r="H295" s="2"/>
      <c r="I295" s="2"/>
      <c r="J295" s="2"/>
      <c r="K295" s="2"/>
      <c r="L295" s="2"/>
      <c r="N295" s="12">
        <f>N294+E295</f>
        <v>2.8</v>
      </c>
      <c r="O295" s="13">
        <f>O294+F295</f>
        <v>0</v>
      </c>
      <c r="P295" s="10">
        <f>P294+G295</f>
        <v>0</v>
      </c>
      <c r="Q295" s="10">
        <f>Q294+H295</f>
        <v>4124</v>
      </c>
      <c r="R295" s="10">
        <f>R294+I295</f>
        <v>0</v>
      </c>
      <c r="S295" s="10">
        <f>S294+J295</f>
        <v>10000000</v>
      </c>
      <c r="T295" s="10" t="e">
        <f>T294+#REF!</f>
        <v>#REF!</v>
      </c>
      <c r="U295" s="10">
        <f>U294+L295</f>
        <v>0</v>
      </c>
      <c r="V295" s="2"/>
      <c r="W295" s="10">
        <f>IF(E295&gt;0,AF294*N294+ABS($D295),AF294*N295)</f>
        <v>3888888.8888888881</v>
      </c>
      <c r="X295" s="10">
        <f>IF(F295&gt;0,AG294*O294+ABS($D295),AG294*O295)</f>
        <v>0</v>
      </c>
      <c r="Y295" s="10">
        <f>IF(G295&gt;0,AH294*P294+ABS($D295),AH294*P295)</f>
        <v>0</v>
      </c>
      <c r="Z295" s="10">
        <f>IF(H295&gt;0,AI294*Q294+ABS($D295),AI294*Q295)</f>
        <v>87595.581988105361</v>
      </c>
      <c r="AA295" s="10">
        <f>IF(I295&gt;0,AJ294*R294+ABS($D295),AJ294*R295)</f>
        <v>0</v>
      </c>
      <c r="AB295" s="10">
        <f>IF(J295&gt;0,AK294*S294+ABS($D295),AK294*S295)</f>
        <v>200000</v>
      </c>
      <c r="AC295" s="10" t="e">
        <f>IF(#REF!&gt;0,AL294*T294+ABS($D295),AL294*T295)</f>
        <v>#REF!</v>
      </c>
      <c r="AD295" s="10">
        <f>IF(L295&gt;0,AM294*U294+ABS($D295),AM294*U295)</f>
        <v>0</v>
      </c>
      <c r="AE295" s="10"/>
      <c r="AF295" s="10">
        <f>IF(N295 &lt;&gt;0, W295/N295, 0)</f>
        <v>1388888.8888888888</v>
      </c>
      <c r="AG295" s="10">
        <f>IF(O295 &lt;&gt;0, X295/O295, 0)</f>
        <v>0</v>
      </c>
      <c r="AH295" s="10">
        <f>IF(P295 &lt;&gt;0, Y295/P295, 0)</f>
        <v>0</v>
      </c>
      <c r="AI295" s="10">
        <f>IF(Q295 &lt;&gt;0, Z295/Q295, 0)</f>
        <v>21.240441801189466</v>
      </c>
      <c r="AJ295" s="10">
        <f>IF(R295 &lt;&gt;0, AA295/R295, 0)</f>
        <v>0</v>
      </c>
      <c r="AK295" s="11">
        <f>IF(S295 &lt;&gt;0, AB295/S295, 0)</f>
        <v>0.02</v>
      </c>
      <c r="AL295" s="10" t="e">
        <f>IF(T295 &lt;&gt;0, AC295/T295, 0)</f>
        <v>#REF!</v>
      </c>
      <c r="AM295" s="10">
        <f t="shared" si="5"/>
        <v>0</v>
      </c>
      <c r="AO295" s="10">
        <f>IF(E295&lt;0, ABS($D295)+E295*AF294, 0)</f>
        <v>0</v>
      </c>
      <c r="AP295" s="10">
        <f>IF(F295&lt;0, ABS($D295)+F295*AG294, 0)</f>
        <v>0</v>
      </c>
      <c r="AQ295" s="10">
        <f>IF(G295&lt;0, ABS($D295)+G295*AH294, 0)</f>
        <v>0</v>
      </c>
      <c r="AR295" s="10">
        <f>IF(H295&lt;0, ABS($D295)+H295*AI294, 0)</f>
        <v>0</v>
      </c>
      <c r="AS295" s="10">
        <f>IF(I295&lt;0, ABS($D295)+I295*AJ294, 0)</f>
        <v>0</v>
      </c>
      <c r="AT295" s="10">
        <f>IF(J295&lt;0, ABS($D295)+J295*AK294, 0)</f>
        <v>0</v>
      </c>
      <c r="AU295" s="10" t="e">
        <f>IF(#REF!&lt;0, ABS($D295)+#REF!*AL294, 0)</f>
        <v>#REF!</v>
      </c>
      <c r="AV295" s="10">
        <f>IF(L295&lt;0, ABS($D295)+L295*AM294, 0)</f>
        <v>0</v>
      </c>
    </row>
    <row r="296" spans="4:48" x14ac:dyDescent="0.4">
      <c r="D296" s="7"/>
      <c r="E296" s="8"/>
      <c r="F296" s="9"/>
      <c r="G296" s="2"/>
      <c r="H296" s="2"/>
      <c r="I296" s="2"/>
      <c r="J296" s="2"/>
      <c r="K296" s="2"/>
      <c r="L296" s="2"/>
      <c r="N296" s="12">
        <f>N295+E296</f>
        <v>2.8</v>
      </c>
      <c r="O296" s="13">
        <f>O295+F296</f>
        <v>0</v>
      </c>
      <c r="P296" s="10">
        <f>P295+G296</f>
        <v>0</v>
      </c>
      <c r="Q296" s="10">
        <f>Q295+H296</f>
        <v>4124</v>
      </c>
      <c r="R296" s="10">
        <f>R295+I296</f>
        <v>0</v>
      </c>
      <c r="S296" s="10">
        <f>S295+J296</f>
        <v>10000000</v>
      </c>
      <c r="T296" s="10" t="e">
        <f>T295+#REF!</f>
        <v>#REF!</v>
      </c>
      <c r="U296" s="10">
        <f>U295+L296</f>
        <v>0</v>
      </c>
      <c r="V296" s="2"/>
      <c r="W296" s="10">
        <f>IF(E296&gt;0,AF295*N295+ABS($D296),AF295*N296)</f>
        <v>3888888.8888888881</v>
      </c>
      <c r="X296" s="10">
        <f>IF(F296&gt;0,AG295*O295+ABS($D296),AG295*O296)</f>
        <v>0</v>
      </c>
      <c r="Y296" s="10">
        <f>IF(G296&gt;0,AH295*P295+ABS($D296),AH295*P296)</f>
        <v>0</v>
      </c>
      <c r="Z296" s="10">
        <f>IF(H296&gt;0,AI295*Q295+ABS($D296),AI295*Q296)</f>
        <v>87595.581988105361</v>
      </c>
      <c r="AA296" s="10">
        <f>IF(I296&gt;0,AJ295*R295+ABS($D296),AJ295*R296)</f>
        <v>0</v>
      </c>
      <c r="AB296" s="10">
        <f>IF(J296&gt;0,AK295*S295+ABS($D296),AK295*S296)</f>
        <v>200000</v>
      </c>
      <c r="AC296" s="10" t="e">
        <f>IF(#REF!&gt;0,AL295*T295+ABS($D296),AL295*T296)</f>
        <v>#REF!</v>
      </c>
      <c r="AD296" s="10">
        <f>IF(L296&gt;0,AM295*U295+ABS($D296),AM295*U296)</f>
        <v>0</v>
      </c>
      <c r="AE296" s="10"/>
      <c r="AF296" s="10">
        <f>IF(N296 &lt;&gt;0, W296/N296, 0)</f>
        <v>1388888.8888888888</v>
      </c>
      <c r="AG296" s="10">
        <f>IF(O296 &lt;&gt;0, X296/O296, 0)</f>
        <v>0</v>
      </c>
      <c r="AH296" s="10">
        <f>IF(P296 &lt;&gt;0, Y296/P296, 0)</f>
        <v>0</v>
      </c>
      <c r="AI296" s="10">
        <f>IF(Q296 &lt;&gt;0, Z296/Q296, 0)</f>
        <v>21.240441801189466</v>
      </c>
      <c r="AJ296" s="10">
        <f>IF(R296 &lt;&gt;0, AA296/R296, 0)</f>
        <v>0</v>
      </c>
      <c r="AK296" s="11">
        <f>IF(S296 &lt;&gt;0, AB296/S296, 0)</f>
        <v>0.02</v>
      </c>
      <c r="AL296" s="10" t="e">
        <f>IF(T296 &lt;&gt;0, AC296/T296, 0)</f>
        <v>#REF!</v>
      </c>
      <c r="AM296" s="10">
        <f t="shared" si="5"/>
        <v>0</v>
      </c>
      <c r="AO296" s="10">
        <f>IF(E296&lt;0, ABS($D296)+E296*AF295, 0)</f>
        <v>0</v>
      </c>
      <c r="AP296" s="10">
        <f>IF(F296&lt;0, ABS($D296)+F296*AG295, 0)</f>
        <v>0</v>
      </c>
      <c r="AQ296" s="10">
        <f>IF(G296&lt;0, ABS($D296)+G296*AH295, 0)</f>
        <v>0</v>
      </c>
      <c r="AR296" s="10">
        <f>IF(H296&lt;0, ABS($D296)+H296*AI295, 0)</f>
        <v>0</v>
      </c>
      <c r="AS296" s="10">
        <f>IF(I296&lt;0, ABS($D296)+I296*AJ295, 0)</f>
        <v>0</v>
      </c>
      <c r="AT296" s="10">
        <f>IF(J296&lt;0, ABS($D296)+J296*AK295, 0)</f>
        <v>0</v>
      </c>
      <c r="AU296" s="10" t="e">
        <f>IF(#REF!&lt;0, ABS($D296)+#REF!*AL295, 0)</f>
        <v>#REF!</v>
      </c>
      <c r="AV296" s="10">
        <f>IF(L296&lt;0, ABS($D296)+L296*AM295, 0)</f>
        <v>0</v>
      </c>
    </row>
    <row r="297" spans="4:48" x14ac:dyDescent="0.4">
      <c r="D297" s="7"/>
      <c r="E297" s="8"/>
      <c r="F297" s="9"/>
      <c r="G297" s="2"/>
      <c r="H297" s="2"/>
      <c r="I297" s="2"/>
      <c r="J297" s="2"/>
      <c r="K297" s="2"/>
      <c r="L297" s="2"/>
      <c r="N297" s="12">
        <f>N296+E297</f>
        <v>2.8</v>
      </c>
      <c r="O297" s="13">
        <f>O296+F297</f>
        <v>0</v>
      </c>
      <c r="P297" s="10">
        <f>P296+G297</f>
        <v>0</v>
      </c>
      <c r="Q297" s="10">
        <f>Q296+H297</f>
        <v>4124</v>
      </c>
      <c r="R297" s="10">
        <f>R296+I297</f>
        <v>0</v>
      </c>
      <c r="S297" s="10">
        <f>S296+J297</f>
        <v>10000000</v>
      </c>
      <c r="T297" s="10" t="e">
        <f>T296+#REF!</f>
        <v>#REF!</v>
      </c>
      <c r="U297" s="10">
        <f>U296+L297</f>
        <v>0</v>
      </c>
      <c r="V297" s="2"/>
      <c r="W297" s="10">
        <f>IF(E297&gt;0,AF296*N296+ABS($D297),AF296*N297)</f>
        <v>3888888.8888888881</v>
      </c>
      <c r="X297" s="10">
        <f>IF(F297&gt;0,AG296*O296+ABS($D297),AG296*O297)</f>
        <v>0</v>
      </c>
      <c r="Y297" s="10">
        <f>IF(G297&gt;0,AH296*P296+ABS($D297),AH296*P297)</f>
        <v>0</v>
      </c>
      <c r="Z297" s="10">
        <f>IF(H297&gt;0,AI296*Q296+ABS($D297),AI296*Q297)</f>
        <v>87595.581988105361</v>
      </c>
      <c r="AA297" s="10">
        <f>IF(I297&gt;0,AJ296*R296+ABS($D297),AJ296*R297)</f>
        <v>0</v>
      </c>
      <c r="AB297" s="10">
        <f>IF(J297&gt;0,AK296*S296+ABS($D297),AK296*S297)</f>
        <v>200000</v>
      </c>
      <c r="AC297" s="10" t="e">
        <f>IF(#REF!&gt;0,AL296*T296+ABS($D297),AL296*T297)</f>
        <v>#REF!</v>
      </c>
      <c r="AD297" s="10">
        <f>IF(L297&gt;0,AM296*U296+ABS($D297),AM296*U297)</f>
        <v>0</v>
      </c>
      <c r="AE297" s="10"/>
      <c r="AF297" s="10">
        <f>IF(N297 &lt;&gt;0, W297/N297, 0)</f>
        <v>1388888.8888888888</v>
      </c>
      <c r="AG297" s="10">
        <f>IF(O297 &lt;&gt;0, X297/O297, 0)</f>
        <v>0</v>
      </c>
      <c r="AH297" s="10">
        <f>IF(P297 &lt;&gt;0, Y297/P297, 0)</f>
        <v>0</v>
      </c>
      <c r="AI297" s="10">
        <f>IF(Q297 &lt;&gt;0, Z297/Q297, 0)</f>
        <v>21.240441801189466</v>
      </c>
      <c r="AJ297" s="10">
        <f>IF(R297 &lt;&gt;0, AA297/R297, 0)</f>
        <v>0</v>
      </c>
      <c r="AK297" s="11">
        <f>IF(S297 &lt;&gt;0, AB297/S297, 0)</f>
        <v>0.02</v>
      </c>
      <c r="AL297" s="10" t="e">
        <f>IF(T297 &lt;&gt;0, AC297/T297, 0)</f>
        <v>#REF!</v>
      </c>
      <c r="AM297" s="10">
        <f t="shared" si="5"/>
        <v>0</v>
      </c>
      <c r="AO297" s="10">
        <f>IF(E297&lt;0, ABS($D297)+E297*AF296, 0)</f>
        <v>0</v>
      </c>
      <c r="AP297" s="10">
        <f>IF(F297&lt;0, ABS($D297)+F297*AG296, 0)</f>
        <v>0</v>
      </c>
      <c r="AQ297" s="10">
        <f>IF(G297&lt;0, ABS($D297)+G297*AH296, 0)</f>
        <v>0</v>
      </c>
      <c r="AR297" s="10">
        <f>IF(H297&lt;0, ABS($D297)+H297*AI296, 0)</f>
        <v>0</v>
      </c>
      <c r="AS297" s="10">
        <f>IF(I297&lt;0, ABS($D297)+I297*AJ296, 0)</f>
        <v>0</v>
      </c>
      <c r="AT297" s="10">
        <f>IF(J297&lt;0, ABS($D297)+J297*AK296, 0)</f>
        <v>0</v>
      </c>
      <c r="AU297" s="10" t="e">
        <f>IF(#REF!&lt;0, ABS($D297)+#REF!*AL296, 0)</f>
        <v>#REF!</v>
      </c>
      <c r="AV297" s="10">
        <f>IF(L297&lt;0, ABS($D297)+L297*AM296, 0)</f>
        <v>0</v>
      </c>
    </row>
    <row r="298" spans="4:48" x14ac:dyDescent="0.4">
      <c r="D298" s="7"/>
      <c r="E298" s="8"/>
      <c r="F298" s="9"/>
      <c r="G298" s="2"/>
      <c r="H298" s="2"/>
      <c r="I298" s="2"/>
      <c r="J298" s="2"/>
      <c r="K298" s="2"/>
      <c r="L298" s="2"/>
      <c r="N298" s="12">
        <f>N297+E298</f>
        <v>2.8</v>
      </c>
      <c r="O298" s="13">
        <f>O297+F298</f>
        <v>0</v>
      </c>
      <c r="P298" s="10">
        <f>P297+G298</f>
        <v>0</v>
      </c>
      <c r="Q298" s="10">
        <f>Q297+H298</f>
        <v>4124</v>
      </c>
      <c r="R298" s="10">
        <f>R297+I298</f>
        <v>0</v>
      </c>
      <c r="S298" s="10">
        <f>S297+J298</f>
        <v>10000000</v>
      </c>
      <c r="T298" s="10" t="e">
        <f>T297+#REF!</f>
        <v>#REF!</v>
      </c>
      <c r="U298" s="10">
        <f>U297+L298</f>
        <v>0</v>
      </c>
      <c r="V298" s="2"/>
      <c r="W298" s="10">
        <f>IF(E298&gt;0,AF297*N297+ABS($D298),AF297*N298)</f>
        <v>3888888.8888888881</v>
      </c>
      <c r="X298" s="10">
        <f>IF(F298&gt;0,AG297*O297+ABS($D298),AG297*O298)</f>
        <v>0</v>
      </c>
      <c r="Y298" s="10">
        <f>IF(G298&gt;0,AH297*P297+ABS($D298),AH297*P298)</f>
        <v>0</v>
      </c>
      <c r="Z298" s="10">
        <f>IF(H298&gt;0,AI297*Q297+ABS($D298),AI297*Q298)</f>
        <v>87595.581988105361</v>
      </c>
      <c r="AA298" s="10">
        <f>IF(I298&gt;0,AJ297*R297+ABS($D298),AJ297*R298)</f>
        <v>0</v>
      </c>
      <c r="AB298" s="10">
        <f>IF(J298&gt;0,AK297*S297+ABS($D298),AK297*S298)</f>
        <v>200000</v>
      </c>
      <c r="AC298" s="10" t="e">
        <f>IF(#REF!&gt;0,AL297*T297+ABS($D298),AL297*T298)</f>
        <v>#REF!</v>
      </c>
      <c r="AD298" s="10">
        <f>IF(L298&gt;0,AM297*U297+ABS($D298),AM297*U298)</f>
        <v>0</v>
      </c>
      <c r="AE298" s="10"/>
      <c r="AF298" s="10">
        <f>IF(N298 &lt;&gt;0, W298/N298, 0)</f>
        <v>1388888.8888888888</v>
      </c>
      <c r="AG298" s="10">
        <f>IF(O298 &lt;&gt;0, X298/O298, 0)</f>
        <v>0</v>
      </c>
      <c r="AH298" s="10">
        <f>IF(P298 &lt;&gt;0, Y298/P298, 0)</f>
        <v>0</v>
      </c>
      <c r="AI298" s="10">
        <f>IF(Q298 &lt;&gt;0, Z298/Q298, 0)</f>
        <v>21.240441801189466</v>
      </c>
      <c r="AJ298" s="10">
        <f>IF(R298 &lt;&gt;0, AA298/R298, 0)</f>
        <v>0</v>
      </c>
      <c r="AK298" s="11">
        <f>IF(S298 &lt;&gt;0, AB298/S298, 0)</f>
        <v>0.02</v>
      </c>
      <c r="AL298" s="10" t="e">
        <f>IF(T298 &lt;&gt;0, AC298/T298, 0)</f>
        <v>#REF!</v>
      </c>
      <c r="AM298" s="10">
        <f t="shared" si="5"/>
        <v>0</v>
      </c>
      <c r="AO298" s="10">
        <f>IF(E298&lt;0, ABS($D298)+E298*AF297, 0)</f>
        <v>0</v>
      </c>
      <c r="AP298" s="10">
        <f>IF(F298&lt;0, ABS($D298)+F298*AG297, 0)</f>
        <v>0</v>
      </c>
      <c r="AQ298" s="10">
        <f>IF(G298&lt;0, ABS($D298)+G298*AH297, 0)</f>
        <v>0</v>
      </c>
      <c r="AR298" s="10">
        <f>IF(H298&lt;0, ABS($D298)+H298*AI297, 0)</f>
        <v>0</v>
      </c>
      <c r="AS298" s="10">
        <f>IF(I298&lt;0, ABS($D298)+I298*AJ297, 0)</f>
        <v>0</v>
      </c>
      <c r="AT298" s="10">
        <f>IF(J298&lt;0, ABS($D298)+J298*AK297, 0)</f>
        <v>0</v>
      </c>
      <c r="AU298" s="10" t="e">
        <f>IF(#REF!&lt;0, ABS($D298)+#REF!*AL297, 0)</f>
        <v>#REF!</v>
      </c>
      <c r="AV298" s="10">
        <f>IF(L298&lt;0, ABS($D298)+L298*AM297, 0)</f>
        <v>0</v>
      </c>
    </row>
    <row r="299" spans="4:48" x14ac:dyDescent="0.4">
      <c r="D299" s="7"/>
      <c r="E299" s="8"/>
      <c r="F299" s="9"/>
      <c r="G299" s="2"/>
      <c r="H299" s="2"/>
      <c r="I299" s="2"/>
      <c r="J299" s="2"/>
      <c r="K299" s="2"/>
      <c r="L299" s="2"/>
      <c r="N299" s="12">
        <f>N298+E299</f>
        <v>2.8</v>
      </c>
      <c r="O299" s="13">
        <f>O298+F299</f>
        <v>0</v>
      </c>
      <c r="P299" s="10">
        <f>P298+G299</f>
        <v>0</v>
      </c>
      <c r="Q299" s="10">
        <f>Q298+H299</f>
        <v>4124</v>
      </c>
      <c r="R299" s="10">
        <f>R298+I299</f>
        <v>0</v>
      </c>
      <c r="S299" s="10">
        <f>S298+J299</f>
        <v>10000000</v>
      </c>
      <c r="T299" s="10" t="e">
        <f>T298+#REF!</f>
        <v>#REF!</v>
      </c>
      <c r="U299" s="10">
        <f>U298+L299</f>
        <v>0</v>
      </c>
      <c r="V299" s="2"/>
      <c r="W299" s="10">
        <f>IF(E299&gt;0,AF298*N298+ABS($D299),AF298*N299)</f>
        <v>3888888.8888888881</v>
      </c>
      <c r="X299" s="10">
        <f>IF(F299&gt;0,AG298*O298+ABS($D299),AG298*O299)</f>
        <v>0</v>
      </c>
      <c r="Y299" s="10">
        <f>IF(G299&gt;0,AH298*P298+ABS($D299),AH298*P299)</f>
        <v>0</v>
      </c>
      <c r="Z299" s="10">
        <f>IF(H299&gt;0,AI298*Q298+ABS($D299),AI298*Q299)</f>
        <v>87595.581988105361</v>
      </c>
      <c r="AA299" s="10">
        <f>IF(I299&gt;0,AJ298*R298+ABS($D299),AJ298*R299)</f>
        <v>0</v>
      </c>
      <c r="AB299" s="10">
        <f>IF(J299&gt;0,AK298*S298+ABS($D299),AK298*S299)</f>
        <v>200000</v>
      </c>
      <c r="AC299" s="10" t="e">
        <f>IF(#REF!&gt;0,AL298*T298+ABS($D299),AL298*T299)</f>
        <v>#REF!</v>
      </c>
      <c r="AD299" s="10">
        <f>IF(L299&gt;0,AM298*U298+ABS($D299),AM298*U299)</f>
        <v>0</v>
      </c>
      <c r="AE299" s="10"/>
      <c r="AF299" s="10">
        <f>IF(N299 &lt;&gt;0, W299/N299, 0)</f>
        <v>1388888.8888888888</v>
      </c>
      <c r="AG299" s="10">
        <f>IF(O299 &lt;&gt;0, X299/O299, 0)</f>
        <v>0</v>
      </c>
      <c r="AH299" s="10">
        <f>IF(P299 &lt;&gt;0, Y299/P299, 0)</f>
        <v>0</v>
      </c>
      <c r="AI299" s="10">
        <f>IF(Q299 &lt;&gt;0, Z299/Q299, 0)</f>
        <v>21.240441801189466</v>
      </c>
      <c r="AJ299" s="10">
        <f>IF(R299 &lt;&gt;0, AA299/R299, 0)</f>
        <v>0</v>
      </c>
      <c r="AK299" s="11">
        <f>IF(S299 &lt;&gt;0, AB299/S299, 0)</f>
        <v>0.02</v>
      </c>
      <c r="AL299" s="10" t="e">
        <f>IF(T299 &lt;&gt;0, AC299/T299, 0)</f>
        <v>#REF!</v>
      </c>
      <c r="AM299" s="10">
        <f t="shared" si="5"/>
        <v>0</v>
      </c>
      <c r="AO299" s="10">
        <f>IF(E299&lt;0, ABS($D299)+E299*AF298, 0)</f>
        <v>0</v>
      </c>
      <c r="AP299" s="10">
        <f>IF(F299&lt;0, ABS($D299)+F299*AG298, 0)</f>
        <v>0</v>
      </c>
      <c r="AQ299" s="10">
        <f>IF(G299&lt;0, ABS($D299)+G299*AH298, 0)</f>
        <v>0</v>
      </c>
      <c r="AR299" s="10">
        <f>IF(H299&lt;0, ABS($D299)+H299*AI298, 0)</f>
        <v>0</v>
      </c>
      <c r="AS299" s="10">
        <f>IF(I299&lt;0, ABS($D299)+I299*AJ298, 0)</f>
        <v>0</v>
      </c>
      <c r="AT299" s="10">
        <f>IF(J299&lt;0, ABS($D299)+J299*AK298, 0)</f>
        <v>0</v>
      </c>
      <c r="AU299" s="10" t="e">
        <f>IF(#REF!&lt;0, ABS($D299)+#REF!*AL298, 0)</f>
        <v>#REF!</v>
      </c>
      <c r="AV299" s="10">
        <f>IF(L299&lt;0, ABS($D299)+L299*AM298, 0)</f>
        <v>0</v>
      </c>
    </row>
    <row r="300" spans="4:48" x14ac:dyDescent="0.4">
      <c r="D300" s="7"/>
      <c r="E300" s="8"/>
      <c r="F300" s="9"/>
      <c r="G300" s="2"/>
      <c r="H300" s="2"/>
      <c r="I300" s="2"/>
      <c r="J300" s="2"/>
      <c r="K300" s="2"/>
      <c r="L300" s="2"/>
      <c r="N300" s="12">
        <f>N299+E300</f>
        <v>2.8</v>
      </c>
      <c r="O300" s="13">
        <f>O299+F300</f>
        <v>0</v>
      </c>
      <c r="P300" s="10">
        <f>P299+G300</f>
        <v>0</v>
      </c>
      <c r="Q300" s="10">
        <f>Q299+H300</f>
        <v>4124</v>
      </c>
      <c r="R300" s="10">
        <f>R299+I300</f>
        <v>0</v>
      </c>
      <c r="S300" s="10">
        <f>S299+J300</f>
        <v>10000000</v>
      </c>
      <c r="T300" s="10" t="e">
        <f>T299+#REF!</f>
        <v>#REF!</v>
      </c>
      <c r="U300" s="10">
        <f>U299+L300</f>
        <v>0</v>
      </c>
      <c r="V300" s="2"/>
      <c r="W300" s="10">
        <f>IF(E300&gt;0,AF299*N299+ABS($D300),AF299*N300)</f>
        <v>3888888.8888888881</v>
      </c>
      <c r="X300" s="10">
        <f>IF(F300&gt;0,AG299*O299+ABS($D300),AG299*O300)</f>
        <v>0</v>
      </c>
      <c r="Y300" s="10">
        <f>IF(G300&gt;0,AH299*P299+ABS($D300),AH299*P300)</f>
        <v>0</v>
      </c>
      <c r="Z300" s="10">
        <f>IF(H300&gt;0,AI299*Q299+ABS($D300),AI299*Q300)</f>
        <v>87595.581988105361</v>
      </c>
      <c r="AA300" s="10">
        <f>IF(I300&gt;0,AJ299*R299+ABS($D300),AJ299*R300)</f>
        <v>0</v>
      </c>
      <c r="AB300" s="10">
        <f>IF(J300&gt;0,AK299*S299+ABS($D300),AK299*S300)</f>
        <v>200000</v>
      </c>
      <c r="AC300" s="10" t="e">
        <f>IF(#REF!&gt;0,AL299*T299+ABS($D300),AL299*T300)</f>
        <v>#REF!</v>
      </c>
      <c r="AD300" s="10">
        <f>IF(L300&gt;0,AM299*U299+ABS($D300),AM299*U300)</f>
        <v>0</v>
      </c>
      <c r="AE300" s="10"/>
      <c r="AF300" s="10">
        <f>IF(N300 &lt;&gt;0, W300/N300, 0)</f>
        <v>1388888.8888888888</v>
      </c>
      <c r="AG300" s="10">
        <f>IF(O300 &lt;&gt;0, X300/O300, 0)</f>
        <v>0</v>
      </c>
      <c r="AH300" s="10">
        <f>IF(P300 &lt;&gt;0, Y300/P300, 0)</f>
        <v>0</v>
      </c>
      <c r="AI300" s="10">
        <f>IF(Q300 &lt;&gt;0, Z300/Q300, 0)</f>
        <v>21.240441801189466</v>
      </c>
      <c r="AJ300" s="10">
        <f>IF(R300 &lt;&gt;0, AA300/R300, 0)</f>
        <v>0</v>
      </c>
      <c r="AK300" s="11">
        <f>IF(S300 &lt;&gt;0, AB300/S300, 0)</f>
        <v>0.02</v>
      </c>
      <c r="AL300" s="10" t="e">
        <f>IF(T300 &lt;&gt;0, AC300/T300, 0)</f>
        <v>#REF!</v>
      </c>
      <c r="AM300" s="10">
        <f t="shared" si="5"/>
        <v>0</v>
      </c>
      <c r="AO300" s="10">
        <f>IF(E300&lt;0, ABS($D300)+E300*AF299, 0)</f>
        <v>0</v>
      </c>
      <c r="AP300" s="10">
        <f>IF(F300&lt;0, ABS($D300)+F300*AG299, 0)</f>
        <v>0</v>
      </c>
      <c r="AQ300" s="10">
        <f>IF(G300&lt;0, ABS($D300)+G300*AH299, 0)</f>
        <v>0</v>
      </c>
      <c r="AR300" s="10">
        <f>IF(H300&lt;0, ABS($D300)+H300*AI299, 0)</f>
        <v>0</v>
      </c>
      <c r="AS300" s="10">
        <f>IF(I300&lt;0, ABS($D300)+I300*AJ299, 0)</f>
        <v>0</v>
      </c>
      <c r="AT300" s="10">
        <f>IF(J300&lt;0, ABS($D300)+J300*AK299, 0)</f>
        <v>0</v>
      </c>
      <c r="AU300" s="10" t="e">
        <f>IF(#REF!&lt;0, ABS($D300)+#REF!*AL299, 0)</f>
        <v>#REF!</v>
      </c>
      <c r="AV300" s="10">
        <f>IF(L300&lt;0, ABS($D300)+L300*AM299, 0)</f>
        <v>0</v>
      </c>
    </row>
    <row r="301" spans="4:48" x14ac:dyDescent="0.4">
      <c r="D301" s="7"/>
      <c r="E301" s="8"/>
      <c r="F301" s="9"/>
      <c r="G301" s="2"/>
      <c r="H301" s="2"/>
      <c r="I301" s="2"/>
      <c r="J301" s="2"/>
      <c r="K301" s="2"/>
      <c r="L301" s="2"/>
      <c r="N301" s="12">
        <f>N300+E301</f>
        <v>2.8</v>
      </c>
      <c r="O301" s="13">
        <f>O300+F301</f>
        <v>0</v>
      </c>
      <c r="P301" s="10">
        <f>P300+G301</f>
        <v>0</v>
      </c>
      <c r="Q301" s="10">
        <f>Q300+H301</f>
        <v>4124</v>
      </c>
      <c r="R301" s="10">
        <f>R300+I301</f>
        <v>0</v>
      </c>
      <c r="S301" s="10">
        <f>S300+J301</f>
        <v>10000000</v>
      </c>
      <c r="T301" s="10" t="e">
        <f>T300+#REF!</f>
        <v>#REF!</v>
      </c>
      <c r="U301" s="10">
        <f>U300+L301</f>
        <v>0</v>
      </c>
      <c r="V301" s="2"/>
      <c r="W301" s="10">
        <f>IF(E301&gt;0,AF300*N300+ABS($D301),AF300*N301)</f>
        <v>3888888.8888888881</v>
      </c>
      <c r="X301" s="10">
        <f>IF(F301&gt;0,AG300*O300+ABS($D301),AG300*O301)</f>
        <v>0</v>
      </c>
      <c r="Y301" s="10">
        <f>IF(G301&gt;0,AH300*P300+ABS($D301),AH300*P301)</f>
        <v>0</v>
      </c>
      <c r="Z301" s="10">
        <f>IF(H301&gt;0,AI300*Q300+ABS($D301),AI300*Q301)</f>
        <v>87595.581988105361</v>
      </c>
      <c r="AA301" s="10">
        <f>IF(I301&gt;0,AJ300*R300+ABS($D301),AJ300*R301)</f>
        <v>0</v>
      </c>
      <c r="AB301" s="10">
        <f>IF(J301&gt;0,AK300*S300+ABS($D301),AK300*S301)</f>
        <v>200000</v>
      </c>
      <c r="AC301" s="10" t="e">
        <f>IF(#REF!&gt;0,AL300*T300+ABS($D301),AL300*T301)</f>
        <v>#REF!</v>
      </c>
      <c r="AD301" s="10">
        <f>IF(L301&gt;0,AM300*U300+ABS($D301),AM300*U301)</f>
        <v>0</v>
      </c>
      <c r="AE301" s="10"/>
      <c r="AF301" s="10">
        <f>IF(N301 &lt;&gt;0, W301/N301, 0)</f>
        <v>1388888.8888888888</v>
      </c>
      <c r="AG301" s="10">
        <f>IF(O301 &lt;&gt;0, X301/O301, 0)</f>
        <v>0</v>
      </c>
      <c r="AH301" s="10">
        <f>IF(P301 &lt;&gt;0, Y301/P301, 0)</f>
        <v>0</v>
      </c>
      <c r="AI301" s="10">
        <f>IF(Q301 &lt;&gt;0, Z301/Q301, 0)</f>
        <v>21.240441801189466</v>
      </c>
      <c r="AJ301" s="10">
        <f>IF(R301 &lt;&gt;0, AA301/R301, 0)</f>
        <v>0</v>
      </c>
      <c r="AK301" s="11">
        <f>IF(S301 &lt;&gt;0, AB301/S301, 0)</f>
        <v>0.02</v>
      </c>
      <c r="AL301" s="10" t="e">
        <f>IF(T301 &lt;&gt;0, AC301/T301, 0)</f>
        <v>#REF!</v>
      </c>
      <c r="AM301" s="10">
        <f t="shared" si="5"/>
        <v>0</v>
      </c>
      <c r="AO301" s="10">
        <f>IF(E301&lt;0, ABS($D301)+E301*AF300, 0)</f>
        <v>0</v>
      </c>
      <c r="AP301" s="10">
        <f>IF(F301&lt;0, ABS($D301)+F301*AG300, 0)</f>
        <v>0</v>
      </c>
      <c r="AQ301" s="10">
        <f>IF(G301&lt;0, ABS($D301)+G301*AH300, 0)</f>
        <v>0</v>
      </c>
      <c r="AR301" s="10">
        <f>IF(H301&lt;0, ABS($D301)+H301*AI300, 0)</f>
        <v>0</v>
      </c>
      <c r="AS301" s="10">
        <f>IF(I301&lt;0, ABS($D301)+I301*AJ300, 0)</f>
        <v>0</v>
      </c>
      <c r="AT301" s="10">
        <f>IF(J301&lt;0, ABS($D301)+J301*AK300, 0)</f>
        <v>0</v>
      </c>
      <c r="AU301" s="10" t="e">
        <f>IF(#REF!&lt;0, ABS($D301)+#REF!*AL300, 0)</f>
        <v>#REF!</v>
      </c>
      <c r="AV301" s="10">
        <f>IF(L301&lt;0, ABS($D301)+L301*AM300, 0)</f>
        <v>0</v>
      </c>
    </row>
    <row r="302" spans="4:48" x14ac:dyDescent="0.4">
      <c r="D302" s="7"/>
      <c r="E302" s="8"/>
      <c r="F302" s="9"/>
      <c r="G302" s="2"/>
      <c r="H302" s="2"/>
      <c r="I302" s="2"/>
      <c r="J302" s="2"/>
      <c r="K302" s="2"/>
      <c r="L302" s="2"/>
      <c r="N302" s="12">
        <f>N301+E302</f>
        <v>2.8</v>
      </c>
      <c r="O302" s="13">
        <f>O301+F302</f>
        <v>0</v>
      </c>
      <c r="P302" s="10">
        <f>P301+G302</f>
        <v>0</v>
      </c>
      <c r="Q302" s="10">
        <f>Q301+H302</f>
        <v>4124</v>
      </c>
      <c r="R302" s="10">
        <f>R301+I302</f>
        <v>0</v>
      </c>
      <c r="S302" s="10">
        <f>S301+J302</f>
        <v>10000000</v>
      </c>
      <c r="T302" s="10" t="e">
        <f>T301+#REF!</f>
        <v>#REF!</v>
      </c>
      <c r="U302" s="10">
        <f>U301+L302</f>
        <v>0</v>
      </c>
      <c r="V302" s="2"/>
      <c r="W302" s="10">
        <f>IF(E302&gt;0,AF301*N301+ABS($D302),AF301*N302)</f>
        <v>3888888.8888888881</v>
      </c>
      <c r="X302" s="10">
        <f>IF(F302&gt;0,AG301*O301+ABS($D302),AG301*O302)</f>
        <v>0</v>
      </c>
      <c r="Y302" s="10">
        <f>IF(G302&gt;0,AH301*P301+ABS($D302),AH301*P302)</f>
        <v>0</v>
      </c>
      <c r="Z302" s="10">
        <f>IF(H302&gt;0,AI301*Q301+ABS($D302),AI301*Q302)</f>
        <v>87595.581988105361</v>
      </c>
      <c r="AA302" s="10">
        <f>IF(I302&gt;0,AJ301*R301+ABS($D302),AJ301*R302)</f>
        <v>0</v>
      </c>
      <c r="AB302" s="10">
        <f>IF(J302&gt;0,AK301*S301+ABS($D302),AK301*S302)</f>
        <v>200000</v>
      </c>
      <c r="AC302" s="10" t="e">
        <f>IF(#REF!&gt;0,AL301*T301+ABS($D302),AL301*T302)</f>
        <v>#REF!</v>
      </c>
      <c r="AD302" s="10">
        <f>IF(L302&gt;0,AM301*U301+ABS($D302),AM301*U302)</f>
        <v>0</v>
      </c>
      <c r="AE302" s="10"/>
      <c r="AF302" s="10">
        <f>IF(N302 &lt;&gt;0, W302/N302, 0)</f>
        <v>1388888.8888888888</v>
      </c>
      <c r="AG302" s="10">
        <f>IF(O302 &lt;&gt;0, X302/O302, 0)</f>
        <v>0</v>
      </c>
      <c r="AH302" s="10">
        <f>IF(P302 &lt;&gt;0, Y302/P302, 0)</f>
        <v>0</v>
      </c>
      <c r="AI302" s="10">
        <f>IF(Q302 &lt;&gt;0, Z302/Q302, 0)</f>
        <v>21.240441801189466</v>
      </c>
      <c r="AJ302" s="10">
        <f>IF(R302 &lt;&gt;0, AA302/R302, 0)</f>
        <v>0</v>
      </c>
      <c r="AK302" s="11">
        <f>IF(S302 &lt;&gt;0, AB302/S302, 0)</f>
        <v>0.02</v>
      </c>
      <c r="AL302" s="10" t="e">
        <f>IF(T302 &lt;&gt;0, AC302/T302, 0)</f>
        <v>#REF!</v>
      </c>
      <c r="AM302" s="10">
        <f t="shared" si="5"/>
        <v>0</v>
      </c>
      <c r="AO302" s="10">
        <f>IF(E302&lt;0, ABS($D302)+E302*AF301, 0)</f>
        <v>0</v>
      </c>
      <c r="AP302" s="10">
        <f>IF(F302&lt;0, ABS($D302)+F302*AG301, 0)</f>
        <v>0</v>
      </c>
      <c r="AQ302" s="10">
        <f>IF(G302&lt;0, ABS($D302)+G302*AH301, 0)</f>
        <v>0</v>
      </c>
      <c r="AR302" s="10">
        <f>IF(H302&lt;0, ABS($D302)+H302*AI301, 0)</f>
        <v>0</v>
      </c>
      <c r="AS302" s="10">
        <f>IF(I302&lt;0, ABS($D302)+I302*AJ301, 0)</f>
        <v>0</v>
      </c>
      <c r="AT302" s="10">
        <f>IF(J302&lt;0, ABS($D302)+J302*AK301, 0)</f>
        <v>0</v>
      </c>
      <c r="AU302" s="10" t="e">
        <f>IF(#REF!&lt;0, ABS($D302)+#REF!*AL301, 0)</f>
        <v>#REF!</v>
      </c>
      <c r="AV302" s="10">
        <f>IF(L302&lt;0, ABS($D302)+L302*AM301, 0)</f>
        <v>0</v>
      </c>
    </row>
    <row r="303" spans="4:48" x14ac:dyDescent="0.4">
      <c r="D303" s="7"/>
      <c r="E303" s="8"/>
      <c r="F303" s="9"/>
      <c r="G303" s="2"/>
      <c r="H303" s="2"/>
      <c r="I303" s="2"/>
      <c r="J303" s="2"/>
      <c r="K303" s="2"/>
      <c r="L303" s="2"/>
      <c r="N303" s="12">
        <f>N302+E303</f>
        <v>2.8</v>
      </c>
      <c r="O303" s="13">
        <f>O302+F303</f>
        <v>0</v>
      </c>
      <c r="P303" s="10">
        <f>P302+G303</f>
        <v>0</v>
      </c>
      <c r="Q303" s="10">
        <f>Q302+H303</f>
        <v>4124</v>
      </c>
      <c r="R303" s="10">
        <f>R302+I303</f>
        <v>0</v>
      </c>
      <c r="S303" s="10">
        <f>S302+J303</f>
        <v>10000000</v>
      </c>
      <c r="T303" s="10" t="e">
        <f>T302+#REF!</f>
        <v>#REF!</v>
      </c>
      <c r="U303" s="10">
        <f>U302+L303</f>
        <v>0</v>
      </c>
      <c r="V303" s="2"/>
      <c r="W303" s="10">
        <f>IF(E303&gt;0,AF302*N302+ABS($D303),AF302*N303)</f>
        <v>3888888.8888888881</v>
      </c>
      <c r="X303" s="10">
        <f>IF(F303&gt;0,AG302*O302+ABS($D303),AG302*O303)</f>
        <v>0</v>
      </c>
      <c r="Y303" s="10">
        <f>IF(G303&gt;0,AH302*P302+ABS($D303),AH302*P303)</f>
        <v>0</v>
      </c>
      <c r="Z303" s="10">
        <f>IF(H303&gt;0,AI302*Q302+ABS($D303),AI302*Q303)</f>
        <v>87595.581988105361</v>
      </c>
      <c r="AA303" s="10">
        <f>IF(I303&gt;0,AJ302*R302+ABS($D303),AJ302*R303)</f>
        <v>0</v>
      </c>
      <c r="AB303" s="10">
        <f>IF(J303&gt;0,AK302*S302+ABS($D303),AK302*S303)</f>
        <v>200000</v>
      </c>
      <c r="AC303" s="10" t="e">
        <f>IF(#REF!&gt;0,AL302*T302+ABS($D303),AL302*T303)</f>
        <v>#REF!</v>
      </c>
      <c r="AD303" s="10">
        <f>IF(L303&gt;0,AM302*U302+ABS($D303),AM302*U303)</f>
        <v>0</v>
      </c>
      <c r="AE303" s="10"/>
      <c r="AF303" s="10">
        <f>IF(N303 &lt;&gt;0, W303/N303, 0)</f>
        <v>1388888.8888888888</v>
      </c>
      <c r="AG303" s="10">
        <f>IF(O303 &lt;&gt;0, X303/O303, 0)</f>
        <v>0</v>
      </c>
      <c r="AH303" s="10">
        <f>IF(P303 &lt;&gt;0, Y303/P303, 0)</f>
        <v>0</v>
      </c>
      <c r="AI303" s="10">
        <f>IF(Q303 &lt;&gt;0, Z303/Q303, 0)</f>
        <v>21.240441801189466</v>
      </c>
      <c r="AJ303" s="10">
        <f>IF(R303 &lt;&gt;0, AA303/R303, 0)</f>
        <v>0</v>
      </c>
      <c r="AK303" s="11">
        <f>IF(S303 &lt;&gt;0, AB303/S303, 0)</f>
        <v>0.02</v>
      </c>
      <c r="AL303" s="10" t="e">
        <f>IF(T303 &lt;&gt;0, AC303/T303, 0)</f>
        <v>#REF!</v>
      </c>
      <c r="AM303" s="10">
        <f t="shared" si="5"/>
        <v>0</v>
      </c>
      <c r="AO303" s="10">
        <f>IF(E303&lt;0, ABS($D303)+E303*AF302, 0)</f>
        <v>0</v>
      </c>
      <c r="AP303" s="10">
        <f>IF(F303&lt;0, ABS($D303)+F303*AG302, 0)</f>
        <v>0</v>
      </c>
      <c r="AQ303" s="10">
        <f>IF(G303&lt;0, ABS($D303)+G303*AH302, 0)</f>
        <v>0</v>
      </c>
      <c r="AR303" s="10">
        <f>IF(H303&lt;0, ABS($D303)+H303*AI302, 0)</f>
        <v>0</v>
      </c>
      <c r="AS303" s="10">
        <f>IF(I303&lt;0, ABS($D303)+I303*AJ302, 0)</f>
        <v>0</v>
      </c>
      <c r="AT303" s="10">
        <f>IF(J303&lt;0, ABS($D303)+J303*AK302, 0)</f>
        <v>0</v>
      </c>
      <c r="AU303" s="10" t="e">
        <f>IF(#REF!&lt;0, ABS($D303)+#REF!*AL302, 0)</f>
        <v>#REF!</v>
      </c>
      <c r="AV303" s="10">
        <f>IF(L303&lt;0, ABS($D303)+L303*AM302, 0)</f>
        <v>0</v>
      </c>
    </row>
    <row r="304" spans="4:48" x14ac:dyDescent="0.4">
      <c r="D304" s="7"/>
      <c r="E304" s="8"/>
      <c r="F304" s="9"/>
      <c r="G304" s="2"/>
      <c r="H304" s="2"/>
      <c r="I304" s="2"/>
      <c r="J304" s="2"/>
      <c r="K304" s="2"/>
      <c r="L304" s="2"/>
      <c r="N304" s="12">
        <f>N303+E304</f>
        <v>2.8</v>
      </c>
      <c r="O304" s="13">
        <f>O303+F304</f>
        <v>0</v>
      </c>
      <c r="P304" s="10">
        <f>P303+G304</f>
        <v>0</v>
      </c>
      <c r="Q304" s="10">
        <f>Q303+H304</f>
        <v>4124</v>
      </c>
      <c r="R304" s="10">
        <f>R303+I304</f>
        <v>0</v>
      </c>
      <c r="S304" s="10">
        <f>S303+J304</f>
        <v>10000000</v>
      </c>
      <c r="T304" s="10" t="e">
        <f>T303+#REF!</f>
        <v>#REF!</v>
      </c>
      <c r="U304" s="10">
        <f>U303+L304</f>
        <v>0</v>
      </c>
      <c r="V304" s="2"/>
      <c r="W304" s="10">
        <f>IF(E304&gt;0,AF303*N303+ABS($D304),AF303*N304)</f>
        <v>3888888.8888888881</v>
      </c>
      <c r="X304" s="10">
        <f>IF(F304&gt;0,AG303*O303+ABS($D304),AG303*O304)</f>
        <v>0</v>
      </c>
      <c r="Y304" s="10">
        <f>IF(G304&gt;0,AH303*P303+ABS($D304),AH303*P304)</f>
        <v>0</v>
      </c>
      <c r="Z304" s="10">
        <f>IF(H304&gt;0,AI303*Q303+ABS($D304),AI303*Q304)</f>
        <v>87595.581988105361</v>
      </c>
      <c r="AA304" s="10">
        <f>IF(I304&gt;0,AJ303*R303+ABS($D304),AJ303*R304)</f>
        <v>0</v>
      </c>
      <c r="AB304" s="10">
        <f>IF(J304&gt;0,AK303*S303+ABS($D304),AK303*S304)</f>
        <v>200000</v>
      </c>
      <c r="AC304" s="10" t="e">
        <f>IF(#REF!&gt;0,AL303*T303+ABS($D304),AL303*T304)</f>
        <v>#REF!</v>
      </c>
      <c r="AD304" s="10">
        <f>IF(L304&gt;0,AM303*U303+ABS($D304),AM303*U304)</f>
        <v>0</v>
      </c>
      <c r="AE304" s="10"/>
      <c r="AF304" s="10">
        <f>IF(N304 &lt;&gt;0, W304/N304, 0)</f>
        <v>1388888.8888888888</v>
      </c>
      <c r="AG304" s="10">
        <f>IF(O304 &lt;&gt;0, X304/O304, 0)</f>
        <v>0</v>
      </c>
      <c r="AH304" s="10">
        <f>IF(P304 &lt;&gt;0, Y304/P304, 0)</f>
        <v>0</v>
      </c>
      <c r="AI304" s="10">
        <f>IF(Q304 &lt;&gt;0, Z304/Q304, 0)</f>
        <v>21.240441801189466</v>
      </c>
      <c r="AJ304" s="10">
        <f>IF(R304 &lt;&gt;0, AA304/R304, 0)</f>
        <v>0</v>
      </c>
      <c r="AK304" s="11">
        <f>IF(S304 &lt;&gt;0, AB304/S304, 0)</f>
        <v>0.02</v>
      </c>
      <c r="AL304" s="10" t="e">
        <f>IF(T304 &lt;&gt;0, AC304/T304, 0)</f>
        <v>#REF!</v>
      </c>
      <c r="AM304" s="10">
        <f t="shared" si="5"/>
        <v>0</v>
      </c>
      <c r="AO304" s="10">
        <f>IF(E304&lt;0, ABS($D304)+E304*AF303, 0)</f>
        <v>0</v>
      </c>
      <c r="AP304" s="10">
        <f>IF(F304&lt;0, ABS($D304)+F304*AG303, 0)</f>
        <v>0</v>
      </c>
      <c r="AQ304" s="10">
        <f>IF(G304&lt;0, ABS($D304)+G304*AH303, 0)</f>
        <v>0</v>
      </c>
      <c r="AR304" s="10">
        <f>IF(H304&lt;0, ABS($D304)+H304*AI303, 0)</f>
        <v>0</v>
      </c>
      <c r="AS304" s="10">
        <f>IF(I304&lt;0, ABS($D304)+I304*AJ303, 0)</f>
        <v>0</v>
      </c>
      <c r="AT304" s="10">
        <f>IF(J304&lt;0, ABS($D304)+J304*AK303, 0)</f>
        <v>0</v>
      </c>
      <c r="AU304" s="10" t="e">
        <f>IF(#REF!&lt;0, ABS($D304)+#REF!*AL303, 0)</f>
        <v>#REF!</v>
      </c>
      <c r="AV304" s="10">
        <f>IF(L304&lt;0, ABS($D304)+L304*AM303, 0)</f>
        <v>0</v>
      </c>
    </row>
    <row r="305" spans="4:48" x14ac:dyDescent="0.4">
      <c r="D305" s="7"/>
      <c r="E305" s="8"/>
      <c r="F305" s="9"/>
      <c r="G305" s="2"/>
      <c r="H305" s="2"/>
      <c r="I305" s="2"/>
      <c r="J305" s="2"/>
      <c r="K305" s="2"/>
      <c r="L305" s="2"/>
      <c r="N305" s="12">
        <f>N304+E305</f>
        <v>2.8</v>
      </c>
      <c r="O305" s="13">
        <f>O304+F305</f>
        <v>0</v>
      </c>
      <c r="P305" s="10">
        <f>P304+G305</f>
        <v>0</v>
      </c>
      <c r="Q305" s="10">
        <f>Q304+H305</f>
        <v>4124</v>
      </c>
      <c r="R305" s="10">
        <f>R304+I305</f>
        <v>0</v>
      </c>
      <c r="S305" s="10">
        <f>S304+J305</f>
        <v>10000000</v>
      </c>
      <c r="T305" s="10" t="e">
        <f>T304+#REF!</f>
        <v>#REF!</v>
      </c>
      <c r="U305" s="10">
        <f>U304+L305</f>
        <v>0</v>
      </c>
      <c r="V305" s="2"/>
      <c r="W305" s="10">
        <f>IF(E305&gt;0,AF304*N304+ABS($D305),AF304*N305)</f>
        <v>3888888.8888888881</v>
      </c>
      <c r="X305" s="10">
        <f>IF(F305&gt;0,AG304*O304+ABS($D305),AG304*O305)</f>
        <v>0</v>
      </c>
      <c r="Y305" s="10">
        <f>IF(G305&gt;0,AH304*P304+ABS($D305),AH304*P305)</f>
        <v>0</v>
      </c>
      <c r="Z305" s="10">
        <f>IF(H305&gt;0,AI304*Q304+ABS($D305),AI304*Q305)</f>
        <v>87595.581988105361</v>
      </c>
      <c r="AA305" s="10">
        <f>IF(I305&gt;0,AJ304*R304+ABS($D305),AJ304*R305)</f>
        <v>0</v>
      </c>
      <c r="AB305" s="10">
        <f>IF(J305&gt;0,AK304*S304+ABS($D305),AK304*S305)</f>
        <v>200000</v>
      </c>
      <c r="AC305" s="10" t="e">
        <f>IF(#REF!&gt;0,AL304*T304+ABS($D305),AL304*T305)</f>
        <v>#REF!</v>
      </c>
      <c r="AD305" s="10">
        <f>IF(L305&gt;0,AM304*U304+ABS($D305),AM304*U305)</f>
        <v>0</v>
      </c>
      <c r="AE305" s="10"/>
      <c r="AF305" s="10">
        <f>IF(N305 &lt;&gt;0, W305/N305, 0)</f>
        <v>1388888.8888888888</v>
      </c>
      <c r="AG305" s="10">
        <f>IF(O305 &lt;&gt;0, X305/O305, 0)</f>
        <v>0</v>
      </c>
      <c r="AH305" s="10">
        <f>IF(P305 &lt;&gt;0, Y305/P305, 0)</f>
        <v>0</v>
      </c>
      <c r="AI305" s="10">
        <f>IF(Q305 &lt;&gt;0, Z305/Q305, 0)</f>
        <v>21.240441801189466</v>
      </c>
      <c r="AJ305" s="10">
        <f>IF(R305 &lt;&gt;0, AA305/R305, 0)</f>
        <v>0</v>
      </c>
      <c r="AK305" s="11">
        <f>IF(S305 &lt;&gt;0, AB305/S305, 0)</f>
        <v>0.02</v>
      </c>
      <c r="AL305" s="10" t="e">
        <f>IF(T305 &lt;&gt;0, AC305/T305, 0)</f>
        <v>#REF!</v>
      </c>
      <c r="AM305" s="10">
        <f t="shared" si="5"/>
        <v>0</v>
      </c>
      <c r="AO305" s="10">
        <f>IF(E305&lt;0, ABS($D305)+E305*AF304, 0)</f>
        <v>0</v>
      </c>
      <c r="AP305" s="10">
        <f>IF(F305&lt;0, ABS($D305)+F305*AG304, 0)</f>
        <v>0</v>
      </c>
      <c r="AQ305" s="10">
        <f>IF(G305&lt;0, ABS($D305)+G305*AH304, 0)</f>
        <v>0</v>
      </c>
      <c r="AR305" s="10">
        <f>IF(H305&lt;0, ABS($D305)+H305*AI304, 0)</f>
        <v>0</v>
      </c>
      <c r="AS305" s="10">
        <f>IF(I305&lt;0, ABS($D305)+I305*AJ304, 0)</f>
        <v>0</v>
      </c>
      <c r="AT305" s="10">
        <f>IF(J305&lt;0, ABS($D305)+J305*AK304, 0)</f>
        <v>0</v>
      </c>
      <c r="AU305" s="10" t="e">
        <f>IF(#REF!&lt;0, ABS($D305)+#REF!*AL304, 0)</f>
        <v>#REF!</v>
      </c>
      <c r="AV305" s="10">
        <f>IF(L305&lt;0, ABS($D305)+L305*AM304, 0)</f>
        <v>0</v>
      </c>
    </row>
    <row r="306" spans="4:48" x14ac:dyDescent="0.4">
      <c r="D306" s="7"/>
      <c r="E306" s="8"/>
      <c r="F306" s="9"/>
      <c r="G306" s="2"/>
      <c r="H306" s="2"/>
      <c r="I306" s="2"/>
      <c r="J306" s="2"/>
      <c r="K306" s="2"/>
      <c r="L306" s="2"/>
      <c r="N306" s="12">
        <f>N305+E306</f>
        <v>2.8</v>
      </c>
      <c r="O306" s="13">
        <f>O305+F306</f>
        <v>0</v>
      </c>
      <c r="P306" s="10">
        <f>P305+G306</f>
        <v>0</v>
      </c>
      <c r="Q306" s="10">
        <f>Q305+H306</f>
        <v>4124</v>
      </c>
      <c r="R306" s="10">
        <f>R305+I306</f>
        <v>0</v>
      </c>
      <c r="S306" s="10">
        <f>S305+J306</f>
        <v>10000000</v>
      </c>
      <c r="T306" s="10" t="e">
        <f>T305+#REF!</f>
        <v>#REF!</v>
      </c>
      <c r="U306" s="10">
        <f>U305+L306</f>
        <v>0</v>
      </c>
      <c r="V306" s="2"/>
      <c r="W306" s="10">
        <f>IF(E306&gt;0,AF305*N305+ABS($D306),AF305*N306)</f>
        <v>3888888.8888888881</v>
      </c>
      <c r="X306" s="10">
        <f>IF(F306&gt;0,AG305*O305+ABS($D306),AG305*O306)</f>
        <v>0</v>
      </c>
      <c r="Y306" s="10">
        <f>IF(G306&gt;0,AH305*P305+ABS($D306),AH305*P306)</f>
        <v>0</v>
      </c>
      <c r="Z306" s="10">
        <f>IF(H306&gt;0,AI305*Q305+ABS($D306),AI305*Q306)</f>
        <v>87595.581988105361</v>
      </c>
      <c r="AA306" s="10">
        <f>IF(I306&gt;0,AJ305*R305+ABS($D306),AJ305*R306)</f>
        <v>0</v>
      </c>
      <c r="AB306" s="10">
        <f>IF(J306&gt;0,AK305*S305+ABS($D306),AK305*S306)</f>
        <v>200000</v>
      </c>
      <c r="AC306" s="10" t="e">
        <f>IF(#REF!&gt;0,AL305*T305+ABS($D306),AL305*T306)</f>
        <v>#REF!</v>
      </c>
      <c r="AD306" s="10">
        <f>IF(L306&gt;0,AM305*U305+ABS($D306),AM305*U306)</f>
        <v>0</v>
      </c>
      <c r="AE306" s="10"/>
      <c r="AF306" s="10">
        <f>IF(N306 &lt;&gt;0, W306/N306, 0)</f>
        <v>1388888.8888888888</v>
      </c>
      <c r="AG306" s="10">
        <f>IF(O306 &lt;&gt;0, X306/O306, 0)</f>
        <v>0</v>
      </c>
      <c r="AH306" s="10">
        <f>IF(P306 &lt;&gt;0, Y306/P306, 0)</f>
        <v>0</v>
      </c>
      <c r="AI306" s="10">
        <f>IF(Q306 &lt;&gt;0, Z306/Q306, 0)</f>
        <v>21.240441801189466</v>
      </c>
      <c r="AJ306" s="10">
        <f>IF(R306 &lt;&gt;0, AA306/R306, 0)</f>
        <v>0</v>
      </c>
      <c r="AK306" s="11">
        <f>IF(S306 &lt;&gt;0, AB306/S306, 0)</f>
        <v>0.02</v>
      </c>
      <c r="AL306" s="10" t="e">
        <f>IF(T306 &lt;&gt;0, AC306/T306, 0)</f>
        <v>#REF!</v>
      </c>
      <c r="AM306" s="10">
        <f t="shared" si="5"/>
        <v>0</v>
      </c>
      <c r="AO306" s="10">
        <f>IF(E306&lt;0, ABS($D306)+E306*AF305, 0)</f>
        <v>0</v>
      </c>
      <c r="AP306" s="10">
        <f>IF(F306&lt;0, ABS($D306)+F306*AG305, 0)</f>
        <v>0</v>
      </c>
      <c r="AQ306" s="10">
        <f>IF(G306&lt;0, ABS($D306)+G306*AH305, 0)</f>
        <v>0</v>
      </c>
      <c r="AR306" s="10">
        <f>IF(H306&lt;0, ABS($D306)+H306*AI305, 0)</f>
        <v>0</v>
      </c>
      <c r="AS306" s="10">
        <f>IF(I306&lt;0, ABS($D306)+I306*AJ305, 0)</f>
        <v>0</v>
      </c>
      <c r="AT306" s="10">
        <f>IF(J306&lt;0, ABS($D306)+J306*AK305, 0)</f>
        <v>0</v>
      </c>
      <c r="AU306" s="10" t="e">
        <f>IF(#REF!&lt;0, ABS($D306)+#REF!*AL305, 0)</f>
        <v>#REF!</v>
      </c>
      <c r="AV306" s="10">
        <f>IF(L306&lt;0, ABS($D306)+L306*AM305, 0)</f>
        <v>0</v>
      </c>
    </row>
    <row r="307" spans="4:48" x14ac:dyDescent="0.4">
      <c r="D307" s="7"/>
      <c r="E307" s="8"/>
      <c r="F307" s="9"/>
      <c r="G307" s="2"/>
      <c r="H307" s="2"/>
      <c r="I307" s="2"/>
      <c r="J307" s="2"/>
      <c r="K307" s="2"/>
      <c r="L307" s="2"/>
      <c r="N307" s="12">
        <f>N306+E307</f>
        <v>2.8</v>
      </c>
      <c r="O307" s="13">
        <f>O306+F307</f>
        <v>0</v>
      </c>
      <c r="P307" s="10">
        <f>P306+G307</f>
        <v>0</v>
      </c>
      <c r="Q307" s="10">
        <f>Q306+H307</f>
        <v>4124</v>
      </c>
      <c r="R307" s="10">
        <f>R306+I307</f>
        <v>0</v>
      </c>
      <c r="S307" s="10">
        <f>S306+J307</f>
        <v>10000000</v>
      </c>
      <c r="T307" s="10" t="e">
        <f>T306+#REF!</f>
        <v>#REF!</v>
      </c>
      <c r="U307" s="10">
        <f>U306+L307</f>
        <v>0</v>
      </c>
      <c r="V307" s="2"/>
      <c r="W307" s="10">
        <f>IF(E307&gt;0,AF306*N306+ABS($D307),AF306*N307)</f>
        <v>3888888.8888888881</v>
      </c>
      <c r="X307" s="10">
        <f>IF(F307&gt;0,AG306*O306+ABS($D307),AG306*O307)</f>
        <v>0</v>
      </c>
      <c r="Y307" s="10">
        <f>IF(G307&gt;0,AH306*P306+ABS($D307),AH306*P307)</f>
        <v>0</v>
      </c>
      <c r="Z307" s="10">
        <f>IF(H307&gt;0,AI306*Q306+ABS($D307),AI306*Q307)</f>
        <v>87595.581988105361</v>
      </c>
      <c r="AA307" s="10">
        <f>IF(I307&gt;0,AJ306*R306+ABS($D307),AJ306*R307)</f>
        <v>0</v>
      </c>
      <c r="AB307" s="10">
        <f>IF(J307&gt;0,AK306*S306+ABS($D307),AK306*S307)</f>
        <v>200000</v>
      </c>
      <c r="AC307" s="10" t="e">
        <f>IF(#REF!&gt;0,AL306*T306+ABS($D307),AL306*T307)</f>
        <v>#REF!</v>
      </c>
      <c r="AD307" s="10">
        <f>IF(L307&gt;0,AM306*U306+ABS($D307),AM306*U307)</f>
        <v>0</v>
      </c>
      <c r="AE307" s="10"/>
      <c r="AF307" s="10">
        <f>IF(N307 &lt;&gt;0, W307/N307, 0)</f>
        <v>1388888.8888888888</v>
      </c>
      <c r="AG307" s="10">
        <f>IF(O307 &lt;&gt;0, X307/O307, 0)</f>
        <v>0</v>
      </c>
      <c r="AH307" s="10">
        <f>IF(P307 &lt;&gt;0, Y307/P307, 0)</f>
        <v>0</v>
      </c>
      <c r="AI307" s="10">
        <f>IF(Q307 &lt;&gt;0, Z307/Q307, 0)</f>
        <v>21.240441801189466</v>
      </c>
      <c r="AJ307" s="10">
        <f>IF(R307 &lt;&gt;0, AA307/R307, 0)</f>
        <v>0</v>
      </c>
      <c r="AK307" s="11">
        <f>IF(S307 &lt;&gt;0, AB307/S307, 0)</f>
        <v>0.02</v>
      </c>
      <c r="AL307" s="10" t="e">
        <f>IF(T307 &lt;&gt;0, AC307/T307, 0)</f>
        <v>#REF!</v>
      </c>
      <c r="AM307" s="10">
        <f t="shared" si="5"/>
        <v>0</v>
      </c>
      <c r="AO307" s="10">
        <f>IF(E307&lt;0, ABS($D307)+E307*AF306, 0)</f>
        <v>0</v>
      </c>
      <c r="AP307" s="10">
        <f>IF(F307&lt;0, ABS($D307)+F307*AG306, 0)</f>
        <v>0</v>
      </c>
      <c r="AQ307" s="10">
        <f>IF(G307&lt;0, ABS($D307)+G307*AH306, 0)</f>
        <v>0</v>
      </c>
      <c r="AR307" s="10">
        <f>IF(H307&lt;0, ABS($D307)+H307*AI306, 0)</f>
        <v>0</v>
      </c>
      <c r="AS307" s="10">
        <f>IF(I307&lt;0, ABS($D307)+I307*AJ306, 0)</f>
        <v>0</v>
      </c>
      <c r="AT307" s="10">
        <f>IF(J307&lt;0, ABS($D307)+J307*AK306, 0)</f>
        <v>0</v>
      </c>
      <c r="AU307" s="10" t="e">
        <f>IF(#REF!&lt;0, ABS($D307)+#REF!*AL306, 0)</f>
        <v>#REF!</v>
      </c>
      <c r="AV307" s="10">
        <f>IF(L307&lt;0, ABS($D307)+L307*AM306, 0)</f>
        <v>0</v>
      </c>
    </row>
    <row r="308" spans="4:48" x14ac:dyDescent="0.4">
      <c r="D308" s="7"/>
      <c r="E308" s="8"/>
      <c r="F308" s="9"/>
      <c r="G308" s="2"/>
      <c r="H308" s="2"/>
      <c r="I308" s="2"/>
      <c r="J308" s="2"/>
      <c r="K308" s="2"/>
      <c r="L308" s="2"/>
      <c r="N308" s="12">
        <f>N307+E308</f>
        <v>2.8</v>
      </c>
      <c r="O308" s="13">
        <f>O307+F308</f>
        <v>0</v>
      </c>
      <c r="P308" s="10">
        <f>P307+G308</f>
        <v>0</v>
      </c>
      <c r="Q308" s="10">
        <f>Q307+H308</f>
        <v>4124</v>
      </c>
      <c r="R308" s="10">
        <f>R307+I308</f>
        <v>0</v>
      </c>
      <c r="S308" s="10">
        <f>S307+J308</f>
        <v>10000000</v>
      </c>
      <c r="T308" s="10" t="e">
        <f>T307+#REF!</f>
        <v>#REF!</v>
      </c>
      <c r="U308" s="10">
        <f>U307+L308</f>
        <v>0</v>
      </c>
      <c r="V308" s="2"/>
      <c r="W308" s="10">
        <f>IF(E308&gt;0,AF307*N307+ABS($D308),AF307*N308)</f>
        <v>3888888.8888888881</v>
      </c>
      <c r="X308" s="10">
        <f>IF(F308&gt;0,AG307*O307+ABS($D308),AG307*O308)</f>
        <v>0</v>
      </c>
      <c r="Y308" s="10">
        <f>IF(G308&gt;0,AH307*P307+ABS($D308),AH307*P308)</f>
        <v>0</v>
      </c>
      <c r="Z308" s="10">
        <f>IF(H308&gt;0,AI307*Q307+ABS($D308),AI307*Q308)</f>
        <v>87595.581988105361</v>
      </c>
      <c r="AA308" s="10">
        <f>IF(I308&gt;0,AJ307*R307+ABS($D308),AJ307*R308)</f>
        <v>0</v>
      </c>
      <c r="AB308" s="10">
        <f>IF(J308&gt;0,AK307*S307+ABS($D308),AK307*S308)</f>
        <v>200000</v>
      </c>
      <c r="AC308" s="10" t="e">
        <f>IF(#REF!&gt;0,AL307*T307+ABS($D308),AL307*T308)</f>
        <v>#REF!</v>
      </c>
      <c r="AD308" s="10">
        <f>IF(L308&gt;0,AM307*U307+ABS($D308),AM307*U308)</f>
        <v>0</v>
      </c>
      <c r="AE308" s="10"/>
      <c r="AF308" s="10">
        <f>IF(N308 &lt;&gt;0, W308/N308, 0)</f>
        <v>1388888.8888888888</v>
      </c>
      <c r="AG308" s="10">
        <f>IF(O308 &lt;&gt;0, X308/O308, 0)</f>
        <v>0</v>
      </c>
      <c r="AH308" s="10">
        <f>IF(P308 &lt;&gt;0, Y308/P308, 0)</f>
        <v>0</v>
      </c>
      <c r="AI308" s="10">
        <f>IF(Q308 &lt;&gt;0, Z308/Q308, 0)</f>
        <v>21.240441801189466</v>
      </c>
      <c r="AJ308" s="10">
        <f>IF(R308 &lt;&gt;0, AA308/R308, 0)</f>
        <v>0</v>
      </c>
      <c r="AK308" s="11">
        <f>IF(S308 &lt;&gt;0, AB308/S308, 0)</f>
        <v>0.02</v>
      </c>
      <c r="AL308" s="10" t="e">
        <f>IF(T308 &lt;&gt;0, AC308/T308, 0)</f>
        <v>#REF!</v>
      </c>
      <c r="AM308" s="10">
        <f t="shared" si="5"/>
        <v>0</v>
      </c>
      <c r="AO308" s="10">
        <f>IF(E308&lt;0, ABS($D308)+E308*AF307, 0)</f>
        <v>0</v>
      </c>
      <c r="AP308" s="10">
        <f>IF(F308&lt;0, ABS($D308)+F308*AG307, 0)</f>
        <v>0</v>
      </c>
      <c r="AQ308" s="10">
        <f>IF(G308&lt;0, ABS($D308)+G308*AH307, 0)</f>
        <v>0</v>
      </c>
      <c r="AR308" s="10">
        <f>IF(H308&lt;0, ABS($D308)+H308*AI307, 0)</f>
        <v>0</v>
      </c>
      <c r="AS308" s="10">
        <f>IF(I308&lt;0, ABS($D308)+I308*AJ307, 0)</f>
        <v>0</v>
      </c>
      <c r="AT308" s="10">
        <f>IF(J308&lt;0, ABS($D308)+J308*AK307, 0)</f>
        <v>0</v>
      </c>
      <c r="AU308" s="10" t="e">
        <f>IF(#REF!&lt;0, ABS($D308)+#REF!*AL307, 0)</f>
        <v>#REF!</v>
      </c>
      <c r="AV308" s="10">
        <f>IF(L308&lt;0, ABS($D308)+L308*AM307, 0)</f>
        <v>0</v>
      </c>
    </row>
    <row r="309" spans="4:48" x14ac:dyDescent="0.4">
      <c r="N309" s="12">
        <f>N308+E309</f>
        <v>2.8</v>
      </c>
      <c r="O309" s="13">
        <f>O308+F309</f>
        <v>0</v>
      </c>
      <c r="P309" s="10">
        <f>P308+G309</f>
        <v>0</v>
      </c>
      <c r="Q309" s="10">
        <f>Q308+H309</f>
        <v>4124</v>
      </c>
      <c r="R309" s="10">
        <f>R308+I309</f>
        <v>0</v>
      </c>
      <c r="S309" s="10">
        <f>S308+J309</f>
        <v>10000000</v>
      </c>
      <c r="T309" s="10" t="e">
        <f>T308+#REF!</f>
        <v>#REF!</v>
      </c>
      <c r="U309" s="10">
        <f>U308+L309</f>
        <v>0</v>
      </c>
      <c r="V309" s="2"/>
      <c r="W309" s="10">
        <f>IF(E309&gt;0,AF308*N308+ABS($D309),AF308*N309)</f>
        <v>3888888.8888888881</v>
      </c>
      <c r="X309" s="10">
        <f>IF(F309&gt;0,AG308*O308+ABS($D309),AG308*O309)</f>
        <v>0</v>
      </c>
      <c r="Y309" s="10">
        <f>IF(G309&gt;0,AH308*P308+ABS($D309),AH308*P309)</f>
        <v>0</v>
      </c>
      <c r="Z309" s="10">
        <f>IF(H309&gt;0,AI308*Q308+ABS($D309),AI308*Q309)</f>
        <v>87595.581988105361</v>
      </c>
      <c r="AA309" s="10">
        <f>IF(I309&gt;0,AJ308*R308+ABS($D309),AJ308*R309)</f>
        <v>0</v>
      </c>
      <c r="AB309" s="10">
        <f>IF(J309&gt;0,AK308*S308+ABS($D309),AK308*S309)</f>
        <v>200000</v>
      </c>
      <c r="AC309" s="10" t="e">
        <f>IF(#REF!&gt;0,AL308*T308+ABS($D309),AL308*T309)</f>
        <v>#REF!</v>
      </c>
      <c r="AD309" s="10">
        <f>IF(L309&gt;0,AM308*U308+ABS($D309),AM308*U309)</f>
        <v>0</v>
      </c>
      <c r="AE309" s="10"/>
      <c r="AF309" s="10">
        <f>IF(N309 &lt;&gt;0, W309/N309, 0)</f>
        <v>1388888.8888888888</v>
      </c>
      <c r="AG309" s="10">
        <f>IF(O309 &lt;&gt;0, X309/O309, 0)</f>
        <v>0</v>
      </c>
      <c r="AH309" s="10">
        <f>IF(P309 &lt;&gt;0, Y309/P309, 0)</f>
        <v>0</v>
      </c>
      <c r="AI309" s="10">
        <f>IF(Q309 &lt;&gt;0, Z309/Q309, 0)</f>
        <v>21.240441801189466</v>
      </c>
      <c r="AJ309" s="10">
        <f>IF(R309 &lt;&gt;0, AA309/R309, 0)</f>
        <v>0</v>
      </c>
      <c r="AK309" s="11">
        <f>IF(S309 &lt;&gt;0, AB309/S309, 0)</f>
        <v>0.02</v>
      </c>
      <c r="AL309" s="10" t="e">
        <f>IF(T309 &lt;&gt;0, AC309/T309, 0)</f>
        <v>#REF!</v>
      </c>
      <c r="AM309" s="10">
        <f t="shared" si="5"/>
        <v>0</v>
      </c>
      <c r="AO309" s="10">
        <f>IF(E309&lt;0, ABS($D309)+E309*AF308, 0)</f>
        <v>0</v>
      </c>
      <c r="AP309" s="10">
        <f>IF(F309&lt;0, ABS($D309)+F309*AG308, 0)</f>
        <v>0</v>
      </c>
      <c r="AQ309" s="10">
        <f>IF(G309&lt;0, ABS($D309)+G309*AH308, 0)</f>
        <v>0</v>
      </c>
      <c r="AR309" s="10">
        <f>IF(H309&lt;0, ABS($D309)+H309*AI308, 0)</f>
        <v>0</v>
      </c>
      <c r="AS309" s="10">
        <f>IF(I309&lt;0, ABS($D309)+I309*AJ308, 0)</f>
        <v>0</v>
      </c>
      <c r="AT309" s="10">
        <f>IF(J309&lt;0, ABS($D309)+J309*AK308, 0)</f>
        <v>0</v>
      </c>
      <c r="AU309" s="10" t="e">
        <f>IF(#REF!&lt;0, ABS($D309)+#REF!*AL308, 0)</f>
        <v>#REF!</v>
      </c>
      <c r="AV309" s="10">
        <f>IF(L309&lt;0, ABS($D309)+L309*AM308, 0)</f>
        <v>0</v>
      </c>
    </row>
    <row r="310" spans="4:48" x14ac:dyDescent="0.4">
      <c r="N310" s="12">
        <f>N309+E310</f>
        <v>2.8</v>
      </c>
      <c r="O310" s="13">
        <f>O309+F310</f>
        <v>0</v>
      </c>
      <c r="P310" s="10">
        <f>P309+G310</f>
        <v>0</v>
      </c>
      <c r="Q310" s="10">
        <f>Q309+H310</f>
        <v>4124</v>
      </c>
      <c r="R310" s="10">
        <f>R309+I310</f>
        <v>0</v>
      </c>
      <c r="S310" s="10">
        <f>S309+J310</f>
        <v>10000000</v>
      </c>
      <c r="T310" s="10" t="e">
        <f>T309+#REF!</f>
        <v>#REF!</v>
      </c>
      <c r="U310" s="10">
        <f>U309+L310</f>
        <v>0</v>
      </c>
      <c r="V310" s="2"/>
      <c r="W310" s="10">
        <f>IF(E310&gt;0,AF309*N309+ABS($D310),AF309*N310)</f>
        <v>3888888.8888888881</v>
      </c>
      <c r="X310" s="10">
        <f>IF(F310&gt;0,AG309*O309+ABS($D310),AG309*O310)</f>
        <v>0</v>
      </c>
      <c r="Y310" s="10">
        <f>IF(G310&gt;0,AH309*P309+ABS($D310),AH309*P310)</f>
        <v>0</v>
      </c>
      <c r="Z310" s="10">
        <f>IF(H310&gt;0,AI309*Q309+ABS($D310),AI309*Q310)</f>
        <v>87595.581988105361</v>
      </c>
      <c r="AA310" s="10">
        <f>IF(I310&gt;0,AJ309*R309+ABS($D310),AJ309*R310)</f>
        <v>0</v>
      </c>
      <c r="AB310" s="10">
        <f>IF(J310&gt;0,AK309*S309+ABS($D310),AK309*S310)</f>
        <v>200000</v>
      </c>
      <c r="AC310" s="10" t="e">
        <f>IF(#REF!&gt;0,AL309*T309+ABS($D310),AL309*T310)</f>
        <v>#REF!</v>
      </c>
      <c r="AD310" s="10">
        <f>IF(L310&gt;0,AM309*U309+ABS($D310),AM309*U310)</f>
        <v>0</v>
      </c>
      <c r="AE310" s="10"/>
      <c r="AF310" s="10">
        <f>IF(N310 &lt;&gt;0, W310/N310, 0)</f>
        <v>1388888.8888888888</v>
      </c>
      <c r="AG310" s="10">
        <f>IF(O310 &lt;&gt;0, X310/O310, 0)</f>
        <v>0</v>
      </c>
      <c r="AH310" s="10">
        <f>IF(P310 &lt;&gt;0, Y310/P310, 0)</f>
        <v>0</v>
      </c>
      <c r="AI310" s="10">
        <f>IF(Q310 &lt;&gt;0, Z310/Q310, 0)</f>
        <v>21.240441801189466</v>
      </c>
      <c r="AJ310" s="10">
        <f>IF(R310 &lt;&gt;0, AA310/R310, 0)</f>
        <v>0</v>
      </c>
      <c r="AK310" s="11">
        <f>IF(S310 &lt;&gt;0, AB310/S310, 0)</f>
        <v>0.02</v>
      </c>
      <c r="AL310" s="10" t="e">
        <f>IF(T310 &lt;&gt;0, AC310/T310, 0)</f>
        <v>#REF!</v>
      </c>
      <c r="AM310" s="10">
        <f t="shared" si="5"/>
        <v>0</v>
      </c>
      <c r="AO310" s="10">
        <f>IF(E310&lt;0, ABS($D310)+E310*AF309, 0)</f>
        <v>0</v>
      </c>
      <c r="AP310" s="10">
        <f>IF(F310&lt;0, ABS($D310)+F310*AG309, 0)</f>
        <v>0</v>
      </c>
      <c r="AQ310" s="10">
        <f>IF(G310&lt;0, ABS($D310)+G310*AH309, 0)</f>
        <v>0</v>
      </c>
      <c r="AR310" s="10">
        <f>IF(H310&lt;0, ABS($D310)+H310*AI309, 0)</f>
        <v>0</v>
      </c>
      <c r="AS310" s="10">
        <f>IF(I310&lt;0, ABS($D310)+I310*AJ309, 0)</f>
        <v>0</v>
      </c>
      <c r="AT310" s="10">
        <f>IF(J310&lt;0, ABS($D310)+J310*AK309, 0)</f>
        <v>0</v>
      </c>
      <c r="AU310" s="10" t="e">
        <f>IF(#REF!&lt;0, ABS($D310)+#REF!*AL309, 0)</f>
        <v>#REF!</v>
      </c>
      <c r="AV310" s="10">
        <f>IF(L310&lt;0, ABS($D310)+L310*AM309, 0)</f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取引履歴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2018-01-18T16:55:25Z</dcterms:modified>
</cp:coreProperties>
</file>