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Iris_Li/Desktop/Study/*Hult/*MsBA/*SQL/TEAM_PROJECT/"/>
    </mc:Choice>
  </mc:AlternateContent>
  <xr:revisionPtr revIDLastSave="0" documentId="13_ncr:1_{BAEA7EE8-E498-2846-93C3-09F18937600A}" xr6:coauthVersionLast="46" xr6:coauthVersionMax="46" xr10:uidLastSave="{00000000-0000-0000-0000-000000000000}"/>
  <bookViews>
    <workbookView xWindow="0" yWindow="460" windowWidth="28800" windowHeight="15940" activeTab="1" xr2:uid="{94F39FE2-C1D5-D14F-8A0B-685BD9564224}"/>
  </bookViews>
  <sheets>
    <sheet name="POSITION" sheetId="9" r:id="rId1"/>
    <sheet name="Background &amp; pain pts" sheetId="8" r:id="rId2"/>
    <sheet name="Mark I" sheetId="1" r:id="rId3"/>
    <sheet name="Mark II" sheetId="3" r:id="rId4"/>
    <sheet name="Mark III" sheetId="4" r:id="rId5"/>
    <sheet name="Product_id explain" sheetId="6" r:id="rId6"/>
    <sheet name="Product_id explain (2)" sheetId="7" r:id="rId7"/>
    <sheet name="Sheet1"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7" i="7" l="1"/>
  <c r="K26" i="7"/>
  <c r="J24" i="7"/>
  <c r="J23" i="7"/>
  <c r="I44" i="7"/>
  <c r="I43" i="7"/>
  <c r="I42" i="7"/>
  <c r="I41" i="7"/>
  <c r="I40" i="7"/>
  <c r="I39" i="7"/>
  <c r="I38" i="7"/>
  <c r="I37" i="7"/>
  <c r="I36" i="7"/>
  <c r="I35" i="7"/>
  <c r="I34" i="7"/>
  <c r="I33" i="7"/>
  <c r="I32" i="7"/>
  <c r="I31" i="7"/>
  <c r="I30" i="7"/>
  <c r="I29" i="7"/>
  <c r="I28" i="7"/>
  <c r="I27" i="7"/>
  <c r="I26" i="7"/>
  <c r="I25" i="7"/>
  <c r="K4" i="7"/>
  <c r="J4" i="7"/>
  <c r="I4" i="7"/>
  <c r="H24" i="7"/>
  <c r="H23" i="7"/>
  <c r="H22" i="7"/>
  <c r="H21" i="7"/>
  <c r="H20" i="7"/>
  <c r="H19" i="7"/>
  <c r="H18" i="7"/>
  <c r="H17" i="7"/>
  <c r="H16" i="7"/>
  <c r="H15" i="7"/>
  <c r="H14" i="7"/>
  <c r="H13" i="7"/>
  <c r="H12" i="7"/>
  <c r="H11" i="7"/>
  <c r="H10" i="7"/>
  <c r="H9" i="7"/>
  <c r="H8" i="7"/>
  <c r="H7" i="7"/>
  <c r="H6" i="7"/>
  <c r="H5" i="7"/>
  <c r="H4" i="7"/>
  <c r="H3" i="7"/>
</calcChain>
</file>

<file path=xl/sharedStrings.xml><?xml version="1.0" encoding="utf-8"?>
<sst xmlns="http://schemas.openxmlformats.org/spreadsheetml/2006/main" count="978" uniqueCount="491">
  <si>
    <t>TABLE NAME</t>
  </si>
  <si>
    <t>COL NAME</t>
  </si>
  <si>
    <t>DATA TYPE</t>
  </si>
  <si>
    <t>FOREGINEKEY</t>
  </si>
  <si>
    <t>UNIQUE</t>
  </si>
  <si>
    <t>GENERAL</t>
  </si>
  <si>
    <t>PRODUCT_NAME</t>
  </si>
  <si>
    <t>STORE_DATE</t>
  </si>
  <si>
    <t>OUT_DATE</t>
  </si>
  <si>
    <t>GRAPES_TYPE</t>
  </si>
  <si>
    <t>AMOUNT_MATERIALS</t>
  </si>
  <si>
    <t>WINE/BEER</t>
  </si>
  <si>
    <t>PROD_TEAM</t>
  </si>
  <si>
    <t>WHICH_PROCESS</t>
  </si>
  <si>
    <t>SALES</t>
  </si>
  <si>
    <t>SALES_DATE</t>
  </si>
  <si>
    <t>TYPE_PRODUCT</t>
  </si>
  <si>
    <t>EMP_NO</t>
  </si>
  <si>
    <t>PRODCUT_NAME</t>
  </si>
  <si>
    <t>PRICE</t>
  </si>
  <si>
    <t>AMOUNT_RECEIVED</t>
  </si>
  <si>
    <t>INVENTORY</t>
  </si>
  <si>
    <t>DATE_OF_INVENTORY</t>
  </si>
  <si>
    <t>TYPE_OF_INVENTORY</t>
  </si>
  <si>
    <t>PRICE_OF_INVENTORY</t>
  </si>
  <si>
    <t>TRANSFERRED_TO_DEPT</t>
  </si>
  <si>
    <t>EMPLOYEES</t>
  </si>
  <si>
    <t>FIRST_NAME</t>
  </si>
  <si>
    <t>LAST_NAME</t>
  </si>
  <si>
    <t>B_DAY</t>
  </si>
  <si>
    <t>GENDER</t>
  </si>
  <si>
    <t>DEPT_NAME</t>
  </si>
  <si>
    <t>HIRE_DATE</t>
  </si>
  <si>
    <t>LAST_WORKING_DATE</t>
  </si>
  <si>
    <t>POSITION</t>
  </si>
  <si>
    <t>SALARY</t>
  </si>
  <si>
    <t>VARCHAR(255)</t>
  </si>
  <si>
    <t>DATE()</t>
  </si>
  <si>
    <t>IN_TIME</t>
  </si>
  <si>
    <t>OUT_TIME</t>
  </si>
  <si>
    <t>TIME()</t>
  </si>
  <si>
    <t>INT(6)</t>
  </si>
  <si>
    <t>INT(100)</t>
  </si>
  <si>
    <t>CHAR(4) set string IF THEN ELSE</t>
  </si>
  <si>
    <t>CODE</t>
  </si>
  <si>
    <t>BOOLEAN</t>
  </si>
  <si>
    <t>INT(10000)</t>
  </si>
  <si>
    <t>CHAR(1) SET STRING IF THEN ELSE</t>
  </si>
  <si>
    <t>DATE() SET WHERE NOT DATE(NOW())</t>
  </si>
  <si>
    <t>LOT_NO</t>
  </si>
  <si>
    <t>BOTTLING_DATE</t>
  </si>
  <si>
    <t>NET_CONTENT</t>
  </si>
  <si>
    <t>NET_CONTENT_ML</t>
  </si>
  <si>
    <t>INT(3)</t>
  </si>
  <si>
    <t>NO_OF_BOTTLE</t>
  </si>
  <si>
    <t>PRODUCT</t>
  </si>
  <si>
    <t>PRODUCT_TYPE</t>
  </si>
  <si>
    <t>AVB</t>
  </si>
  <si>
    <t>EXAMPLE DATA</t>
  </si>
  <si>
    <t>DECIAML(3,1) CHECK CONSTRAINT</t>
  </si>
  <si>
    <t>Y</t>
  </si>
  <si>
    <t>RELATIONSHIP</t>
  </si>
  <si>
    <t>SALES, INVENTORY</t>
  </si>
  <si>
    <t>GENERAL, INVENTORY</t>
  </si>
  <si>
    <t>GENERAL, SALES</t>
  </si>
  <si>
    <t>EMPOLYEES,SALARY</t>
  </si>
  <si>
    <t>SALES, SALARY</t>
  </si>
  <si>
    <t>SALES, EMPLOYEES</t>
  </si>
  <si>
    <t>GENERAL, PRODUCT</t>
  </si>
  <si>
    <t>SALES, PRODCUT</t>
  </si>
  <si>
    <t>Front</t>
  </si>
  <si>
    <t>Back</t>
  </si>
  <si>
    <t>Sales</t>
  </si>
  <si>
    <t>Inventory</t>
  </si>
  <si>
    <t>General</t>
  </si>
  <si>
    <t>Employees</t>
  </si>
  <si>
    <t>Salary</t>
  </si>
  <si>
    <t>Product</t>
  </si>
  <si>
    <t>ORDER_NO</t>
  </si>
  <si>
    <t>VARCHAR(40)</t>
  </si>
  <si>
    <t>M:N</t>
  </si>
  <si>
    <t>1:M</t>
  </si>
  <si>
    <t>M:M</t>
  </si>
  <si>
    <t>PRIMARY KEY</t>
  </si>
  <si>
    <t>Can be null</t>
  </si>
  <si>
    <t>FOREGINE KEY</t>
  </si>
  <si>
    <t>Constraint</t>
  </si>
  <si>
    <t>Primary key</t>
  </si>
  <si>
    <t>3 normal form!!</t>
  </si>
  <si>
    <t>3NF!</t>
  </si>
  <si>
    <t>1NF</t>
  </si>
  <si>
    <t>No multi-valued field?</t>
  </si>
  <si>
    <t>No repeating group?</t>
  </si>
  <si>
    <t>2NF</t>
  </si>
  <si>
    <t>Full Functional dependancy</t>
  </si>
  <si>
    <t>Partical functional dependancy</t>
  </si>
  <si>
    <t>3NF</t>
  </si>
  <si>
    <t>Transitive functional dependancy</t>
  </si>
  <si>
    <t>BREW_PROCESS</t>
  </si>
  <si>
    <t>1-6</t>
  </si>
  <si>
    <t>INT</t>
  </si>
  <si>
    <t>BREW_NO</t>
  </si>
  <si>
    <t>DESCRIPTION</t>
  </si>
  <si>
    <t>VARCHAR(45)</t>
  </si>
  <si>
    <t>N</t>
  </si>
  <si>
    <t>Smith</t>
  </si>
  <si>
    <t>EMP_POSITION</t>
  </si>
  <si>
    <t xml:space="preserve">Pain points </t>
  </si>
  <si>
    <t xml:space="preserve">Product </t>
  </si>
  <si>
    <t>m:1</t>
  </si>
  <si>
    <t>Beer</t>
  </si>
  <si>
    <t>Wine</t>
  </si>
  <si>
    <t>S</t>
  </si>
  <si>
    <t>Have a hard time to track the brewing process</t>
  </si>
  <si>
    <t xml:space="preserve">Sales record is too redundant to load efficicent </t>
  </si>
  <si>
    <t>Sales_record</t>
  </si>
  <si>
    <t>employee</t>
  </si>
  <si>
    <t>emp_position</t>
  </si>
  <si>
    <t>emp_period</t>
  </si>
  <si>
    <t>inventory</t>
  </si>
  <si>
    <t>procedure</t>
  </si>
  <si>
    <t>BDAY</t>
  </si>
  <si>
    <t>ADDRESS</t>
  </si>
  <si>
    <t>CITY</t>
  </si>
  <si>
    <t>POSTAL_CODE</t>
  </si>
  <si>
    <t>COUNTRY</t>
  </si>
  <si>
    <t>PROCESS</t>
  </si>
  <si>
    <t>EMP_ID</t>
  </si>
  <si>
    <t>DATE</t>
  </si>
  <si>
    <t>INT(5)</t>
  </si>
  <si>
    <t>VARCHAR(50)</t>
  </si>
  <si>
    <t>M</t>
  </si>
  <si>
    <t>10 Education Circle</t>
  </si>
  <si>
    <t>Cambridge</t>
  </si>
  <si>
    <t>02141</t>
  </si>
  <si>
    <t>USA</t>
  </si>
  <si>
    <t>PRIMARY</t>
  </si>
  <si>
    <t>FOREIGN KEY</t>
  </si>
  <si>
    <t>FOREIGN (POSITION)</t>
  </si>
  <si>
    <t>WORK_PERIOD</t>
  </si>
  <si>
    <t>POSITION_START_DATE</t>
  </si>
  <si>
    <t>POSITION_END_DATE</t>
  </si>
  <si>
    <t>SALARY_START_DATE</t>
  </si>
  <si>
    <t>SALARY_END_DATE</t>
  </si>
  <si>
    <t>FOREIGN (EMPLOYEES, WORK_PERIOD)</t>
  </si>
  <si>
    <t>PRODUCT_ID</t>
  </si>
  <si>
    <t>VARCHAR(3)</t>
  </si>
  <si>
    <t>PRODUCT_ID EXPLANATION</t>
  </si>
  <si>
    <t>RED</t>
  </si>
  <si>
    <t>WHITE</t>
  </si>
  <si>
    <t>ROSE</t>
  </si>
  <si>
    <t>FORTIFIED</t>
  </si>
  <si>
    <t>DESSERT</t>
  </si>
  <si>
    <t>TYPE OF GRAPES                    TYPE OF WINE</t>
  </si>
  <si>
    <t>Pinor Noir</t>
  </si>
  <si>
    <t>Merlot</t>
  </si>
  <si>
    <t>Syrah/Shiraz</t>
  </si>
  <si>
    <t>Malbec</t>
  </si>
  <si>
    <t>Grenache</t>
  </si>
  <si>
    <t>Sangiovese</t>
  </si>
  <si>
    <t>Tempranilo</t>
  </si>
  <si>
    <t>Montepulciano</t>
  </si>
  <si>
    <t>Barbera</t>
  </si>
  <si>
    <t>Petite Sirah/Durif</t>
  </si>
  <si>
    <t>Nebbiolo</t>
  </si>
  <si>
    <t>Gamay</t>
  </si>
  <si>
    <t>R01</t>
  </si>
  <si>
    <t>R02</t>
  </si>
  <si>
    <t>R03</t>
  </si>
  <si>
    <t>R04</t>
  </si>
  <si>
    <t>R05</t>
  </si>
  <si>
    <t>R06</t>
  </si>
  <si>
    <t>R07</t>
  </si>
  <si>
    <t>R08</t>
  </si>
  <si>
    <t>R09</t>
  </si>
  <si>
    <t>R10</t>
  </si>
  <si>
    <t>R11</t>
  </si>
  <si>
    <t>R12</t>
  </si>
  <si>
    <t>R13</t>
  </si>
  <si>
    <t>Carmenere</t>
  </si>
  <si>
    <t>Petit Verdot</t>
  </si>
  <si>
    <t>Blaufrankisch</t>
  </si>
  <si>
    <t>Touriga Nacional</t>
  </si>
  <si>
    <t>Nero d'Avola</t>
  </si>
  <si>
    <t>Cinsault</t>
  </si>
  <si>
    <t>Mourvedre</t>
  </si>
  <si>
    <t>R14</t>
  </si>
  <si>
    <t>R15</t>
  </si>
  <si>
    <t>R16</t>
  </si>
  <si>
    <t>R17</t>
  </si>
  <si>
    <t>R18</t>
  </si>
  <si>
    <t>R19</t>
  </si>
  <si>
    <t>R20</t>
  </si>
  <si>
    <t>Chardonnay</t>
  </si>
  <si>
    <t>Sauvignon Blanc</t>
  </si>
  <si>
    <t>Pinot Fris</t>
  </si>
  <si>
    <t>Semillon</t>
  </si>
  <si>
    <t>Gewurztraminer</t>
  </si>
  <si>
    <t>Viognier</t>
  </si>
  <si>
    <t>Chenin Blanc</t>
  </si>
  <si>
    <t>Gruner Veltliner</t>
  </si>
  <si>
    <t>Torrontes</t>
  </si>
  <si>
    <t>Muller-Thurgau</t>
  </si>
  <si>
    <t>Silvaner</t>
  </si>
  <si>
    <t>Pinot Blanc</t>
  </si>
  <si>
    <t>Muscat</t>
  </si>
  <si>
    <t>Airen</t>
  </si>
  <si>
    <t>Roussanne</t>
  </si>
  <si>
    <t>Garanega</t>
  </si>
  <si>
    <t>Verdicchio</t>
  </si>
  <si>
    <t>Marsanne</t>
  </si>
  <si>
    <t>Albarino</t>
  </si>
  <si>
    <t>W1</t>
  </si>
  <si>
    <t>W2</t>
  </si>
  <si>
    <t>W3</t>
  </si>
  <si>
    <t>W4</t>
  </si>
  <si>
    <t>W5</t>
  </si>
  <si>
    <t>W6</t>
  </si>
  <si>
    <t>W7</t>
  </si>
  <si>
    <t>W8</t>
  </si>
  <si>
    <t>W9</t>
  </si>
  <si>
    <t>W10</t>
  </si>
  <si>
    <t>W11</t>
  </si>
  <si>
    <t>W12</t>
  </si>
  <si>
    <t>W13</t>
  </si>
  <si>
    <t>W14</t>
  </si>
  <si>
    <t>W15</t>
  </si>
  <si>
    <t>W16</t>
  </si>
  <si>
    <t>W17</t>
  </si>
  <si>
    <t>W18</t>
  </si>
  <si>
    <t>W19</t>
  </si>
  <si>
    <t>W20</t>
  </si>
  <si>
    <t>SPARKLING</t>
  </si>
  <si>
    <t>S1</t>
  </si>
  <si>
    <t>S2</t>
  </si>
  <si>
    <t>Pinot Meunier</t>
  </si>
  <si>
    <t>R21</t>
  </si>
  <si>
    <t>Pinot Precoce</t>
  </si>
  <si>
    <t>S3</t>
  </si>
  <si>
    <t>R22</t>
  </si>
  <si>
    <t>Pinot Precoce, Pinot Noir</t>
  </si>
  <si>
    <t>W21</t>
  </si>
  <si>
    <t>R1</t>
  </si>
  <si>
    <t>R2</t>
  </si>
  <si>
    <t>Riesling</t>
  </si>
  <si>
    <t>R3</t>
  </si>
  <si>
    <t>VARCHAR(7)</t>
  </si>
  <si>
    <t>Cabernet Sauvignon</t>
  </si>
  <si>
    <t>ABV</t>
  </si>
  <si>
    <t>ORDER</t>
  </si>
  <si>
    <t>ORDER_ID</t>
  </si>
  <si>
    <t>CUSTOMER</t>
  </si>
  <si>
    <t>CUS_ID</t>
  </si>
  <si>
    <t>CUSTOMER_NAME</t>
  </si>
  <si>
    <t>EMAIL</t>
  </si>
  <si>
    <t>ORDER_DATE</t>
  </si>
  <si>
    <t>VARCHAR(6)</t>
  </si>
  <si>
    <t>C00001</t>
  </si>
  <si>
    <t>John</t>
  </si>
  <si>
    <t>j.smith@gmail.com</t>
  </si>
  <si>
    <t>Senior Sales</t>
  </si>
  <si>
    <t>DATE() SET WHERE NOT &gt; DATE(NOW())</t>
  </si>
  <si>
    <t>01/01/2006</t>
  </si>
  <si>
    <t>01/01/2000</t>
  </si>
  <si>
    <t>09/09/9999</t>
  </si>
  <si>
    <t>01/01/2021</t>
  </si>
  <si>
    <t>R01_750</t>
  </si>
  <si>
    <t>Size 750 ml</t>
  </si>
  <si>
    <t>R02_750</t>
  </si>
  <si>
    <t>W1_750</t>
  </si>
  <si>
    <t>W2_750</t>
  </si>
  <si>
    <t>W3_750</t>
  </si>
  <si>
    <t>R03_750</t>
  </si>
  <si>
    <t>R04_750</t>
  </si>
  <si>
    <t>R05_750</t>
  </si>
  <si>
    <t>W21_750</t>
  </si>
  <si>
    <t>S1_750</t>
  </si>
  <si>
    <t>R1_750</t>
  </si>
  <si>
    <t>R06_750</t>
  </si>
  <si>
    <t>R07_750</t>
  </si>
  <si>
    <t>R08_750</t>
  </si>
  <si>
    <t>R09_750</t>
  </si>
  <si>
    <t>R10_750</t>
  </si>
  <si>
    <t>R11_750</t>
  </si>
  <si>
    <t>R12_750</t>
  </si>
  <si>
    <t>R13_750</t>
  </si>
  <si>
    <t>R14_750</t>
  </si>
  <si>
    <t>R15_750</t>
  </si>
  <si>
    <t>R16_750</t>
  </si>
  <si>
    <t>R17_750</t>
  </si>
  <si>
    <t>R18_750</t>
  </si>
  <si>
    <t>R19_750</t>
  </si>
  <si>
    <t>R20_750</t>
  </si>
  <si>
    <t>R21_750</t>
  </si>
  <si>
    <t>S2_750</t>
  </si>
  <si>
    <t>R22_750</t>
  </si>
  <si>
    <t>S3_750</t>
  </si>
  <si>
    <t>R2_750</t>
  </si>
  <si>
    <t>R3_750</t>
  </si>
  <si>
    <t>W4_750</t>
  </si>
  <si>
    <t>W5_750</t>
  </si>
  <si>
    <t>W6_750</t>
  </si>
  <si>
    <t>W7_750</t>
  </si>
  <si>
    <t>W8_750</t>
  </si>
  <si>
    <t>W9_750</t>
  </si>
  <si>
    <t>W10_750</t>
  </si>
  <si>
    <t>W11_750</t>
  </si>
  <si>
    <t>W12_750</t>
  </si>
  <si>
    <t>W13_750</t>
  </si>
  <si>
    <t>W14_750</t>
  </si>
  <si>
    <t>W15_750</t>
  </si>
  <si>
    <t>W16_750</t>
  </si>
  <si>
    <t>W17_750</t>
  </si>
  <si>
    <t>W18_750</t>
  </si>
  <si>
    <t>W19_750</t>
  </si>
  <si>
    <t>W20_750</t>
  </si>
  <si>
    <t>Size 1.5L</t>
  </si>
  <si>
    <t>R01_1.5</t>
  </si>
  <si>
    <t>R02_1.5</t>
  </si>
  <si>
    <t>W21_1.5</t>
  </si>
  <si>
    <t>S1_1.5</t>
  </si>
  <si>
    <t>R1_1.5</t>
  </si>
  <si>
    <t>R03_1.5</t>
  </si>
  <si>
    <t>R04_1.5</t>
  </si>
  <si>
    <t>R05_1.5</t>
  </si>
  <si>
    <t>R06_1.5</t>
  </si>
  <si>
    <t>R07_1.5</t>
  </si>
  <si>
    <t>R08_1.5</t>
  </si>
  <si>
    <t>R09_1.5</t>
  </si>
  <si>
    <t>R10_1.5</t>
  </si>
  <si>
    <t>R11_1.5</t>
  </si>
  <si>
    <t>R12_1.5</t>
  </si>
  <si>
    <t>R13_1.5</t>
  </si>
  <si>
    <t>R14_1.5</t>
  </si>
  <si>
    <t>R15_1.5</t>
  </si>
  <si>
    <t>R16_1.5</t>
  </si>
  <si>
    <t>R17_1.5</t>
  </si>
  <si>
    <t>R18_1.5</t>
  </si>
  <si>
    <t>R19_1.5</t>
  </si>
  <si>
    <t>R20_1.5</t>
  </si>
  <si>
    <t>R21_1.5</t>
  </si>
  <si>
    <t>S2_1.5</t>
  </si>
  <si>
    <t>R22_1.5</t>
  </si>
  <si>
    <t>S3_1.5</t>
  </si>
  <si>
    <t>W1_1.5</t>
  </si>
  <si>
    <t>W2_1.5</t>
  </si>
  <si>
    <t>R2_1.5</t>
  </si>
  <si>
    <t>W3_1.5</t>
  </si>
  <si>
    <t>R3_1.5</t>
  </si>
  <si>
    <t>W4_1.5</t>
  </si>
  <si>
    <t>W5_1.5</t>
  </si>
  <si>
    <t>W6_1.5</t>
  </si>
  <si>
    <t>W7_1.5</t>
  </si>
  <si>
    <t>W8_1.5</t>
  </si>
  <si>
    <t>W9_1.5</t>
  </si>
  <si>
    <t>W10_1.5</t>
  </si>
  <si>
    <t>W11_1.5</t>
  </si>
  <si>
    <t>W12_1.5</t>
  </si>
  <si>
    <t>W13_1.5</t>
  </si>
  <si>
    <t>W14_1.5</t>
  </si>
  <si>
    <t>W15_1.5</t>
  </si>
  <si>
    <t>W16_1.5</t>
  </si>
  <si>
    <t>W17_1.5</t>
  </si>
  <si>
    <t>W18_1.5</t>
  </si>
  <si>
    <t>W19_1.5</t>
  </si>
  <si>
    <t>W20_1.5</t>
  </si>
  <si>
    <t>OR00001</t>
  </si>
  <si>
    <t>EMP_SALARY</t>
  </si>
  <si>
    <t>Large</t>
  </si>
  <si>
    <t>Ale</t>
  </si>
  <si>
    <t>Stout</t>
  </si>
  <si>
    <t>Pale Ale</t>
  </si>
  <si>
    <t>Wheat</t>
  </si>
  <si>
    <t>Barley</t>
  </si>
  <si>
    <t>Wheat, Barley</t>
  </si>
  <si>
    <t>Size 355 ml</t>
  </si>
  <si>
    <t>Size 650 ml</t>
  </si>
  <si>
    <t>L01_355</t>
  </si>
  <si>
    <t>A01_355</t>
  </si>
  <si>
    <t>S01_355</t>
  </si>
  <si>
    <t>P01_355</t>
  </si>
  <si>
    <t>L02_355</t>
  </si>
  <si>
    <t>A02_355</t>
  </si>
  <si>
    <t>S02_355</t>
  </si>
  <si>
    <t>P02_355</t>
  </si>
  <si>
    <t>L03_355</t>
  </si>
  <si>
    <t>A03_355</t>
  </si>
  <si>
    <t>S03_355</t>
  </si>
  <si>
    <t>P03_355</t>
  </si>
  <si>
    <t>L01_650</t>
  </si>
  <si>
    <t>A01_650</t>
  </si>
  <si>
    <t>S01_650</t>
  </si>
  <si>
    <t>P01_650</t>
  </si>
  <si>
    <t>L02_650</t>
  </si>
  <si>
    <t>A02_650</t>
  </si>
  <si>
    <t>S02_650</t>
  </si>
  <si>
    <t>P02_650</t>
  </si>
  <si>
    <t>L03_650</t>
  </si>
  <si>
    <t>A03_650</t>
  </si>
  <si>
    <t>S03_650</t>
  </si>
  <si>
    <t>P03_650</t>
  </si>
  <si>
    <t>OR0001</t>
  </si>
  <si>
    <t>FOREIGN (ORDER)</t>
  </si>
  <si>
    <t>FOREIGN (CUSTOMER)</t>
  </si>
  <si>
    <t>PRODUCT_PROCESS</t>
  </si>
  <si>
    <t>PROCESS_ID</t>
  </si>
  <si>
    <t>VARCHAR(2)</t>
  </si>
  <si>
    <t>Harvesting</t>
  </si>
  <si>
    <t>FOREIGN (PRODUCT)</t>
  </si>
  <si>
    <t>FOREIGN (PROCESS)</t>
  </si>
  <si>
    <t>TRANSFERRED_TO_STROAGE</t>
  </si>
  <si>
    <t>IN_DATE</t>
  </si>
  <si>
    <t>01/01/2001</t>
  </si>
  <si>
    <t>FOREIGN (PRODUCT_PROCESS)</t>
  </si>
  <si>
    <t>1:1(POSITION,</t>
  </si>
  <si>
    <t>WORK_PERIOD,</t>
  </si>
  <si>
    <t>EMP_POSITION,</t>
  </si>
  <si>
    <t>EMP_SALARY)</t>
  </si>
  <si>
    <t>1:1(EMPLOYEES,</t>
  </si>
  <si>
    <t>WORK_PEROD)</t>
  </si>
  <si>
    <t>POSITION)</t>
  </si>
  <si>
    <t>EMP_POSITION)</t>
  </si>
  <si>
    <t>1:1(PRODUCT_PROCESS)</t>
  </si>
  <si>
    <t>1:1(PRODUCT,</t>
  </si>
  <si>
    <t>PROCESS)</t>
  </si>
  <si>
    <t>M:1(CUSTOMER)</t>
  </si>
  <si>
    <t>M:N(SALES)</t>
  </si>
  <si>
    <t>1:M(ORDER)</t>
  </si>
  <si>
    <t>M:N(CUSTOMER,</t>
  </si>
  <si>
    <t>ORDER)</t>
  </si>
  <si>
    <t>The winery and micro brewery produces all sort of wine and beer, including red, white, sparkling, rose, dessert, fortified, large, ale, etc. The company uses spreadsheets to store pass 21 years data and now decided to change to Database management system. </t>
  </si>
  <si>
    <t>Right now the company has difficulty to keep track the production process of each batch and to calculate the bonus of the sales team. Further more, the company has often messed up active employees and inactive employees. </t>
  </si>
  <si>
    <t>Background</t>
  </si>
  <si>
    <t>Paint points</t>
  </si>
  <si>
    <t>1. Keep trach the production process of each batch</t>
  </si>
  <si>
    <t>2. Bonus calculation of the sales team.</t>
  </si>
  <si>
    <t>3. Seperation between active and inactive employees</t>
  </si>
  <si>
    <t>&lt;-&gt;</t>
  </si>
  <si>
    <t>L202001A</t>
  </si>
  <si>
    <t>TRANSFERRED_TO_INVENTORY</t>
  </si>
  <si>
    <t>B1</t>
  </si>
  <si>
    <t>B2</t>
  </si>
  <si>
    <t>B3</t>
  </si>
  <si>
    <t>B4</t>
  </si>
  <si>
    <t>B5</t>
  </si>
  <si>
    <t>B6</t>
  </si>
  <si>
    <t>B7</t>
  </si>
  <si>
    <t>Fermation</t>
  </si>
  <si>
    <t>Aging</t>
  </si>
  <si>
    <t>Bottling</t>
  </si>
  <si>
    <t>selling</t>
  </si>
  <si>
    <t>VARCHAR(30)</t>
  </si>
  <si>
    <t>E00001</t>
  </si>
  <si>
    <t>E0001</t>
  </si>
  <si>
    <t>VARCHAR(10)</t>
  </si>
  <si>
    <t>DECIAML(3,2) CHECK CONSTRAINT</t>
  </si>
  <si>
    <t>VARCHAR(100)</t>
  </si>
  <si>
    <t>CONTACT_LAST_NAME</t>
  </si>
  <si>
    <t>CONTACT_FIRST_NAME</t>
  </si>
  <si>
    <t>Spearhead Corp.</t>
  </si>
  <si>
    <t>REQUIRE_DATE</t>
  </si>
  <si>
    <t>SHIP_DATE</t>
  </si>
  <si>
    <t>02/01/2006</t>
  </si>
  <si>
    <t>01/26/2006</t>
  </si>
  <si>
    <t>ORDER_DETAILS</t>
  </si>
  <si>
    <t>ORDER_QUANTITY</t>
  </si>
  <si>
    <t>INT(30)</t>
  </si>
  <si>
    <t>Jane</t>
  </si>
  <si>
    <t>POSITION_ID</t>
  </si>
  <si>
    <t>A1</t>
  </si>
  <si>
    <t>Prisident</t>
  </si>
  <si>
    <t>Manager</t>
  </si>
  <si>
    <t>Winery</t>
  </si>
  <si>
    <t>Assistant Manager</t>
  </si>
  <si>
    <t>Sommelier</t>
  </si>
  <si>
    <t>Winemaker</t>
  </si>
  <si>
    <t>Cellar Worker</t>
  </si>
  <si>
    <t>Grounds Supervisor</t>
  </si>
  <si>
    <t>Harvest Intern</t>
  </si>
  <si>
    <t>Sales &amp; Marketing</t>
  </si>
  <si>
    <t>S4</t>
  </si>
  <si>
    <t>Brand Manager</t>
  </si>
  <si>
    <t>Brewery</t>
  </si>
  <si>
    <t>Brewer</t>
  </si>
  <si>
    <t>F1</t>
  </si>
  <si>
    <t>Accountant</t>
  </si>
  <si>
    <t>Finance</t>
  </si>
  <si>
    <t>L1</t>
  </si>
  <si>
    <t>Technican</t>
  </si>
  <si>
    <t>Lab</t>
  </si>
  <si>
    <t>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</si>
</sst>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8"/>
      <name val="Calibri"/>
      <family val="2"/>
      <scheme val="minor"/>
    </font>
    <font>
      <u/>
      <sz val="12"/>
      <color theme="10"/>
      <name val="Calibri"/>
      <family val="2"/>
      <scheme val="minor"/>
    </font>
    <font>
      <sz val="12"/>
      <color rgb="FF000000"/>
      <name val="Calibri"/>
      <family val="2"/>
      <scheme val="minor"/>
    </font>
    <font>
      <sz val="12"/>
      <color theme="1"/>
      <name val="Helvetica Neue"/>
      <family val="2"/>
    </font>
    <font>
      <b/>
      <sz val="20"/>
      <color theme="1"/>
      <name val="Calibri"/>
      <family val="2"/>
      <scheme val="minor"/>
    </font>
    <font>
      <sz val="15"/>
      <color theme="1"/>
      <name val="Helvetica Neue"/>
      <family val="2"/>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rgb="FF4EC18C"/>
        <bgColor indexed="64"/>
      </patternFill>
    </fill>
  </fills>
  <borders count="2">
    <border>
      <left/>
      <right/>
      <top/>
      <bottom/>
      <diagonal/>
    </border>
    <border diagonalDown="1">
      <left/>
      <right/>
      <top/>
      <bottom/>
      <diagonal style="thin">
        <color auto="1"/>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2" borderId="0" xfId="0" applyFill="1"/>
    <xf numFmtId="20" fontId="0" fillId="2" borderId="0" xfId="0" applyNumberFormat="1" applyFill="1"/>
    <xf numFmtId="20" fontId="0" fillId="0" borderId="0" xfId="0" quotePrefix="1" applyNumberFormat="1"/>
    <xf numFmtId="0" fontId="0" fillId="0" borderId="0" xfId="0" quotePrefix="1"/>
    <xf numFmtId="20" fontId="0" fillId="0" borderId="0" xfId="0" applyNumberFormat="1"/>
    <xf numFmtId="0" fontId="0" fillId="3" borderId="0" xfId="0" applyFill="1"/>
    <xf numFmtId="0" fontId="0" fillId="4" borderId="0" xfId="0" applyFill="1"/>
    <xf numFmtId="0" fontId="0" fillId="0" borderId="0" xfId="0" applyFill="1"/>
    <xf numFmtId="20" fontId="0" fillId="0" borderId="0" xfId="0" applyNumberFormat="1" applyFill="1"/>
    <xf numFmtId="0" fontId="0" fillId="0" borderId="1" xfId="0" applyBorder="1" applyAlignment="1">
      <alignment vertical="center"/>
    </xf>
    <xf numFmtId="0" fontId="2" fillId="0" borderId="0" xfId="1"/>
    <xf numFmtId="0" fontId="0" fillId="0" borderId="0" xfId="0" quotePrefix="1" applyFill="1"/>
    <xf numFmtId="14" fontId="0" fillId="0" borderId="0" xfId="0" quotePrefix="1" applyNumberFormat="1"/>
    <xf numFmtId="0" fontId="3" fillId="0" borderId="0" xfId="0" applyFont="1"/>
    <xf numFmtId="0" fontId="0" fillId="5" borderId="0" xfId="0" applyFill="1"/>
    <xf numFmtId="0" fontId="4" fillId="5" borderId="0" xfId="0" applyFont="1" applyFill="1"/>
    <xf numFmtId="0" fontId="5" fillId="5" borderId="0" xfId="0" applyFont="1" applyFill="1"/>
    <xf numFmtId="0" fontId="6" fillId="6" borderId="0" xfId="0" applyFont="1" applyFill="1" applyAlignment="1">
      <alignment vertical="center" wrapText="1"/>
    </xf>
    <xf numFmtId="0" fontId="4" fillId="6" borderId="0" xfId="0" applyFont="1" applyFill="1" applyAlignment="1">
      <alignment vertical="center" wrapText="1"/>
    </xf>
    <xf numFmtId="0" fontId="4" fillId="6" borderId="0" xfId="0" applyFont="1" applyFill="1" applyAlignment="1">
      <alignment vertical="center"/>
    </xf>
    <xf numFmtId="0" fontId="0" fillId="5" borderId="0" xfId="0" applyFill="1" applyAlignment="1">
      <alignment horizontal="center"/>
    </xf>
    <xf numFmtId="0" fontId="6" fillId="6" borderId="0" xfId="0" applyFont="1" applyFill="1" applyAlignment="1">
      <alignment horizontal="left" vertical="center" wrapText="1"/>
    </xf>
    <xf numFmtId="0" fontId="4" fillId="6"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4EC18C"/>
      <color rgb="FF569C5F"/>
      <color rgb="FF8DF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mailto:j.smit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72419-E6FF-464F-91F5-921EBDC1DF73}">
  <dimension ref="A1:C17"/>
  <sheetViews>
    <sheetView zoomScale="263" zoomScaleNormal="263" workbookViewId="0">
      <selection activeCell="C2" sqref="C2"/>
    </sheetView>
  </sheetViews>
  <sheetFormatPr baseColWidth="10" defaultRowHeight="16" x14ac:dyDescent="0.2"/>
  <cols>
    <col min="1" max="1" width="11.83203125" bestFit="1" customWidth="1"/>
    <col min="2" max="2" width="17.1640625" bestFit="1" customWidth="1"/>
    <col min="3" max="3" width="11.5" bestFit="1" customWidth="1"/>
  </cols>
  <sheetData>
    <row r="1" spans="1:3" x14ac:dyDescent="0.2">
      <c r="A1" t="s">
        <v>468</v>
      </c>
      <c r="B1" t="s">
        <v>34</v>
      </c>
      <c r="C1" t="s">
        <v>31</v>
      </c>
    </row>
    <row r="2" spans="1:3" x14ac:dyDescent="0.2">
      <c r="A2" t="s">
        <v>469</v>
      </c>
      <c r="B2" t="s">
        <v>470</v>
      </c>
      <c r="C2" t="s">
        <v>470</v>
      </c>
    </row>
    <row r="3" spans="1:3" x14ac:dyDescent="0.2">
      <c r="A3" t="s">
        <v>212</v>
      </c>
      <c r="B3" t="s">
        <v>471</v>
      </c>
      <c r="C3" t="s">
        <v>472</v>
      </c>
    </row>
    <row r="4" spans="1:3" x14ac:dyDescent="0.2">
      <c r="A4" t="s">
        <v>213</v>
      </c>
      <c r="B4" t="s">
        <v>473</v>
      </c>
      <c r="C4" t="s">
        <v>472</v>
      </c>
    </row>
    <row r="5" spans="1:3" x14ac:dyDescent="0.2">
      <c r="A5" t="s">
        <v>214</v>
      </c>
      <c r="B5" t="s">
        <v>474</v>
      </c>
      <c r="C5" t="s">
        <v>472</v>
      </c>
    </row>
    <row r="6" spans="1:3" x14ac:dyDescent="0.2">
      <c r="A6" t="s">
        <v>215</v>
      </c>
      <c r="B6" t="s">
        <v>475</v>
      </c>
      <c r="C6" t="s">
        <v>472</v>
      </c>
    </row>
    <row r="7" spans="1:3" x14ac:dyDescent="0.2">
      <c r="A7" t="s">
        <v>216</v>
      </c>
      <c r="B7" t="s">
        <v>476</v>
      </c>
      <c r="C7" t="s">
        <v>472</v>
      </c>
    </row>
    <row r="8" spans="1:3" x14ac:dyDescent="0.2">
      <c r="A8" t="s">
        <v>217</v>
      </c>
      <c r="B8" t="s">
        <v>477</v>
      </c>
      <c r="C8" t="s">
        <v>472</v>
      </c>
    </row>
    <row r="9" spans="1:3" x14ac:dyDescent="0.2">
      <c r="A9" t="s">
        <v>218</v>
      </c>
      <c r="B9" t="s">
        <v>478</v>
      </c>
      <c r="C9" t="s">
        <v>472</v>
      </c>
    </row>
    <row r="10" spans="1:3" x14ac:dyDescent="0.2">
      <c r="A10" t="s">
        <v>233</v>
      </c>
      <c r="B10" t="s">
        <v>471</v>
      </c>
      <c r="C10" t="s">
        <v>479</v>
      </c>
    </row>
    <row r="11" spans="1:3" x14ac:dyDescent="0.2">
      <c r="A11" t="s">
        <v>234</v>
      </c>
      <c r="B11" t="s">
        <v>260</v>
      </c>
      <c r="C11" t="s">
        <v>479</v>
      </c>
    </row>
    <row r="12" spans="1:3" x14ac:dyDescent="0.2">
      <c r="A12" t="s">
        <v>238</v>
      </c>
      <c r="B12" t="s">
        <v>72</v>
      </c>
      <c r="C12" t="s">
        <v>479</v>
      </c>
    </row>
    <row r="13" spans="1:3" x14ac:dyDescent="0.2">
      <c r="A13" t="s">
        <v>480</v>
      </c>
      <c r="B13" t="s">
        <v>481</v>
      </c>
      <c r="C13" t="s">
        <v>479</v>
      </c>
    </row>
    <row r="14" spans="1:3" x14ac:dyDescent="0.2">
      <c r="A14" t="s">
        <v>440</v>
      </c>
      <c r="B14" t="s">
        <v>471</v>
      </c>
      <c r="C14" t="s">
        <v>482</v>
      </c>
    </row>
    <row r="15" spans="1:3" x14ac:dyDescent="0.2">
      <c r="A15" t="s">
        <v>441</v>
      </c>
      <c r="B15" t="s">
        <v>483</v>
      </c>
      <c r="C15" t="s">
        <v>482</v>
      </c>
    </row>
    <row r="16" spans="1:3" x14ac:dyDescent="0.2">
      <c r="A16" t="s">
        <v>484</v>
      </c>
      <c r="B16" t="s">
        <v>485</v>
      </c>
      <c r="C16" t="s">
        <v>486</v>
      </c>
    </row>
    <row r="17" spans="1:3" x14ac:dyDescent="0.2">
      <c r="A17" t="s">
        <v>487</v>
      </c>
      <c r="B17" t="s">
        <v>488</v>
      </c>
      <c r="C17" t="s">
        <v>489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76A1-104B-5F49-9C00-D37F9EE2FD4F}">
  <dimension ref="G1:S27"/>
  <sheetViews>
    <sheetView tabSelected="1" workbookViewId="0">
      <selection activeCell="N29" sqref="N29"/>
    </sheetView>
  </sheetViews>
  <sheetFormatPr baseColWidth="10" defaultRowHeight="16" x14ac:dyDescent="0.2"/>
  <cols>
    <col min="1" max="16384" width="10.83203125" style="15"/>
  </cols>
  <sheetData>
    <row r="1" spans="7:15" ht="22" customHeight="1" x14ac:dyDescent="0.2"/>
    <row r="2" spans="7:15" ht="16" customHeight="1" x14ac:dyDescent="0.2"/>
    <row r="3" spans="7:15" ht="16" customHeight="1" x14ac:dyDescent="0.2">
      <c r="O3" s="16"/>
    </row>
    <row r="4" spans="7:15" ht="26" x14ac:dyDescent="0.3">
      <c r="G4" s="17" t="s">
        <v>432</v>
      </c>
    </row>
    <row r="5" spans="7:15" ht="16" customHeight="1" x14ac:dyDescent="0.2"/>
    <row r="6" spans="7:15" ht="16" customHeight="1" x14ac:dyDescent="0.2">
      <c r="G6" s="22" t="s">
        <v>430</v>
      </c>
      <c r="H6" s="23"/>
      <c r="I6" s="23"/>
      <c r="J6" s="23"/>
      <c r="K6" s="23"/>
      <c r="L6" s="23"/>
    </row>
    <row r="7" spans="7:15" ht="16" customHeight="1" x14ac:dyDescent="0.2">
      <c r="G7" s="23"/>
      <c r="H7" s="23"/>
      <c r="I7" s="23"/>
      <c r="J7" s="23"/>
      <c r="K7" s="23"/>
      <c r="L7" s="23"/>
    </row>
    <row r="8" spans="7:15" ht="16" customHeight="1" x14ac:dyDescent="0.2">
      <c r="G8" s="23"/>
      <c r="H8" s="23"/>
      <c r="I8" s="23"/>
      <c r="J8" s="23"/>
      <c r="K8" s="23"/>
      <c r="L8" s="23"/>
    </row>
    <row r="9" spans="7:15" x14ac:dyDescent="0.2">
      <c r="G9" s="23"/>
      <c r="H9" s="23"/>
      <c r="I9" s="23"/>
      <c r="J9" s="23"/>
      <c r="K9" s="23"/>
      <c r="L9" s="23"/>
    </row>
    <row r="10" spans="7:15" ht="16" customHeight="1" x14ac:dyDescent="0.2">
      <c r="G10" s="23"/>
      <c r="H10" s="23"/>
      <c r="I10" s="23"/>
      <c r="J10" s="23"/>
      <c r="K10" s="23"/>
      <c r="L10" s="23"/>
    </row>
    <row r="11" spans="7:15" x14ac:dyDescent="0.2">
      <c r="G11" s="23"/>
      <c r="H11" s="23"/>
      <c r="I11" s="23"/>
      <c r="J11" s="23"/>
      <c r="K11" s="23"/>
      <c r="L11" s="23"/>
    </row>
    <row r="12" spans="7:15" x14ac:dyDescent="0.2">
      <c r="G12" s="23"/>
      <c r="H12" s="23"/>
      <c r="I12" s="23"/>
      <c r="J12" s="23"/>
      <c r="K12" s="23"/>
      <c r="L12" s="23"/>
    </row>
    <row r="13" spans="7:15" x14ac:dyDescent="0.2">
      <c r="G13" s="23"/>
      <c r="H13" s="23"/>
      <c r="I13" s="23"/>
      <c r="J13" s="23"/>
      <c r="K13" s="23"/>
      <c r="L13" s="23"/>
    </row>
    <row r="14" spans="7:15" x14ac:dyDescent="0.2">
      <c r="G14" s="23"/>
      <c r="H14" s="23"/>
      <c r="I14" s="23"/>
      <c r="J14" s="23"/>
      <c r="K14" s="23"/>
      <c r="L14" s="23"/>
    </row>
    <row r="18" spans="7:19" ht="26" x14ac:dyDescent="0.3">
      <c r="G18" s="17" t="s">
        <v>433</v>
      </c>
    </row>
    <row r="19" spans="7:19" ht="16" customHeight="1" x14ac:dyDescent="0.2">
      <c r="G19" s="22" t="s">
        <v>431</v>
      </c>
      <c r="H19" s="23"/>
      <c r="I19" s="23"/>
      <c r="J19" s="23"/>
      <c r="K19" s="23"/>
      <c r="L19" s="23"/>
      <c r="N19" s="18"/>
      <c r="O19" s="19"/>
      <c r="P19" s="19"/>
      <c r="Q19" s="19"/>
      <c r="R19" s="19"/>
      <c r="S19" s="19"/>
    </row>
    <row r="20" spans="7:19" x14ac:dyDescent="0.2">
      <c r="G20" s="23"/>
      <c r="H20" s="23"/>
      <c r="I20" s="23"/>
      <c r="J20" s="23"/>
      <c r="K20" s="23"/>
      <c r="L20" s="23"/>
      <c r="N20" s="19"/>
      <c r="O20" s="19"/>
      <c r="P20" s="19"/>
      <c r="Q20" s="19"/>
      <c r="R20" s="19"/>
      <c r="S20" s="19"/>
    </row>
    <row r="21" spans="7:19" x14ac:dyDescent="0.2">
      <c r="G21" s="23"/>
      <c r="H21" s="23"/>
      <c r="I21" s="23"/>
      <c r="J21" s="23"/>
      <c r="K21" s="23"/>
      <c r="L21" s="23"/>
      <c r="N21" s="20" t="s">
        <v>434</v>
      </c>
      <c r="O21" s="19"/>
      <c r="P21" s="19"/>
      <c r="Q21" s="19"/>
      <c r="R21" s="19"/>
      <c r="S21" s="19"/>
    </row>
    <row r="22" spans="7:19" ht="16" customHeight="1" x14ac:dyDescent="0.2">
      <c r="G22" s="23"/>
      <c r="H22" s="23"/>
      <c r="I22" s="23"/>
      <c r="J22" s="23"/>
      <c r="K22" s="23"/>
      <c r="L22" s="23"/>
      <c r="N22" s="20" t="s">
        <v>435</v>
      </c>
      <c r="O22" s="19"/>
      <c r="P22" s="19"/>
      <c r="Q22" s="19"/>
      <c r="R22" s="19"/>
      <c r="S22" s="19"/>
    </row>
    <row r="23" spans="7:19" x14ac:dyDescent="0.2">
      <c r="G23" s="23"/>
      <c r="H23" s="23"/>
      <c r="I23" s="23"/>
      <c r="J23" s="23"/>
      <c r="K23" s="23"/>
      <c r="L23" s="23"/>
      <c r="M23" s="21" t="s">
        <v>437</v>
      </c>
      <c r="N23" s="20" t="s">
        <v>436</v>
      </c>
      <c r="O23" s="19"/>
      <c r="P23" s="19"/>
      <c r="Q23" s="19"/>
      <c r="R23" s="19"/>
      <c r="S23" s="19"/>
    </row>
    <row r="24" spans="7:19" x14ac:dyDescent="0.2">
      <c r="G24" s="23"/>
      <c r="H24" s="23"/>
      <c r="I24" s="23"/>
      <c r="J24" s="23"/>
      <c r="K24" s="23"/>
      <c r="L24" s="23"/>
      <c r="N24" s="19"/>
      <c r="O24" s="19"/>
      <c r="P24" s="19"/>
      <c r="Q24" s="19"/>
      <c r="R24" s="19"/>
      <c r="S24" s="19"/>
    </row>
    <row r="25" spans="7:19" x14ac:dyDescent="0.2">
      <c r="G25" s="23"/>
      <c r="H25" s="23"/>
      <c r="I25" s="23"/>
      <c r="J25" s="23"/>
      <c r="K25" s="23"/>
      <c r="L25" s="23"/>
      <c r="N25" s="19"/>
      <c r="O25" s="19"/>
      <c r="P25" s="19"/>
      <c r="Q25" s="19"/>
      <c r="R25" s="19"/>
      <c r="S25" s="19"/>
    </row>
    <row r="26" spans="7:19" x14ac:dyDescent="0.2">
      <c r="G26" s="23"/>
      <c r="H26" s="23"/>
      <c r="I26" s="23"/>
      <c r="J26" s="23"/>
      <c r="K26" s="23"/>
      <c r="L26" s="23"/>
      <c r="N26" s="19"/>
      <c r="O26" s="19"/>
      <c r="P26" s="19"/>
      <c r="Q26" s="19"/>
      <c r="R26" s="19"/>
      <c r="S26" s="19"/>
    </row>
    <row r="27" spans="7:19" x14ac:dyDescent="0.2">
      <c r="G27" s="23"/>
      <c r="H27" s="23"/>
      <c r="I27" s="23"/>
      <c r="J27" s="23"/>
      <c r="K27" s="23"/>
      <c r="L27" s="23"/>
      <c r="N27" s="19"/>
      <c r="O27" s="19"/>
      <c r="P27" s="19"/>
      <c r="Q27" s="19"/>
      <c r="R27" s="19"/>
      <c r="S27" s="19"/>
    </row>
  </sheetData>
  <mergeCells count="2">
    <mergeCell ref="G6:L14"/>
    <mergeCell ref="G19:L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B3642-7249-FB4E-9422-D688CC714624}">
  <dimension ref="A1:M56"/>
  <sheetViews>
    <sheetView workbookViewId="0">
      <pane xSplit="2" ySplit="1" topLeftCell="C2" activePane="bottomRight" state="frozen"/>
      <selection pane="topRight" activeCell="C1" sqref="C1"/>
      <selection pane="bottomLeft" activeCell="A2" sqref="A2"/>
      <selection pane="bottomRight" activeCell="B6" sqref="B6"/>
    </sheetView>
  </sheetViews>
  <sheetFormatPr baseColWidth="10" defaultRowHeight="16" x14ac:dyDescent="0.2"/>
  <cols>
    <col min="2" max="2" width="22.1640625" bestFit="1" customWidth="1"/>
    <col min="3" max="3" width="33.83203125" bestFit="1" customWidth="1"/>
    <col min="4" max="4" width="33.83203125" hidden="1" customWidth="1"/>
    <col min="5" max="5" width="12.33203125" bestFit="1" customWidth="1"/>
    <col min="6" max="6" width="20" bestFit="1" customWidth="1"/>
    <col min="8" max="8" width="13.1640625" style="1" bestFit="1" customWidth="1"/>
  </cols>
  <sheetData>
    <row r="1" spans="1:13" x14ac:dyDescent="0.2">
      <c r="A1" t="s">
        <v>0</v>
      </c>
      <c r="B1" t="s">
        <v>1</v>
      </c>
      <c r="C1" t="s">
        <v>2</v>
      </c>
      <c r="D1" t="s">
        <v>58</v>
      </c>
      <c r="E1" t="s">
        <v>83</v>
      </c>
      <c r="F1" t="s">
        <v>3</v>
      </c>
      <c r="G1" t="s">
        <v>4</v>
      </c>
      <c r="H1" s="1" t="s">
        <v>61</v>
      </c>
      <c r="I1" t="s">
        <v>44</v>
      </c>
    </row>
    <row r="2" spans="1:13" x14ac:dyDescent="0.2">
      <c r="A2" t="s">
        <v>5</v>
      </c>
      <c r="H2" s="1" t="s">
        <v>80</v>
      </c>
    </row>
    <row r="3" spans="1:13" x14ac:dyDescent="0.2">
      <c r="B3" t="s">
        <v>6</v>
      </c>
      <c r="C3" t="s">
        <v>36</v>
      </c>
      <c r="F3" t="s">
        <v>69</v>
      </c>
    </row>
    <row r="4" spans="1:13" x14ac:dyDescent="0.2">
      <c r="B4" t="s">
        <v>49</v>
      </c>
      <c r="C4" t="s">
        <v>36</v>
      </c>
      <c r="E4" t="s">
        <v>60</v>
      </c>
      <c r="F4" t="s">
        <v>62</v>
      </c>
      <c r="K4" t="s">
        <v>70</v>
      </c>
      <c r="M4" t="s">
        <v>71</v>
      </c>
    </row>
    <row r="5" spans="1:13" x14ac:dyDescent="0.2">
      <c r="B5" t="s">
        <v>7</v>
      </c>
      <c r="C5" t="s">
        <v>37</v>
      </c>
      <c r="K5" t="s">
        <v>72</v>
      </c>
      <c r="M5" t="s">
        <v>74</v>
      </c>
    </row>
    <row r="6" spans="1:13" x14ac:dyDescent="0.2">
      <c r="B6" t="s">
        <v>8</v>
      </c>
      <c r="C6" t="s">
        <v>37</v>
      </c>
      <c r="K6" t="s">
        <v>77</v>
      </c>
      <c r="M6" t="s">
        <v>73</v>
      </c>
    </row>
    <row r="7" spans="1:13" x14ac:dyDescent="0.2">
      <c r="B7" t="s">
        <v>38</v>
      </c>
      <c r="C7" t="s">
        <v>40</v>
      </c>
      <c r="M7" t="s">
        <v>75</v>
      </c>
    </row>
    <row r="8" spans="1:13" x14ac:dyDescent="0.2">
      <c r="B8" t="s">
        <v>39</v>
      </c>
      <c r="C8" t="s">
        <v>40</v>
      </c>
      <c r="M8" t="s">
        <v>76</v>
      </c>
    </row>
    <row r="9" spans="1:13" x14ac:dyDescent="0.2">
      <c r="B9" t="s">
        <v>9</v>
      </c>
      <c r="C9" t="s">
        <v>36</v>
      </c>
    </row>
    <row r="10" spans="1:13" x14ac:dyDescent="0.2">
      <c r="B10" t="s">
        <v>10</v>
      </c>
      <c r="C10" t="s">
        <v>41</v>
      </c>
    </row>
    <row r="11" spans="1:13" x14ac:dyDescent="0.2">
      <c r="B11" t="s">
        <v>56</v>
      </c>
      <c r="C11" t="s">
        <v>43</v>
      </c>
      <c r="D11" t="s">
        <v>11</v>
      </c>
    </row>
    <row r="12" spans="1:13" x14ac:dyDescent="0.2">
      <c r="B12" t="s">
        <v>12</v>
      </c>
      <c r="C12" t="s">
        <v>42</v>
      </c>
    </row>
    <row r="13" spans="1:13" x14ac:dyDescent="0.2">
      <c r="B13" t="s">
        <v>13</v>
      </c>
      <c r="C13" t="s">
        <v>36</v>
      </c>
    </row>
    <row r="14" spans="1:13" x14ac:dyDescent="0.2">
      <c r="B14" t="s">
        <v>50</v>
      </c>
      <c r="C14" t="s">
        <v>37</v>
      </c>
    </row>
    <row r="15" spans="1:13" x14ac:dyDescent="0.2">
      <c r="B15" t="s">
        <v>52</v>
      </c>
      <c r="C15" t="s">
        <v>53</v>
      </c>
    </row>
    <row r="17" spans="1:8" x14ac:dyDescent="0.2">
      <c r="A17" t="s">
        <v>14</v>
      </c>
      <c r="H17" s="2">
        <v>4.2361111111111106E-2</v>
      </c>
    </row>
    <row r="18" spans="1:8" x14ac:dyDescent="0.2">
      <c r="B18" t="s">
        <v>78</v>
      </c>
      <c r="C18" t="s">
        <v>79</v>
      </c>
      <c r="E18" t="s">
        <v>60</v>
      </c>
    </row>
    <row r="19" spans="1:8" x14ac:dyDescent="0.2">
      <c r="B19" t="s">
        <v>15</v>
      </c>
      <c r="C19" t="s">
        <v>37</v>
      </c>
    </row>
    <row r="20" spans="1:8" x14ac:dyDescent="0.2">
      <c r="B20" t="s">
        <v>49</v>
      </c>
      <c r="C20" t="s">
        <v>36</v>
      </c>
      <c r="F20" t="s">
        <v>63</v>
      </c>
    </row>
    <row r="21" spans="1:8" x14ac:dyDescent="0.2">
      <c r="B21" t="s">
        <v>39</v>
      </c>
      <c r="C21" t="s">
        <v>40</v>
      </c>
    </row>
    <row r="22" spans="1:8" x14ac:dyDescent="0.2">
      <c r="B22" t="s">
        <v>16</v>
      </c>
      <c r="C22" t="s">
        <v>36</v>
      </c>
    </row>
    <row r="23" spans="1:8" x14ac:dyDescent="0.2">
      <c r="B23" t="s">
        <v>17</v>
      </c>
      <c r="C23" t="s">
        <v>41</v>
      </c>
      <c r="F23" t="s">
        <v>65</v>
      </c>
    </row>
    <row r="24" spans="1:8" x14ac:dyDescent="0.2">
      <c r="B24" t="s">
        <v>18</v>
      </c>
      <c r="C24" t="s">
        <v>36</v>
      </c>
      <c r="F24" t="s">
        <v>68</v>
      </c>
    </row>
    <row r="25" spans="1:8" x14ac:dyDescent="0.2">
      <c r="B25" t="s">
        <v>19</v>
      </c>
      <c r="C25" t="s">
        <v>41</v>
      </c>
    </row>
    <row r="26" spans="1:8" x14ac:dyDescent="0.2">
      <c r="B26" t="s">
        <v>20</v>
      </c>
      <c r="C26" t="s">
        <v>45</v>
      </c>
    </row>
    <row r="27" spans="1:8" x14ac:dyDescent="0.2">
      <c r="B27" t="s">
        <v>54</v>
      </c>
      <c r="C27" t="s">
        <v>41</v>
      </c>
    </row>
    <row r="29" spans="1:8" x14ac:dyDescent="0.2">
      <c r="A29" t="s">
        <v>21</v>
      </c>
      <c r="H29" s="2">
        <v>4.2361111111111106E-2</v>
      </c>
    </row>
    <row r="30" spans="1:8" x14ac:dyDescent="0.2">
      <c r="B30" t="s">
        <v>49</v>
      </c>
      <c r="C30" t="s">
        <v>36</v>
      </c>
      <c r="E30" t="s">
        <v>60</v>
      </c>
      <c r="F30" t="s">
        <v>64</v>
      </c>
    </row>
    <row r="31" spans="1:8" x14ac:dyDescent="0.2">
      <c r="B31" t="s">
        <v>22</v>
      </c>
      <c r="C31" t="s">
        <v>37</v>
      </c>
    </row>
    <row r="32" spans="1:8" x14ac:dyDescent="0.2">
      <c r="B32" t="s">
        <v>23</v>
      </c>
      <c r="C32" t="s">
        <v>36</v>
      </c>
    </row>
    <row r="33" spans="1:8" x14ac:dyDescent="0.2">
      <c r="B33" t="s">
        <v>24</v>
      </c>
      <c r="C33" t="s">
        <v>46</v>
      </c>
    </row>
    <row r="34" spans="1:8" x14ac:dyDescent="0.2">
      <c r="B34" t="s">
        <v>25</v>
      </c>
      <c r="C34" t="s">
        <v>45</v>
      </c>
    </row>
    <row r="36" spans="1:8" x14ac:dyDescent="0.2">
      <c r="A36" t="s">
        <v>26</v>
      </c>
    </row>
    <row r="37" spans="1:8" x14ac:dyDescent="0.2">
      <c r="B37" t="s">
        <v>17</v>
      </c>
      <c r="C37" t="s">
        <v>41</v>
      </c>
      <c r="E37" t="s">
        <v>60</v>
      </c>
      <c r="F37" t="s">
        <v>66</v>
      </c>
      <c r="H37" s="1" t="s">
        <v>81</v>
      </c>
    </row>
    <row r="38" spans="1:8" x14ac:dyDescent="0.2">
      <c r="B38" t="s">
        <v>27</v>
      </c>
      <c r="C38" t="s">
        <v>36</v>
      </c>
    </row>
    <row r="39" spans="1:8" x14ac:dyDescent="0.2">
      <c r="B39" t="s">
        <v>28</v>
      </c>
      <c r="C39" t="s">
        <v>36</v>
      </c>
    </row>
    <row r="40" spans="1:8" x14ac:dyDescent="0.2">
      <c r="B40" t="s">
        <v>29</v>
      </c>
      <c r="C40" t="s">
        <v>37</v>
      </c>
    </row>
    <row r="41" spans="1:8" x14ac:dyDescent="0.2">
      <c r="B41" t="s">
        <v>30</v>
      </c>
      <c r="C41" t="s">
        <v>47</v>
      </c>
    </row>
    <row r="42" spans="1:8" x14ac:dyDescent="0.2">
      <c r="B42" t="s">
        <v>31</v>
      </c>
      <c r="C42" t="s">
        <v>36</v>
      </c>
    </row>
    <row r="43" spans="1:8" x14ac:dyDescent="0.2">
      <c r="B43" t="s">
        <v>32</v>
      </c>
      <c r="C43" t="s">
        <v>37</v>
      </c>
    </row>
    <row r="44" spans="1:8" x14ac:dyDescent="0.2">
      <c r="B44" t="s">
        <v>33</v>
      </c>
      <c r="C44" t="s">
        <v>48</v>
      </c>
    </row>
    <row r="45" spans="1:8" x14ac:dyDescent="0.2">
      <c r="B45" t="s">
        <v>34</v>
      </c>
      <c r="C45" t="s">
        <v>36</v>
      </c>
    </row>
    <row r="47" spans="1:8" x14ac:dyDescent="0.2">
      <c r="A47" t="s">
        <v>35</v>
      </c>
    </row>
    <row r="48" spans="1:8" x14ac:dyDescent="0.2">
      <c r="B48" t="s">
        <v>17</v>
      </c>
      <c r="C48" t="s">
        <v>41</v>
      </c>
      <c r="E48" t="s">
        <v>60</v>
      </c>
      <c r="F48" t="s">
        <v>67</v>
      </c>
      <c r="H48" s="1" t="s">
        <v>80</v>
      </c>
    </row>
    <row r="49" spans="1:8" x14ac:dyDescent="0.2">
      <c r="B49" t="s">
        <v>35</v>
      </c>
      <c r="C49" t="s">
        <v>41</v>
      </c>
    </row>
    <row r="50" spans="1:8" x14ac:dyDescent="0.2">
      <c r="B50" t="s">
        <v>34</v>
      </c>
      <c r="C50" t="s">
        <v>36</v>
      </c>
    </row>
    <row r="52" spans="1:8" x14ac:dyDescent="0.2">
      <c r="A52" t="s">
        <v>55</v>
      </c>
      <c r="H52" s="1" t="s">
        <v>82</v>
      </c>
    </row>
    <row r="53" spans="1:8" x14ac:dyDescent="0.2">
      <c r="B53" t="s">
        <v>6</v>
      </c>
      <c r="C53" t="s">
        <v>36</v>
      </c>
      <c r="E53" t="s">
        <v>60</v>
      </c>
      <c r="F53" t="s">
        <v>64</v>
      </c>
    </row>
    <row r="54" spans="1:8" x14ac:dyDescent="0.2">
      <c r="B54" t="s">
        <v>56</v>
      </c>
      <c r="C54" t="s">
        <v>43</v>
      </c>
    </row>
    <row r="55" spans="1:8" x14ac:dyDescent="0.2">
      <c r="B55" t="s">
        <v>51</v>
      </c>
      <c r="C55" t="s">
        <v>53</v>
      </c>
    </row>
    <row r="56" spans="1:8" x14ac:dyDescent="0.2">
      <c r="B56" t="s">
        <v>57</v>
      </c>
      <c r="C56"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3E42F-F078-1844-A96C-E97EC9A911C6}">
  <dimension ref="A1:O60"/>
  <sheetViews>
    <sheetView workbookViewId="0">
      <pane xSplit="2" ySplit="1" topLeftCell="C23" activePane="bottomRight" state="frozen"/>
      <selection pane="topRight" activeCell="C1" sqref="C1"/>
      <selection pane="bottomLeft" activeCell="A2" sqref="A2"/>
      <selection pane="bottomRight" activeCell="A29" sqref="A29:C34"/>
    </sheetView>
  </sheetViews>
  <sheetFormatPr baseColWidth="10" defaultRowHeight="16" x14ac:dyDescent="0.2"/>
  <cols>
    <col min="2" max="2" width="22.1640625" bestFit="1" customWidth="1"/>
    <col min="3" max="3" width="33.83203125" bestFit="1" customWidth="1"/>
    <col min="4" max="4" width="16" customWidth="1"/>
    <col min="5" max="5" width="12.33203125" bestFit="1" customWidth="1"/>
    <col min="6" max="6" width="20" bestFit="1" customWidth="1"/>
    <col min="10" max="10" width="13.1640625" style="1" bestFit="1" customWidth="1"/>
    <col min="13" max="13" width="19.6640625" bestFit="1" customWidth="1"/>
  </cols>
  <sheetData>
    <row r="1" spans="1:15" x14ac:dyDescent="0.2">
      <c r="A1" t="s">
        <v>0</v>
      </c>
      <c r="B1" t="s">
        <v>1</v>
      </c>
      <c r="C1" t="s">
        <v>2</v>
      </c>
      <c r="D1" t="s">
        <v>58</v>
      </c>
      <c r="E1" t="s">
        <v>83</v>
      </c>
      <c r="F1" t="s">
        <v>85</v>
      </c>
      <c r="G1" t="s">
        <v>4</v>
      </c>
      <c r="H1" t="s">
        <v>86</v>
      </c>
      <c r="I1" t="s">
        <v>84</v>
      </c>
      <c r="J1" s="1" t="s">
        <v>61</v>
      </c>
      <c r="K1" t="s">
        <v>44</v>
      </c>
    </row>
    <row r="2" spans="1:15" x14ac:dyDescent="0.2">
      <c r="A2" t="s">
        <v>5</v>
      </c>
      <c r="J2" s="1" t="s">
        <v>80</v>
      </c>
    </row>
    <row r="3" spans="1:15" x14ac:dyDescent="0.2">
      <c r="B3" t="s">
        <v>6</v>
      </c>
      <c r="C3" t="s">
        <v>36</v>
      </c>
      <c r="F3" t="s">
        <v>69</v>
      </c>
    </row>
    <row r="4" spans="1:15" x14ac:dyDescent="0.2">
      <c r="B4" t="s">
        <v>49</v>
      </c>
      <c r="C4" t="s">
        <v>36</v>
      </c>
      <c r="E4" t="s">
        <v>60</v>
      </c>
      <c r="F4" t="s">
        <v>62</v>
      </c>
      <c r="H4" t="s">
        <v>87</v>
      </c>
      <c r="M4" t="s">
        <v>70</v>
      </c>
      <c r="O4" t="s">
        <v>71</v>
      </c>
    </row>
    <row r="5" spans="1:15" x14ac:dyDescent="0.2">
      <c r="B5" t="s">
        <v>7</v>
      </c>
      <c r="C5" t="s">
        <v>37</v>
      </c>
      <c r="M5" t="s">
        <v>72</v>
      </c>
      <c r="O5" t="s">
        <v>74</v>
      </c>
    </row>
    <row r="6" spans="1:15" x14ac:dyDescent="0.2">
      <c r="B6" t="s">
        <v>8</v>
      </c>
      <c r="C6" t="s">
        <v>37</v>
      </c>
      <c r="M6" t="s">
        <v>77</v>
      </c>
      <c r="O6" t="s">
        <v>73</v>
      </c>
    </row>
    <row r="7" spans="1:15" x14ac:dyDescent="0.2">
      <c r="B7" t="s">
        <v>38</v>
      </c>
      <c r="C7" t="s">
        <v>40</v>
      </c>
      <c r="O7" t="s">
        <v>75</v>
      </c>
    </row>
    <row r="8" spans="1:15" x14ac:dyDescent="0.2">
      <c r="B8" t="s">
        <v>39</v>
      </c>
      <c r="C8" t="s">
        <v>40</v>
      </c>
      <c r="O8" t="s">
        <v>76</v>
      </c>
    </row>
    <row r="9" spans="1:15" x14ac:dyDescent="0.2">
      <c r="B9" t="s">
        <v>9</v>
      </c>
      <c r="C9" t="s">
        <v>36</v>
      </c>
      <c r="M9" t="s">
        <v>89</v>
      </c>
    </row>
    <row r="10" spans="1:15" x14ac:dyDescent="0.2">
      <c r="B10" t="s">
        <v>10</v>
      </c>
      <c r="C10" t="s">
        <v>41</v>
      </c>
      <c r="M10" t="s">
        <v>88</v>
      </c>
    </row>
    <row r="11" spans="1:15" x14ac:dyDescent="0.2">
      <c r="B11" t="s">
        <v>56</v>
      </c>
      <c r="C11" t="s">
        <v>43</v>
      </c>
      <c r="D11" t="s">
        <v>11</v>
      </c>
    </row>
    <row r="12" spans="1:15" x14ac:dyDescent="0.2">
      <c r="B12" t="s">
        <v>12</v>
      </c>
      <c r="C12" t="s">
        <v>42</v>
      </c>
    </row>
    <row r="13" spans="1:15" x14ac:dyDescent="0.2">
      <c r="B13" t="s">
        <v>13</v>
      </c>
      <c r="C13" t="s">
        <v>36</v>
      </c>
      <c r="M13" t="s">
        <v>90</v>
      </c>
    </row>
    <row r="14" spans="1:15" x14ac:dyDescent="0.2">
      <c r="B14" t="s">
        <v>50</v>
      </c>
      <c r="C14" t="s">
        <v>37</v>
      </c>
      <c r="M14" t="s">
        <v>91</v>
      </c>
    </row>
    <row r="15" spans="1:15" x14ac:dyDescent="0.2">
      <c r="B15" t="s">
        <v>52</v>
      </c>
      <c r="C15" t="s">
        <v>53</v>
      </c>
      <c r="M15" t="s">
        <v>92</v>
      </c>
    </row>
    <row r="17" spans="1:13" x14ac:dyDescent="0.2">
      <c r="A17" t="s">
        <v>14</v>
      </c>
      <c r="J17" s="2">
        <v>4.2361111111111106E-2</v>
      </c>
      <c r="M17" t="s">
        <v>93</v>
      </c>
    </row>
    <row r="18" spans="1:13" x14ac:dyDescent="0.2">
      <c r="B18" t="s">
        <v>78</v>
      </c>
      <c r="C18" t="s">
        <v>79</v>
      </c>
      <c r="E18" t="s">
        <v>60</v>
      </c>
      <c r="M18" t="s">
        <v>94</v>
      </c>
    </row>
    <row r="19" spans="1:13" x14ac:dyDescent="0.2">
      <c r="B19" t="s">
        <v>15</v>
      </c>
      <c r="C19" t="s">
        <v>37</v>
      </c>
      <c r="M19" t="s">
        <v>95</v>
      </c>
    </row>
    <row r="20" spans="1:13" x14ac:dyDescent="0.2">
      <c r="B20" t="s">
        <v>49</v>
      </c>
      <c r="C20" t="s">
        <v>36</v>
      </c>
      <c r="F20" t="s">
        <v>63</v>
      </c>
    </row>
    <row r="21" spans="1:13" x14ac:dyDescent="0.2">
      <c r="B21" t="s">
        <v>39</v>
      </c>
      <c r="C21" t="s">
        <v>40</v>
      </c>
      <c r="M21" t="s">
        <v>96</v>
      </c>
    </row>
    <row r="22" spans="1:13" x14ac:dyDescent="0.2">
      <c r="B22" t="s">
        <v>16</v>
      </c>
      <c r="C22" t="s">
        <v>36</v>
      </c>
      <c r="M22" t="s">
        <v>97</v>
      </c>
    </row>
    <row r="23" spans="1:13" x14ac:dyDescent="0.2">
      <c r="B23" t="s">
        <v>17</v>
      </c>
      <c r="C23" t="s">
        <v>41</v>
      </c>
      <c r="F23" t="s">
        <v>65</v>
      </c>
    </row>
    <row r="24" spans="1:13" x14ac:dyDescent="0.2">
      <c r="B24" t="s">
        <v>18</v>
      </c>
      <c r="C24" t="s">
        <v>36</v>
      </c>
      <c r="F24" t="s">
        <v>68</v>
      </c>
    </row>
    <row r="25" spans="1:13" x14ac:dyDescent="0.2">
      <c r="B25" t="s">
        <v>19</v>
      </c>
      <c r="C25" t="s">
        <v>41</v>
      </c>
    </row>
    <row r="26" spans="1:13" x14ac:dyDescent="0.2">
      <c r="B26" t="s">
        <v>20</v>
      </c>
      <c r="C26" t="s">
        <v>45</v>
      </c>
    </row>
    <row r="27" spans="1:13" x14ac:dyDescent="0.2">
      <c r="B27" t="s">
        <v>54</v>
      </c>
      <c r="C27" t="s">
        <v>41</v>
      </c>
    </row>
    <row r="29" spans="1:13" x14ac:dyDescent="0.2">
      <c r="A29" t="s">
        <v>21</v>
      </c>
      <c r="J29" s="2">
        <v>4.2361111111111106E-2</v>
      </c>
    </row>
    <row r="30" spans="1:13" x14ac:dyDescent="0.2">
      <c r="B30" t="s">
        <v>49</v>
      </c>
      <c r="C30" t="s">
        <v>36</v>
      </c>
      <c r="E30" t="s">
        <v>60</v>
      </c>
      <c r="F30" t="s">
        <v>64</v>
      </c>
    </row>
    <row r="31" spans="1:13" x14ac:dyDescent="0.2">
      <c r="B31" t="s">
        <v>22</v>
      </c>
      <c r="C31" t="s">
        <v>37</v>
      </c>
    </row>
    <row r="32" spans="1:13" x14ac:dyDescent="0.2">
      <c r="B32" t="s">
        <v>23</v>
      </c>
      <c r="C32" t="s">
        <v>36</v>
      </c>
    </row>
    <row r="33" spans="1:10" x14ac:dyDescent="0.2">
      <c r="B33" t="s">
        <v>24</v>
      </c>
      <c r="C33" t="s">
        <v>46</v>
      </c>
    </row>
    <row r="34" spans="1:10" x14ac:dyDescent="0.2">
      <c r="B34" t="s">
        <v>25</v>
      </c>
      <c r="C34" t="s">
        <v>45</v>
      </c>
    </row>
    <row r="36" spans="1:10" x14ac:dyDescent="0.2">
      <c r="A36" t="s">
        <v>26</v>
      </c>
    </row>
    <row r="37" spans="1:10" x14ac:dyDescent="0.2">
      <c r="B37" t="s">
        <v>17</v>
      </c>
      <c r="C37" t="s">
        <v>41</v>
      </c>
      <c r="E37" t="s">
        <v>60</v>
      </c>
      <c r="F37" t="s">
        <v>66</v>
      </c>
      <c r="J37" s="1" t="s">
        <v>81</v>
      </c>
    </row>
    <row r="38" spans="1:10" x14ac:dyDescent="0.2">
      <c r="B38" t="s">
        <v>27</v>
      </c>
      <c r="C38" t="s">
        <v>36</v>
      </c>
    </row>
    <row r="39" spans="1:10" x14ac:dyDescent="0.2">
      <c r="B39" t="s">
        <v>28</v>
      </c>
      <c r="C39" t="s">
        <v>36</v>
      </c>
    </row>
    <row r="40" spans="1:10" x14ac:dyDescent="0.2">
      <c r="B40" t="s">
        <v>29</v>
      </c>
      <c r="C40" t="s">
        <v>37</v>
      </c>
    </row>
    <row r="41" spans="1:10" x14ac:dyDescent="0.2">
      <c r="B41" t="s">
        <v>30</v>
      </c>
      <c r="C41" t="s">
        <v>47</v>
      </c>
    </row>
    <row r="42" spans="1:10" x14ac:dyDescent="0.2">
      <c r="B42" t="s">
        <v>31</v>
      </c>
      <c r="C42" t="s">
        <v>36</v>
      </c>
    </row>
    <row r="43" spans="1:10" x14ac:dyDescent="0.2">
      <c r="B43" t="s">
        <v>32</v>
      </c>
      <c r="C43" t="s">
        <v>37</v>
      </c>
    </row>
    <row r="44" spans="1:10" x14ac:dyDescent="0.2">
      <c r="B44" t="s">
        <v>33</v>
      </c>
      <c r="C44" t="s">
        <v>48</v>
      </c>
    </row>
    <row r="45" spans="1:10" x14ac:dyDescent="0.2">
      <c r="B45" t="s">
        <v>34</v>
      </c>
      <c r="C45" t="s">
        <v>36</v>
      </c>
    </row>
    <row r="47" spans="1:10" x14ac:dyDescent="0.2">
      <c r="A47" t="s">
        <v>35</v>
      </c>
    </row>
    <row r="48" spans="1:10" x14ac:dyDescent="0.2">
      <c r="B48" t="s">
        <v>17</v>
      </c>
      <c r="C48" t="s">
        <v>41</v>
      </c>
      <c r="E48" t="s">
        <v>60</v>
      </c>
      <c r="F48" t="s">
        <v>67</v>
      </c>
      <c r="J48" s="1" t="s">
        <v>80</v>
      </c>
    </row>
    <row r="49" spans="1:10" x14ac:dyDescent="0.2">
      <c r="B49" t="s">
        <v>35</v>
      </c>
      <c r="C49" t="s">
        <v>41</v>
      </c>
    </row>
    <row r="50" spans="1:10" x14ac:dyDescent="0.2">
      <c r="B50" t="s">
        <v>34</v>
      </c>
      <c r="C50" t="s">
        <v>36</v>
      </c>
    </row>
    <row r="52" spans="1:10" x14ac:dyDescent="0.2">
      <c r="A52" t="s">
        <v>55</v>
      </c>
      <c r="J52" s="1" t="s">
        <v>82</v>
      </c>
    </row>
    <row r="53" spans="1:10" x14ac:dyDescent="0.2">
      <c r="B53" t="s">
        <v>6</v>
      </c>
      <c r="C53" t="s">
        <v>36</v>
      </c>
      <c r="E53" t="s">
        <v>60</v>
      </c>
      <c r="F53" t="s">
        <v>64</v>
      </c>
    </row>
    <row r="54" spans="1:10" x14ac:dyDescent="0.2">
      <c r="B54" t="s">
        <v>56</v>
      </c>
      <c r="C54" t="s">
        <v>43</v>
      </c>
    </row>
    <row r="55" spans="1:10" x14ac:dyDescent="0.2">
      <c r="B55" t="s">
        <v>51</v>
      </c>
      <c r="C55" t="s">
        <v>53</v>
      </c>
    </row>
    <row r="56" spans="1:10" x14ac:dyDescent="0.2">
      <c r="B56" t="s">
        <v>57</v>
      </c>
      <c r="C56" t="s">
        <v>59</v>
      </c>
    </row>
    <row r="58" spans="1:10" x14ac:dyDescent="0.2">
      <c r="A58" t="s">
        <v>98</v>
      </c>
    </row>
    <row r="59" spans="1:10" x14ac:dyDescent="0.2">
      <c r="B59" t="s">
        <v>101</v>
      </c>
      <c r="C59" t="s">
        <v>100</v>
      </c>
      <c r="D59" s="3" t="s">
        <v>99</v>
      </c>
    </row>
    <row r="60" spans="1:10" x14ac:dyDescent="0.2">
      <c r="B60" t="s">
        <v>102</v>
      </c>
      <c r="C60" t="s">
        <v>103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55E91-4FEC-2B48-855C-A366C8E1FA13}">
  <dimension ref="A1:J87"/>
  <sheetViews>
    <sheetView zoomScale="156" workbookViewId="0">
      <pane xSplit="2" ySplit="1" topLeftCell="C2" activePane="bottomRight" state="frozen"/>
      <selection pane="topRight" activeCell="C1" sqref="C1"/>
      <selection pane="bottomLeft" activeCell="A2" sqref="A2"/>
      <selection pane="bottomRight" activeCell="E74" sqref="E74"/>
    </sheetView>
  </sheetViews>
  <sheetFormatPr baseColWidth="10" defaultRowHeight="16" x14ac:dyDescent="0.2"/>
  <cols>
    <col min="2" max="2" width="26" bestFit="1" customWidth="1"/>
    <col min="3" max="3" width="33.83203125" bestFit="1" customWidth="1"/>
    <col min="4" max="4" width="31.6640625" customWidth="1"/>
    <col min="6" max="6" width="20.83203125" style="8" customWidth="1"/>
    <col min="7" max="7" width="16" customWidth="1"/>
    <col min="9" max="9" width="26" customWidth="1"/>
  </cols>
  <sheetData>
    <row r="1" spans="1:9" x14ac:dyDescent="0.2">
      <c r="A1" t="s">
        <v>0</v>
      </c>
      <c r="B1" t="s">
        <v>1</v>
      </c>
      <c r="C1" t="s">
        <v>2</v>
      </c>
      <c r="D1" t="s">
        <v>86</v>
      </c>
      <c r="E1" t="s">
        <v>84</v>
      </c>
      <c r="F1" s="8" t="s">
        <v>61</v>
      </c>
      <c r="G1" t="s">
        <v>58</v>
      </c>
    </row>
    <row r="2" spans="1:9" x14ac:dyDescent="0.2">
      <c r="A2" t="s">
        <v>26</v>
      </c>
      <c r="I2" s="6" t="s">
        <v>83</v>
      </c>
    </row>
    <row r="3" spans="1:9" x14ac:dyDescent="0.2">
      <c r="B3" s="6" t="s">
        <v>127</v>
      </c>
      <c r="C3" s="6" t="s">
        <v>451</v>
      </c>
      <c r="D3" s="6" t="s">
        <v>136</v>
      </c>
      <c r="E3" s="6" t="s">
        <v>104</v>
      </c>
      <c r="F3" s="8" t="s">
        <v>414</v>
      </c>
      <c r="G3" s="4" t="s">
        <v>452</v>
      </c>
      <c r="I3" s="7" t="s">
        <v>137</v>
      </c>
    </row>
    <row r="4" spans="1:9" x14ac:dyDescent="0.2">
      <c r="B4" t="s">
        <v>27</v>
      </c>
      <c r="C4" t="s">
        <v>456</v>
      </c>
      <c r="E4" t="s">
        <v>104</v>
      </c>
      <c r="F4" s="8" t="s">
        <v>415</v>
      </c>
      <c r="G4" t="s">
        <v>467</v>
      </c>
    </row>
    <row r="5" spans="1:9" x14ac:dyDescent="0.2">
      <c r="B5" t="s">
        <v>28</v>
      </c>
      <c r="C5" t="s">
        <v>456</v>
      </c>
      <c r="E5" t="s">
        <v>104</v>
      </c>
      <c r="F5" s="8" t="s">
        <v>416</v>
      </c>
      <c r="G5" t="s">
        <v>105</v>
      </c>
    </row>
    <row r="6" spans="1:9" x14ac:dyDescent="0.2">
      <c r="B6" t="s">
        <v>121</v>
      </c>
      <c r="C6" t="s">
        <v>37</v>
      </c>
      <c r="E6" t="s">
        <v>104</v>
      </c>
      <c r="F6" s="8" t="s">
        <v>417</v>
      </c>
      <c r="G6" s="13" t="s">
        <v>265</v>
      </c>
    </row>
    <row r="7" spans="1:9" x14ac:dyDescent="0.2">
      <c r="B7" t="s">
        <v>30</v>
      </c>
      <c r="C7" t="s">
        <v>47</v>
      </c>
      <c r="E7" t="s">
        <v>104</v>
      </c>
      <c r="G7" t="s">
        <v>131</v>
      </c>
    </row>
    <row r="8" spans="1:9" x14ac:dyDescent="0.2">
      <c r="B8" t="s">
        <v>122</v>
      </c>
      <c r="C8" t="s">
        <v>36</v>
      </c>
      <c r="E8" t="s">
        <v>104</v>
      </c>
      <c r="G8" t="s">
        <v>132</v>
      </c>
    </row>
    <row r="9" spans="1:9" x14ac:dyDescent="0.2">
      <c r="B9" t="s">
        <v>123</v>
      </c>
      <c r="C9" t="s">
        <v>130</v>
      </c>
      <c r="E9" t="s">
        <v>104</v>
      </c>
      <c r="G9" t="s">
        <v>133</v>
      </c>
    </row>
    <row r="10" spans="1:9" x14ac:dyDescent="0.2">
      <c r="B10" t="s">
        <v>124</v>
      </c>
      <c r="C10" t="s">
        <v>129</v>
      </c>
      <c r="E10" t="s">
        <v>104</v>
      </c>
      <c r="G10" s="4" t="s">
        <v>134</v>
      </c>
    </row>
    <row r="11" spans="1:9" x14ac:dyDescent="0.2">
      <c r="B11" t="s">
        <v>125</v>
      </c>
      <c r="C11" t="s">
        <v>130</v>
      </c>
      <c r="E11" t="s">
        <v>104</v>
      </c>
      <c r="G11" t="s">
        <v>135</v>
      </c>
    </row>
    <row r="13" spans="1:9" x14ac:dyDescent="0.2">
      <c r="A13" t="s">
        <v>34</v>
      </c>
    </row>
    <row r="14" spans="1:9" x14ac:dyDescent="0.2">
      <c r="B14" s="6" t="s">
        <v>468</v>
      </c>
      <c r="C14" s="6" t="s">
        <v>454</v>
      </c>
      <c r="D14" s="6" t="s">
        <v>136</v>
      </c>
      <c r="E14" s="6" t="s">
        <v>104</v>
      </c>
    </row>
    <row r="15" spans="1:9" x14ac:dyDescent="0.2">
      <c r="B15" s="8" t="s">
        <v>34</v>
      </c>
      <c r="C15" s="8" t="s">
        <v>130</v>
      </c>
      <c r="D15" s="8"/>
      <c r="E15" s="8" t="s">
        <v>104</v>
      </c>
      <c r="F15" s="8" t="s">
        <v>418</v>
      </c>
      <c r="G15" s="8" t="s">
        <v>260</v>
      </c>
      <c r="I15" t="s">
        <v>89</v>
      </c>
    </row>
    <row r="16" spans="1:9" x14ac:dyDescent="0.2">
      <c r="B16" t="s">
        <v>31</v>
      </c>
      <c r="C16" t="s">
        <v>130</v>
      </c>
      <c r="E16" t="s">
        <v>104</v>
      </c>
      <c r="F16" s="8" t="s">
        <v>419</v>
      </c>
      <c r="G16" s="8" t="s">
        <v>72</v>
      </c>
    </row>
    <row r="18" spans="1:10" x14ac:dyDescent="0.2">
      <c r="A18" t="s">
        <v>139</v>
      </c>
      <c r="F18" s="9"/>
    </row>
    <row r="19" spans="1:10" x14ac:dyDescent="0.2">
      <c r="B19" s="6" t="s">
        <v>127</v>
      </c>
      <c r="C19" s="6" t="s">
        <v>451</v>
      </c>
      <c r="D19" s="6" t="s">
        <v>136</v>
      </c>
      <c r="E19" s="6" t="s">
        <v>104</v>
      </c>
      <c r="F19" s="8" t="s">
        <v>418</v>
      </c>
      <c r="G19" s="12" t="s">
        <v>453</v>
      </c>
      <c r="I19" t="s">
        <v>90</v>
      </c>
    </row>
    <row r="20" spans="1:10" x14ac:dyDescent="0.2">
      <c r="B20" t="s">
        <v>32</v>
      </c>
      <c r="C20" t="s">
        <v>37</v>
      </c>
      <c r="E20" t="s">
        <v>104</v>
      </c>
      <c r="F20" s="8" t="s">
        <v>420</v>
      </c>
      <c r="G20" s="13" t="s">
        <v>263</v>
      </c>
      <c r="I20" t="s">
        <v>91</v>
      </c>
      <c r="J20" t="s">
        <v>60</v>
      </c>
    </row>
    <row r="21" spans="1:10" x14ac:dyDescent="0.2">
      <c r="B21" t="s">
        <v>33</v>
      </c>
      <c r="C21" t="s">
        <v>261</v>
      </c>
      <c r="E21" t="s">
        <v>104</v>
      </c>
      <c r="G21" s="12" t="s">
        <v>264</v>
      </c>
      <c r="I21" t="s">
        <v>92</v>
      </c>
      <c r="J21" t="s">
        <v>60</v>
      </c>
    </row>
    <row r="23" spans="1:10" x14ac:dyDescent="0.2">
      <c r="A23" t="s">
        <v>106</v>
      </c>
      <c r="I23" t="s">
        <v>93</v>
      </c>
    </row>
    <row r="24" spans="1:10" x14ac:dyDescent="0.2">
      <c r="B24" s="7" t="s">
        <v>127</v>
      </c>
      <c r="C24" s="7" t="s">
        <v>451</v>
      </c>
      <c r="D24" s="7" t="s">
        <v>144</v>
      </c>
      <c r="E24" s="7" t="s">
        <v>104</v>
      </c>
      <c r="F24" s="8" t="s">
        <v>418</v>
      </c>
      <c r="G24" s="12" t="s">
        <v>452</v>
      </c>
      <c r="I24" t="s">
        <v>94</v>
      </c>
    </row>
    <row r="25" spans="1:10" x14ac:dyDescent="0.2">
      <c r="B25" s="7" t="s">
        <v>468</v>
      </c>
      <c r="C25" s="7" t="s">
        <v>456</v>
      </c>
      <c r="D25" s="7" t="s">
        <v>138</v>
      </c>
      <c r="E25" s="7" t="s">
        <v>104</v>
      </c>
      <c r="F25" s="8" t="s">
        <v>34</v>
      </c>
      <c r="G25" s="8" t="s">
        <v>72</v>
      </c>
      <c r="I25" t="s">
        <v>95</v>
      </c>
    </row>
    <row r="26" spans="1:10" x14ac:dyDescent="0.2">
      <c r="B26" t="s">
        <v>140</v>
      </c>
      <c r="C26" t="s">
        <v>128</v>
      </c>
      <c r="E26" t="s">
        <v>104</v>
      </c>
      <c r="F26" s="8" t="s">
        <v>415</v>
      </c>
      <c r="G26" s="13" t="s">
        <v>263</v>
      </c>
    </row>
    <row r="27" spans="1:10" x14ac:dyDescent="0.2">
      <c r="B27" t="s">
        <v>141</v>
      </c>
      <c r="C27" t="s">
        <v>128</v>
      </c>
      <c r="E27" t="s">
        <v>104</v>
      </c>
      <c r="F27" s="8" t="s">
        <v>417</v>
      </c>
      <c r="G27" s="13" t="s">
        <v>262</v>
      </c>
      <c r="I27" t="s">
        <v>96</v>
      </c>
    </row>
    <row r="28" spans="1:10" x14ac:dyDescent="0.2">
      <c r="I28" t="s">
        <v>97</v>
      </c>
    </row>
    <row r="29" spans="1:10" x14ac:dyDescent="0.2">
      <c r="A29" t="s">
        <v>367</v>
      </c>
    </row>
    <row r="30" spans="1:10" x14ac:dyDescent="0.2">
      <c r="B30" s="7" t="s">
        <v>127</v>
      </c>
      <c r="C30" s="7" t="s">
        <v>451</v>
      </c>
      <c r="D30" s="7" t="s">
        <v>144</v>
      </c>
      <c r="E30" s="7" t="s">
        <v>104</v>
      </c>
      <c r="F30" s="8" t="s">
        <v>418</v>
      </c>
      <c r="G30" s="12" t="s">
        <v>452</v>
      </c>
    </row>
    <row r="31" spans="1:10" x14ac:dyDescent="0.2">
      <c r="B31" t="s">
        <v>35</v>
      </c>
      <c r="C31" t="s">
        <v>41</v>
      </c>
      <c r="E31" t="s">
        <v>104</v>
      </c>
      <c r="F31" s="8" t="s">
        <v>415</v>
      </c>
      <c r="G31">
        <v>1500</v>
      </c>
    </row>
    <row r="32" spans="1:10" x14ac:dyDescent="0.2">
      <c r="B32" t="s">
        <v>142</v>
      </c>
      <c r="C32" t="s">
        <v>128</v>
      </c>
      <c r="E32" t="s">
        <v>104</v>
      </c>
      <c r="F32" s="8" t="s">
        <v>421</v>
      </c>
      <c r="G32" s="13" t="s">
        <v>263</v>
      </c>
    </row>
    <row r="33" spans="1:9" x14ac:dyDescent="0.2">
      <c r="B33" t="s">
        <v>143</v>
      </c>
      <c r="C33" t="s">
        <v>128</v>
      </c>
      <c r="E33" t="s">
        <v>104</v>
      </c>
      <c r="G33" s="13" t="s">
        <v>262</v>
      </c>
    </row>
    <row r="35" spans="1:9" x14ac:dyDescent="0.2">
      <c r="A35" t="s">
        <v>55</v>
      </c>
    </row>
    <row r="36" spans="1:9" x14ac:dyDescent="0.2">
      <c r="B36" s="6" t="s">
        <v>145</v>
      </c>
      <c r="C36" s="6" t="s">
        <v>246</v>
      </c>
      <c r="D36" s="6" t="s">
        <v>136</v>
      </c>
      <c r="E36" s="6" t="s">
        <v>104</v>
      </c>
      <c r="F36" s="8" t="s">
        <v>422</v>
      </c>
      <c r="G36" t="s">
        <v>266</v>
      </c>
    </row>
    <row r="37" spans="1:9" x14ac:dyDescent="0.2">
      <c r="B37" t="s">
        <v>6</v>
      </c>
      <c r="C37" t="s">
        <v>103</v>
      </c>
      <c r="E37" t="s">
        <v>104</v>
      </c>
      <c r="G37" t="s">
        <v>247</v>
      </c>
    </row>
    <row r="38" spans="1:9" x14ac:dyDescent="0.2">
      <c r="B38" t="s">
        <v>56</v>
      </c>
      <c r="C38" t="s">
        <v>454</v>
      </c>
      <c r="E38" t="s">
        <v>104</v>
      </c>
      <c r="G38" t="s">
        <v>148</v>
      </c>
      <c r="I38" t="s">
        <v>212</v>
      </c>
    </row>
    <row r="39" spans="1:9" x14ac:dyDescent="0.2">
      <c r="B39" t="s">
        <v>51</v>
      </c>
      <c r="C39" t="s">
        <v>455</v>
      </c>
      <c r="E39" t="s">
        <v>104</v>
      </c>
      <c r="G39">
        <v>750</v>
      </c>
    </row>
    <row r="40" spans="1:9" x14ac:dyDescent="0.2">
      <c r="B40" t="s">
        <v>248</v>
      </c>
      <c r="C40" t="s">
        <v>59</v>
      </c>
      <c r="E40" t="s">
        <v>104</v>
      </c>
      <c r="G40">
        <v>13.8</v>
      </c>
    </row>
    <row r="41" spans="1:9" x14ac:dyDescent="0.2">
      <c r="B41" t="s">
        <v>19</v>
      </c>
      <c r="C41" t="s">
        <v>59</v>
      </c>
      <c r="E41" t="s">
        <v>104</v>
      </c>
      <c r="G41">
        <v>15.1</v>
      </c>
    </row>
    <row r="43" spans="1:9" x14ac:dyDescent="0.2">
      <c r="A43" t="s">
        <v>126</v>
      </c>
    </row>
    <row r="44" spans="1:9" x14ac:dyDescent="0.2">
      <c r="B44" s="6" t="s">
        <v>405</v>
      </c>
      <c r="C44" s="6" t="s">
        <v>406</v>
      </c>
      <c r="D44" s="6" t="s">
        <v>136</v>
      </c>
      <c r="E44" s="6" t="s">
        <v>104</v>
      </c>
      <c r="F44" s="8" t="s">
        <v>422</v>
      </c>
      <c r="G44" s="8" t="s">
        <v>212</v>
      </c>
      <c r="I44" t="s">
        <v>216</v>
      </c>
    </row>
    <row r="45" spans="1:9" x14ac:dyDescent="0.2">
      <c r="B45" t="s">
        <v>102</v>
      </c>
      <c r="C45" t="s">
        <v>130</v>
      </c>
      <c r="E45" t="s">
        <v>104</v>
      </c>
      <c r="G45" t="s">
        <v>407</v>
      </c>
    </row>
    <row r="48" spans="1:9" x14ac:dyDescent="0.2">
      <c r="A48" t="s">
        <v>404</v>
      </c>
    </row>
    <row r="49" spans="1:7" x14ac:dyDescent="0.2">
      <c r="B49" s="6" t="s">
        <v>49</v>
      </c>
      <c r="C49" s="6" t="s">
        <v>454</v>
      </c>
      <c r="D49" s="6" t="s">
        <v>136</v>
      </c>
      <c r="E49" s="6" t="s">
        <v>104</v>
      </c>
      <c r="F49" s="8" t="s">
        <v>423</v>
      </c>
      <c r="G49" t="s">
        <v>438</v>
      </c>
    </row>
    <row r="50" spans="1:7" x14ac:dyDescent="0.2">
      <c r="B50" s="7" t="s">
        <v>145</v>
      </c>
      <c r="C50" s="7" t="s">
        <v>246</v>
      </c>
      <c r="D50" s="7" t="s">
        <v>408</v>
      </c>
      <c r="E50" s="7" t="s">
        <v>104</v>
      </c>
      <c r="F50" s="8" t="s">
        <v>424</v>
      </c>
      <c r="G50" s="3" t="s">
        <v>266</v>
      </c>
    </row>
    <row r="51" spans="1:7" x14ac:dyDescent="0.2">
      <c r="B51" s="7" t="s">
        <v>405</v>
      </c>
      <c r="C51" s="7" t="s">
        <v>406</v>
      </c>
      <c r="D51" s="7" t="s">
        <v>409</v>
      </c>
      <c r="E51" s="7" t="s">
        <v>104</v>
      </c>
      <c r="G51" s="8" t="s">
        <v>212</v>
      </c>
    </row>
    <row r="52" spans="1:7" x14ac:dyDescent="0.2">
      <c r="B52" t="s">
        <v>410</v>
      </c>
      <c r="C52" t="s">
        <v>45</v>
      </c>
      <c r="E52" t="s">
        <v>104</v>
      </c>
      <c r="G52" s="8" t="s">
        <v>60</v>
      </c>
    </row>
    <row r="53" spans="1:7" x14ac:dyDescent="0.2">
      <c r="B53" t="s">
        <v>439</v>
      </c>
      <c r="C53" t="s">
        <v>45</v>
      </c>
      <c r="E53" t="s">
        <v>104</v>
      </c>
      <c r="G53" s="8" t="s">
        <v>60</v>
      </c>
    </row>
    <row r="54" spans="1:7" x14ac:dyDescent="0.2">
      <c r="G54" s="8"/>
    </row>
    <row r="55" spans="1:7" x14ac:dyDescent="0.2">
      <c r="A55" t="s">
        <v>490</v>
      </c>
    </row>
    <row r="56" spans="1:7" x14ac:dyDescent="0.2">
      <c r="B56" s="7" t="s">
        <v>49</v>
      </c>
      <c r="C56" s="7" t="s">
        <v>454</v>
      </c>
      <c r="D56" s="7" t="s">
        <v>413</v>
      </c>
      <c r="E56" s="7" t="s">
        <v>104</v>
      </c>
      <c r="F56" s="8" t="s">
        <v>422</v>
      </c>
      <c r="G56" t="s">
        <v>438</v>
      </c>
    </row>
    <row r="57" spans="1:7" x14ac:dyDescent="0.2">
      <c r="B57" t="s">
        <v>411</v>
      </c>
      <c r="C57" t="s">
        <v>128</v>
      </c>
      <c r="E57" t="s">
        <v>104</v>
      </c>
      <c r="G57" s="13" t="s">
        <v>263</v>
      </c>
    </row>
    <row r="58" spans="1:7" x14ac:dyDescent="0.2">
      <c r="B58" t="s">
        <v>8</v>
      </c>
      <c r="C58" t="s">
        <v>128</v>
      </c>
      <c r="E58" t="s">
        <v>104</v>
      </c>
      <c r="G58" s="13" t="s">
        <v>412</v>
      </c>
    </row>
    <row r="60" spans="1:7" x14ac:dyDescent="0.2">
      <c r="A60" t="s">
        <v>21</v>
      </c>
    </row>
    <row r="61" spans="1:7" x14ac:dyDescent="0.2">
      <c r="B61" s="7" t="s">
        <v>49</v>
      </c>
      <c r="C61" s="7" t="s">
        <v>454</v>
      </c>
      <c r="D61" s="7" t="s">
        <v>413</v>
      </c>
      <c r="E61" s="7" t="s">
        <v>104</v>
      </c>
      <c r="F61" s="8" t="s">
        <v>422</v>
      </c>
      <c r="G61" s="14" t="s">
        <v>438</v>
      </c>
    </row>
    <row r="62" spans="1:7" x14ac:dyDescent="0.2">
      <c r="B62" t="s">
        <v>411</v>
      </c>
      <c r="C62" t="s">
        <v>128</v>
      </c>
      <c r="E62" t="s">
        <v>104</v>
      </c>
      <c r="G62" s="13" t="s">
        <v>263</v>
      </c>
    </row>
    <row r="63" spans="1:7" x14ac:dyDescent="0.2">
      <c r="B63" t="s">
        <v>8</v>
      </c>
      <c r="C63" t="s">
        <v>128</v>
      </c>
      <c r="E63" t="s">
        <v>104</v>
      </c>
      <c r="G63" s="13" t="s">
        <v>412</v>
      </c>
    </row>
    <row r="65" spans="1:7" x14ac:dyDescent="0.2">
      <c r="A65" t="s">
        <v>251</v>
      </c>
      <c r="F65"/>
    </row>
    <row r="66" spans="1:7" x14ac:dyDescent="0.2">
      <c r="B66" s="6" t="s">
        <v>252</v>
      </c>
      <c r="C66" s="6" t="s">
        <v>256</v>
      </c>
      <c r="D66" s="6" t="s">
        <v>136</v>
      </c>
      <c r="E66" s="6" t="s">
        <v>104</v>
      </c>
      <c r="F66" s="8" t="s">
        <v>427</v>
      </c>
      <c r="G66" s="4" t="s">
        <v>257</v>
      </c>
    </row>
    <row r="67" spans="1:7" x14ac:dyDescent="0.2">
      <c r="B67" t="s">
        <v>253</v>
      </c>
      <c r="C67" t="s">
        <v>36</v>
      </c>
      <c r="E67" t="s">
        <v>104</v>
      </c>
      <c r="F67" t="s">
        <v>426</v>
      </c>
      <c r="G67" t="s">
        <v>459</v>
      </c>
    </row>
    <row r="68" spans="1:7" x14ac:dyDescent="0.2">
      <c r="B68" t="s">
        <v>457</v>
      </c>
      <c r="C68" t="s">
        <v>456</v>
      </c>
      <c r="E68" t="s">
        <v>104</v>
      </c>
      <c r="F68"/>
      <c r="G68" t="s">
        <v>258</v>
      </c>
    </row>
    <row r="69" spans="1:7" x14ac:dyDescent="0.2">
      <c r="B69" t="s">
        <v>458</v>
      </c>
      <c r="C69" t="s">
        <v>456</v>
      </c>
      <c r="E69" t="s">
        <v>104</v>
      </c>
      <c r="F69"/>
      <c r="G69" t="s">
        <v>105</v>
      </c>
    </row>
    <row r="70" spans="1:7" x14ac:dyDescent="0.2">
      <c r="B70" t="s">
        <v>254</v>
      </c>
      <c r="C70" t="s">
        <v>36</v>
      </c>
      <c r="E70" t="s">
        <v>104</v>
      </c>
      <c r="F70"/>
      <c r="G70" s="11" t="s">
        <v>259</v>
      </c>
    </row>
    <row r="71" spans="1:7" x14ac:dyDescent="0.2">
      <c r="F71"/>
    </row>
    <row r="72" spans="1:7" x14ac:dyDescent="0.2">
      <c r="A72" t="s">
        <v>249</v>
      </c>
      <c r="F72"/>
    </row>
    <row r="73" spans="1:7" x14ac:dyDescent="0.2">
      <c r="B73" s="6" t="s">
        <v>250</v>
      </c>
      <c r="C73" s="6" t="s">
        <v>246</v>
      </c>
      <c r="D73" s="6" t="s">
        <v>136</v>
      </c>
      <c r="E73" s="6" t="s">
        <v>104</v>
      </c>
      <c r="F73" s="8" t="s">
        <v>425</v>
      </c>
      <c r="G73" t="s">
        <v>366</v>
      </c>
    </row>
    <row r="74" spans="1:7" x14ac:dyDescent="0.2">
      <c r="B74" t="s">
        <v>255</v>
      </c>
      <c r="C74" t="s">
        <v>128</v>
      </c>
      <c r="E74" t="s">
        <v>104</v>
      </c>
      <c r="F74" t="s">
        <v>426</v>
      </c>
      <c r="G74" s="13" t="s">
        <v>262</v>
      </c>
    </row>
    <row r="75" spans="1:7" x14ac:dyDescent="0.2">
      <c r="B75" t="s">
        <v>460</v>
      </c>
      <c r="C75" t="s">
        <v>128</v>
      </c>
      <c r="E75" t="s">
        <v>104</v>
      </c>
      <c r="F75"/>
      <c r="G75" s="13" t="s">
        <v>462</v>
      </c>
    </row>
    <row r="76" spans="1:7" x14ac:dyDescent="0.2">
      <c r="B76" t="s">
        <v>461</v>
      </c>
      <c r="C76" t="s">
        <v>128</v>
      </c>
      <c r="E76" t="s">
        <v>104</v>
      </c>
      <c r="F76"/>
      <c r="G76" s="13" t="s">
        <v>463</v>
      </c>
    </row>
    <row r="78" spans="1:7" x14ac:dyDescent="0.2">
      <c r="A78" t="s">
        <v>14</v>
      </c>
    </row>
    <row r="79" spans="1:7" x14ac:dyDescent="0.2">
      <c r="B79" s="7" t="s">
        <v>127</v>
      </c>
      <c r="C79" s="7" t="s">
        <v>451</v>
      </c>
      <c r="D79" s="7" t="s">
        <v>144</v>
      </c>
      <c r="E79" s="7" t="s">
        <v>104</v>
      </c>
      <c r="F79" s="8" t="s">
        <v>428</v>
      </c>
      <c r="G79" s="12" t="s">
        <v>452</v>
      </c>
    </row>
    <row r="80" spans="1:7" x14ac:dyDescent="0.2">
      <c r="B80" s="7" t="s">
        <v>250</v>
      </c>
      <c r="C80" s="7" t="s">
        <v>246</v>
      </c>
      <c r="D80" s="7" t="s">
        <v>402</v>
      </c>
      <c r="E80" s="7" t="s">
        <v>104</v>
      </c>
      <c r="F80" s="8" t="s">
        <v>429</v>
      </c>
      <c r="G80" s="8" t="s">
        <v>401</v>
      </c>
    </row>
    <row r="81" spans="1:7" x14ac:dyDescent="0.2">
      <c r="B81" s="7" t="s">
        <v>252</v>
      </c>
      <c r="C81" s="7" t="s">
        <v>256</v>
      </c>
      <c r="D81" s="7" t="s">
        <v>403</v>
      </c>
      <c r="E81" s="7" t="s">
        <v>104</v>
      </c>
      <c r="G81" s="8" t="s">
        <v>257</v>
      </c>
    </row>
    <row r="82" spans="1:7" x14ac:dyDescent="0.2">
      <c r="B82" s="8" t="s">
        <v>19</v>
      </c>
      <c r="C82" s="8" t="s">
        <v>100</v>
      </c>
      <c r="D82" s="8"/>
      <c r="E82" s="8" t="s">
        <v>104</v>
      </c>
      <c r="G82" s="8">
        <v>300</v>
      </c>
    </row>
    <row r="84" spans="1:7" x14ac:dyDescent="0.2">
      <c r="A84" t="s">
        <v>464</v>
      </c>
    </row>
    <row r="85" spans="1:7" x14ac:dyDescent="0.2">
      <c r="B85" s="6" t="s">
        <v>250</v>
      </c>
      <c r="C85" s="6" t="s">
        <v>246</v>
      </c>
      <c r="D85" s="6" t="s">
        <v>136</v>
      </c>
      <c r="E85" s="6" t="s">
        <v>104</v>
      </c>
      <c r="G85" t="s">
        <v>366</v>
      </c>
    </row>
    <row r="86" spans="1:7" x14ac:dyDescent="0.2">
      <c r="B86" s="7" t="s">
        <v>145</v>
      </c>
      <c r="C86" s="7" t="s">
        <v>146</v>
      </c>
      <c r="D86" s="7"/>
      <c r="E86" s="7" t="s">
        <v>104</v>
      </c>
      <c r="G86" t="s">
        <v>166</v>
      </c>
    </row>
    <row r="87" spans="1:7" x14ac:dyDescent="0.2">
      <c r="B87" t="s">
        <v>465</v>
      </c>
      <c r="C87" t="s">
        <v>466</v>
      </c>
      <c r="E87" t="s">
        <v>104</v>
      </c>
      <c r="G87">
        <v>3</v>
      </c>
    </row>
  </sheetData>
  <hyperlinks>
    <hyperlink ref="G70" r:id="rId1" xr:uid="{2CB0241A-F2C2-2345-845F-BB81CCC89EF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088B-20EE-9049-ADFC-1BED11542F33}">
  <dimension ref="A1:X48"/>
  <sheetViews>
    <sheetView workbookViewId="0">
      <selection activeCell="U2" sqref="U2:X2"/>
    </sheetView>
  </sheetViews>
  <sheetFormatPr baseColWidth="10" defaultRowHeight="16" x14ac:dyDescent="0.2"/>
  <cols>
    <col min="1" max="1" width="37.6640625" customWidth="1"/>
  </cols>
  <sheetData>
    <row r="1" spans="1:24" x14ac:dyDescent="0.2">
      <c r="A1" t="s">
        <v>147</v>
      </c>
      <c r="B1" t="s">
        <v>267</v>
      </c>
      <c r="I1" t="s">
        <v>316</v>
      </c>
      <c r="P1" t="s">
        <v>375</v>
      </c>
      <c r="U1" t="s">
        <v>376</v>
      </c>
    </row>
    <row r="2" spans="1:24" ht="20" customHeight="1" x14ac:dyDescent="0.2">
      <c r="A2" s="10" t="s">
        <v>153</v>
      </c>
      <c r="B2" t="s">
        <v>148</v>
      </c>
      <c r="C2" t="s">
        <v>149</v>
      </c>
      <c r="D2" t="s">
        <v>232</v>
      </c>
      <c r="E2" t="s">
        <v>150</v>
      </c>
      <c r="F2" t="s">
        <v>152</v>
      </c>
      <c r="G2" t="s">
        <v>151</v>
      </c>
      <c r="I2" t="s">
        <v>148</v>
      </c>
      <c r="J2" t="s">
        <v>149</v>
      </c>
      <c r="K2" t="s">
        <v>232</v>
      </c>
      <c r="L2" t="s">
        <v>150</v>
      </c>
      <c r="M2" t="s">
        <v>152</v>
      </c>
      <c r="N2" t="s">
        <v>151</v>
      </c>
      <c r="P2" t="s">
        <v>368</v>
      </c>
      <c r="Q2" t="s">
        <v>369</v>
      </c>
      <c r="R2" t="s">
        <v>370</v>
      </c>
      <c r="S2" t="s">
        <v>371</v>
      </c>
      <c r="U2" t="s">
        <v>368</v>
      </c>
      <c r="V2" t="s">
        <v>369</v>
      </c>
      <c r="W2" t="s">
        <v>370</v>
      </c>
      <c r="X2" t="s">
        <v>371</v>
      </c>
    </row>
    <row r="3" spans="1:24" x14ac:dyDescent="0.2">
      <c r="A3" t="s">
        <v>247</v>
      </c>
      <c r="B3" t="s">
        <v>266</v>
      </c>
      <c r="I3" t="s">
        <v>317</v>
      </c>
    </row>
    <row r="4" spans="1:24" x14ac:dyDescent="0.2">
      <c r="A4" t="s">
        <v>154</v>
      </c>
      <c r="B4" t="s">
        <v>268</v>
      </c>
      <c r="C4" t="s">
        <v>275</v>
      </c>
      <c r="D4" t="s">
        <v>276</v>
      </c>
      <c r="E4" t="s">
        <v>277</v>
      </c>
      <c r="I4" t="s">
        <v>318</v>
      </c>
      <c r="J4" t="s">
        <v>319</v>
      </c>
      <c r="K4" t="s">
        <v>320</v>
      </c>
      <c r="L4" t="s">
        <v>321</v>
      </c>
    </row>
    <row r="5" spans="1:24" x14ac:dyDescent="0.2">
      <c r="A5" t="s">
        <v>155</v>
      </c>
      <c r="B5" t="s">
        <v>272</v>
      </c>
      <c r="I5" t="s">
        <v>322</v>
      </c>
    </row>
    <row r="6" spans="1:24" x14ac:dyDescent="0.2">
      <c r="A6" t="s">
        <v>156</v>
      </c>
      <c r="B6" t="s">
        <v>273</v>
      </c>
      <c r="I6" t="s">
        <v>323</v>
      </c>
    </row>
    <row r="7" spans="1:24" x14ac:dyDescent="0.2">
      <c r="A7" t="s">
        <v>157</v>
      </c>
      <c r="B7" t="s">
        <v>274</v>
      </c>
      <c r="I7" t="s">
        <v>324</v>
      </c>
    </row>
    <row r="8" spans="1:24" x14ac:dyDescent="0.2">
      <c r="A8" t="s">
        <v>158</v>
      </c>
      <c r="B8" t="s">
        <v>278</v>
      </c>
      <c r="I8" t="s">
        <v>325</v>
      </c>
    </row>
    <row r="9" spans="1:24" x14ac:dyDescent="0.2">
      <c r="A9" t="s">
        <v>159</v>
      </c>
      <c r="B9" t="s">
        <v>279</v>
      </c>
      <c r="I9" t="s">
        <v>326</v>
      </c>
    </row>
    <row r="10" spans="1:24" x14ac:dyDescent="0.2">
      <c r="A10" t="s">
        <v>160</v>
      </c>
      <c r="B10" t="s">
        <v>280</v>
      </c>
      <c r="I10" t="s">
        <v>327</v>
      </c>
    </row>
    <row r="11" spans="1:24" x14ac:dyDescent="0.2">
      <c r="A11" t="s">
        <v>161</v>
      </c>
      <c r="B11" t="s">
        <v>281</v>
      </c>
      <c r="I11" t="s">
        <v>328</v>
      </c>
    </row>
    <row r="12" spans="1:24" x14ac:dyDescent="0.2">
      <c r="A12" t="s">
        <v>162</v>
      </c>
      <c r="B12" t="s">
        <v>282</v>
      </c>
      <c r="I12" t="s">
        <v>329</v>
      </c>
    </row>
    <row r="13" spans="1:24" x14ac:dyDescent="0.2">
      <c r="A13" t="s">
        <v>163</v>
      </c>
      <c r="B13" t="s">
        <v>283</v>
      </c>
      <c r="I13" t="s">
        <v>330</v>
      </c>
    </row>
    <row r="14" spans="1:24" x14ac:dyDescent="0.2">
      <c r="A14" t="s">
        <v>164</v>
      </c>
      <c r="B14" t="s">
        <v>284</v>
      </c>
      <c r="I14" t="s">
        <v>331</v>
      </c>
    </row>
    <row r="15" spans="1:24" x14ac:dyDescent="0.2">
      <c r="A15" t="s">
        <v>165</v>
      </c>
      <c r="B15" t="s">
        <v>285</v>
      </c>
      <c r="I15" t="s">
        <v>332</v>
      </c>
    </row>
    <row r="16" spans="1:24" x14ac:dyDescent="0.2">
      <c r="A16" t="s">
        <v>179</v>
      </c>
      <c r="B16" t="s">
        <v>286</v>
      </c>
      <c r="I16" t="s">
        <v>333</v>
      </c>
    </row>
    <row r="17" spans="1:12" x14ac:dyDescent="0.2">
      <c r="A17" t="s">
        <v>180</v>
      </c>
      <c r="B17" t="s">
        <v>287</v>
      </c>
      <c r="I17" t="s">
        <v>334</v>
      </c>
    </row>
    <row r="18" spans="1:12" x14ac:dyDescent="0.2">
      <c r="A18" t="s">
        <v>181</v>
      </c>
      <c r="B18" t="s">
        <v>288</v>
      </c>
      <c r="I18" t="s">
        <v>335</v>
      </c>
    </row>
    <row r="19" spans="1:12" x14ac:dyDescent="0.2">
      <c r="A19" t="s">
        <v>182</v>
      </c>
      <c r="B19" t="s">
        <v>289</v>
      </c>
      <c r="I19" t="s">
        <v>336</v>
      </c>
    </row>
    <row r="20" spans="1:12" x14ac:dyDescent="0.2">
      <c r="A20" t="s">
        <v>183</v>
      </c>
      <c r="B20" t="s">
        <v>290</v>
      </c>
      <c r="I20" t="s">
        <v>337</v>
      </c>
    </row>
    <row r="21" spans="1:12" x14ac:dyDescent="0.2">
      <c r="A21" t="s">
        <v>184</v>
      </c>
      <c r="B21" t="s">
        <v>291</v>
      </c>
      <c r="I21" t="s">
        <v>338</v>
      </c>
    </row>
    <row r="22" spans="1:12" x14ac:dyDescent="0.2">
      <c r="A22" t="s">
        <v>185</v>
      </c>
      <c r="B22" t="s">
        <v>292</v>
      </c>
      <c r="I22" t="s">
        <v>339</v>
      </c>
    </row>
    <row r="23" spans="1:12" x14ac:dyDescent="0.2">
      <c r="A23" t="s">
        <v>235</v>
      </c>
      <c r="B23" t="s">
        <v>293</v>
      </c>
      <c r="D23" t="s">
        <v>294</v>
      </c>
      <c r="I23" t="s">
        <v>340</v>
      </c>
      <c r="K23" t="s">
        <v>341</v>
      </c>
    </row>
    <row r="24" spans="1:12" x14ac:dyDescent="0.2">
      <c r="A24" t="s">
        <v>237</v>
      </c>
      <c r="B24" t="s">
        <v>295</v>
      </c>
      <c r="D24" t="s">
        <v>296</v>
      </c>
      <c r="I24" t="s">
        <v>342</v>
      </c>
      <c r="K24" t="s">
        <v>343</v>
      </c>
    </row>
    <row r="25" spans="1:12" x14ac:dyDescent="0.2">
      <c r="A25" t="s">
        <v>193</v>
      </c>
      <c r="C25" t="s">
        <v>269</v>
      </c>
      <c r="J25" t="s">
        <v>344</v>
      </c>
    </row>
    <row r="26" spans="1:12" x14ac:dyDescent="0.2">
      <c r="A26" t="s">
        <v>194</v>
      </c>
      <c r="C26" t="s">
        <v>270</v>
      </c>
      <c r="E26" t="s">
        <v>297</v>
      </c>
      <c r="J26" t="s">
        <v>345</v>
      </c>
      <c r="L26" t="s">
        <v>346</v>
      </c>
    </row>
    <row r="27" spans="1:12" x14ac:dyDescent="0.2">
      <c r="A27" t="s">
        <v>244</v>
      </c>
      <c r="C27" t="s">
        <v>271</v>
      </c>
      <c r="E27" t="s">
        <v>298</v>
      </c>
      <c r="J27" t="s">
        <v>347</v>
      </c>
      <c r="L27" t="s">
        <v>348</v>
      </c>
    </row>
    <row r="28" spans="1:12" x14ac:dyDescent="0.2">
      <c r="A28" t="s">
        <v>195</v>
      </c>
      <c r="C28" t="s">
        <v>299</v>
      </c>
      <c r="J28" t="s">
        <v>349</v>
      </c>
    </row>
    <row r="29" spans="1:12" x14ac:dyDescent="0.2">
      <c r="A29" t="s">
        <v>196</v>
      </c>
      <c r="C29" t="s">
        <v>300</v>
      </c>
      <c r="J29" t="s">
        <v>350</v>
      </c>
    </row>
    <row r="30" spans="1:12" x14ac:dyDescent="0.2">
      <c r="A30" t="s">
        <v>197</v>
      </c>
      <c r="C30" t="s">
        <v>301</v>
      </c>
      <c r="J30" t="s">
        <v>351</v>
      </c>
    </row>
    <row r="31" spans="1:12" x14ac:dyDescent="0.2">
      <c r="A31" t="s">
        <v>198</v>
      </c>
      <c r="C31" t="s">
        <v>302</v>
      </c>
      <c r="J31" t="s">
        <v>352</v>
      </c>
    </row>
    <row r="32" spans="1:12" x14ac:dyDescent="0.2">
      <c r="A32" t="s">
        <v>199</v>
      </c>
      <c r="C32" t="s">
        <v>303</v>
      </c>
      <c r="J32" t="s">
        <v>353</v>
      </c>
    </row>
    <row r="33" spans="1:24" x14ac:dyDescent="0.2">
      <c r="A33" t="s">
        <v>200</v>
      </c>
      <c r="C33" t="s">
        <v>304</v>
      </c>
      <c r="J33" t="s">
        <v>354</v>
      </c>
    </row>
    <row r="34" spans="1:24" x14ac:dyDescent="0.2">
      <c r="A34" t="s">
        <v>201</v>
      </c>
      <c r="C34" t="s">
        <v>305</v>
      </c>
      <c r="J34" t="s">
        <v>355</v>
      </c>
    </row>
    <row r="35" spans="1:24" x14ac:dyDescent="0.2">
      <c r="A35" t="s">
        <v>202</v>
      </c>
      <c r="C35" t="s">
        <v>306</v>
      </c>
      <c r="J35" t="s">
        <v>356</v>
      </c>
    </row>
    <row r="36" spans="1:24" x14ac:dyDescent="0.2">
      <c r="A36" t="s">
        <v>203</v>
      </c>
      <c r="C36" t="s">
        <v>307</v>
      </c>
      <c r="J36" t="s">
        <v>357</v>
      </c>
    </row>
    <row r="37" spans="1:24" x14ac:dyDescent="0.2">
      <c r="A37" t="s">
        <v>204</v>
      </c>
      <c r="C37" t="s">
        <v>308</v>
      </c>
      <c r="J37" t="s">
        <v>358</v>
      </c>
    </row>
    <row r="38" spans="1:24" x14ac:dyDescent="0.2">
      <c r="A38" t="s">
        <v>205</v>
      </c>
      <c r="C38" t="s">
        <v>309</v>
      </c>
      <c r="J38" t="s">
        <v>359</v>
      </c>
    </row>
    <row r="39" spans="1:24" x14ac:dyDescent="0.2">
      <c r="A39" t="s">
        <v>206</v>
      </c>
      <c r="C39" t="s">
        <v>310</v>
      </c>
      <c r="J39" t="s">
        <v>360</v>
      </c>
    </row>
    <row r="40" spans="1:24" x14ac:dyDescent="0.2">
      <c r="A40" t="s">
        <v>207</v>
      </c>
      <c r="C40" t="s">
        <v>311</v>
      </c>
      <c r="J40" t="s">
        <v>361</v>
      </c>
    </row>
    <row r="41" spans="1:24" x14ac:dyDescent="0.2">
      <c r="A41" t="s">
        <v>208</v>
      </c>
      <c r="C41" t="s">
        <v>312</v>
      </c>
      <c r="J41" t="s">
        <v>362</v>
      </c>
    </row>
    <row r="42" spans="1:24" x14ac:dyDescent="0.2">
      <c r="A42" t="s">
        <v>209</v>
      </c>
      <c r="C42" t="s">
        <v>313</v>
      </c>
      <c r="J42" t="s">
        <v>363</v>
      </c>
    </row>
    <row r="43" spans="1:24" x14ac:dyDescent="0.2">
      <c r="A43" t="s">
        <v>210</v>
      </c>
      <c r="C43" t="s">
        <v>314</v>
      </c>
      <c r="J43" t="s">
        <v>364</v>
      </c>
    </row>
    <row r="44" spans="1:24" x14ac:dyDescent="0.2">
      <c r="A44" t="s">
        <v>211</v>
      </c>
      <c r="C44" t="s">
        <v>315</v>
      </c>
      <c r="J44" t="s">
        <v>365</v>
      </c>
    </row>
    <row r="45" spans="1:24" x14ac:dyDescent="0.2">
      <c r="A45" t="s">
        <v>240</v>
      </c>
    </row>
    <row r="46" spans="1:24" x14ac:dyDescent="0.2">
      <c r="A46" t="s">
        <v>372</v>
      </c>
      <c r="P46" t="s">
        <v>377</v>
      </c>
      <c r="Q46" t="s">
        <v>378</v>
      </c>
      <c r="R46" t="s">
        <v>379</v>
      </c>
      <c r="S46" t="s">
        <v>380</v>
      </c>
      <c r="U46" t="s">
        <v>389</v>
      </c>
      <c r="V46" t="s">
        <v>390</v>
      </c>
      <c r="W46" t="s">
        <v>391</v>
      </c>
      <c r="X46" t="s">
        <v>392</v>
      </c>
    </row>
    <row r="47" spans="1:24" x14ac:dyDescent="0.2">
      <c r="A47" t="s">
        <v>373</v>
      </c>
      <c r="P47" t="s">
        <v>381</v>
      </c>
      <c r="Q47" t="s">
        <v>382</v>
      </c>
      <c r="R47" t="s">
        <v>383</v>
      </c>
      <c r="S47" t="s">
        <v>384</v>
      </c>
      <c r="U47" t="s">
        <v>393</v>
      </c>
      <c r="V47" t="s">
        <v>394</v>
      </c>
      <c r="W47" t="s">
        <v>395</v>
      </c>
      <c r="X47" t="s">
        <v>396</v>
      </c>
    </row>
    <row r="48" spans="1:24" x14ac:dyDescent="0.2">
      <c r="A48" t="s">
        <v>374</v>
      </c>
      <c r="P48" t="s">
        <v>385</v>
      </c>
      <c r="Q48" t="s">
        <v>386</v>
      </c>
      <c r="R48" t="s">
        <v>387</v>
      </c>
      <c r="S48" t="s">
        <v>388</v>
      </c>
      <c r="U48" t="s">
        <v>397</v>
      </c>
      <c r="V48" t="s">
        <v>398</v>
      </c>
      <c r="W48" t="s">
        <v>399</v>
      </c>
      <c r="X48" t="s">
        <v>400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7AE-DBFE-E647-AA3B-4E06119A9FC8}">
  <dimension ref="A1:K45"/>
  <sheetViews>
    <sheetView topLeftCell="A24" workbookViewId="0">
      <selection activeCell="C45" sqref="C45"/>
    </sheetView>
  </sheetViews>
  <sheetFormatPr baseColWidth="10" defaultRowHeight="16" x14ac:dyDescent="0.2"/>
  <cols>
    <col min="1" max="1" width="37.6640625" customWidth="1"/>
  </cols>
  <sheetData>
    <row r="1" spans="1:11" x14ac:dyDescent="0.2">
      <c r="A1" t="s">
        <v>147</v>
      </c>
      <c r="B1" t="s">
        <v>267</v>
      </c>
    </row>
    <row r="2" spans="1:11" ht="20" customHeight="1" x14ac:dyDescent="0.2">
      <c r="A2" s="10" t="s">
        <v>153</v>
      </c>
      <c r="B2" t="s">
        <v>148</v>
      </c>
      <c r="C2" t="s">
        <v>149</v>
      </c>
      <c r="D2" t="s">
        <v>232</v>
      </c>
      <c r="E2" t="s">
        <v>150</v>
      </c>
      <c r="F2" t="s">
        <v>152</v>
      </c>
      <c r="G2" t="s">
        <v>151</v>
      </c>
    </row>
    <row r="3" spans="1:11" x14ac:dyDescent="0.2">
      <c r="A3" t="s">
        <v>247</v>
      </c>
      <c r="B3" t="s">
        <v>166</v>
      </c>
      <c r="H3" t="str">
        <f>B3&amp;"_1.5"</f>
        <v>R01_1.5</v>
      </c>
    </row>
    <row r="4" spans="1:11" x14ac:dyDescent="0.2">
      <c r="A4" t="s">
        <v>154</v>
      </c>
      <c r="B4" t="s">
        <v>167</v>
      </c>
      <c r="C4" t="s">
        <v>241</v>
      </c>
      <c r="D4" t="s">
        <v>233</v>
      </c>
      <c r="E4" t="s">
        <v>242</v>
      </c>
      <c r="H4" t="str">
        <f t="shared" ref="H4:H24" si="0">B4&amp;"_1.5"</f>
        <v>R02_1.5</v>
      </c>
      <c r="I4" t="str">
        <f t="shared" ref="I4" si="1">C4&amp;"_1.5"</f>
        <v>W21_1.5</v>
      </c>
      <c r="J4" t="str">
        <f t="shared" ref="J4" si="2">D4&amp;"_1.5"</f>
        <v>S1_1.5</v>
      </c>
      <c r="K4" t="str">
        <f t="shared" ref="K4" si="3">E4&amp;"_1.5"</f>
        <v>R1_1.5</v>
      </c>
    </row>
    <row r="5" spans="1:11" x14ac:dyDescent="0.2">
      <c r="A5" t="s">
        <v>155</v>
      </c>
      <c r="B5" t="s">
        <v>168</v>
      </c>
      <c r="H5" t="str">
        <f t="shared" si="0"/>
        <v>R03_1.5</v>
      </c>
    </row>
    <row r="6" spans="1:11" x14ac:dyDescent="0.2">
      <c r="A6" t="s">
        <v>156</v>
      </c>
      <c r="B6" t="s">
        <v>169</v>
      </c>
      <c r="H6" t="str">
        <f t="shared" si="0"/>
        <v>R04_1.5</v>
      </c>
    </row>
    <row r="7" spans="1:11" x14ac:dyDescent="0.2">
      <c r="A7" t="s">
        <v>157</v>
      </c>
      <c r="B7" t="s">
        <v>170</v>
      </c>
      <c r="H7" t="str">
        <f t="shared" si="0"/>
        <v>R05_1.5</v>
      </c>
    </row>
    <row r="8" spans="1:11" x14ac:dyDescent="0.2">
      <c r="A8" t="s">
        <v>158</v>
      </c>
      <c r="B8" t="s">
        <v>171</v>
      </c>
      <c r="H8" t="str">
        <f t="shared" si="0"/>
        <v>R06_1.5</v>
      </c>
    </row>
    <row r="9" spans="1:11" x14ac:dyDescent="0.2">
      <c r="A9" t="s">
        <v>159</v>
      </c>
      <c r="B9" t="s">
        <v>172</v>
      </c>
      <c r="H9" t="str">
        <f t="shared" si="0"/>
        <v>R07_1.5</v>
      </c>
    </row>
    <row r="10" spans="1:11" x14ac:dyDescent="0.2">
      <c r="A10" t="s">
        <v>160</v>
      </c>
      <c r="B10" t="s">
        <v>173</v>
      </c>
      <c r="H10" t="str">
        <f t="shared" si="0"/>
        <v>R08_1.5</v>
      </c>
    </row>
    <row r="11" spans="1:11" x14ac:dyDescent="0.2">
      <c r="A11" t="s">
        <v>161</v>
      </c>
      <c r="B11" t="s">
        <v>174</v>
      </c>
      <c r="H11" t="str">
        <f t="shared" si="0"/>
        <v>R09_1.5</v>
      </c>
    </row>
    <row r="12" spans="1:11" x14ac:dyDescent="0.2">
      <c r="A12" t="s">
        <v>162</v>
      </c>
      <c r="B12" t="s">
        <v>175</v>
      </c>
      <c r="H12" t="str">
        <f t="shared" si="0"/>
        <v>R10_1.5</v>
      </c>
    </row>
    <row r="13" spans="1:11" x14ac:dyDescent="0.2">
      <c r="A13" t="s">
        <v>163</v>
      </c>
      <c r="B13" t="s">
        <v>176</v>
      </c>
      <c r="H13" t="str">
        <f t="shared" si="0"/>
        <v>R11_1.5</v>
      </c>
    </row>
    <row r="14" spans="1:11" x14ac:dyDescent="0.2">
      <c r="A14" t="s">
        <v>164</v>
      </c>
      <c r="B14" t="s">
        <v>177</v>
      </c>
      <c r="H14" t="str">
        <f t="shared" si="0"/>
        <v>R12_1.5</v>
      </c>
    </row>
    <row r="15" spans="1:11" x14ac:dyDescent="0.2">
      <c r="A15" t="s">
        <v>165</v>
      </c>
      <c r="B15" t="s">
        <v>178</v>
      </c>
      <c r="H15" t="str">
        <f t="shared" si="0"/>
        <v>R13_1.5</v>
      </c>
    </row>
    <row r="16" spans="1:11" x14ac:dyDescent="0.2">
      <c r="A16" t="s">
        <v>179</v>
      </c>
      <c r="B16" t="s">
        <v>186</v>
      </c>
      <c r="H16" t="str">
        <f t="shared" si="0"/>
        <v>R14_1.5</v>
      </c>
    </row>
    <row r="17" spans="1:11" x14ac:dyDescent="0.2">
      <c r="A17" t="s">
        <v>180</v>
      </c>
      <c r="B17" t="s">
        <v>187</v>
      </c>
      <c r="H17" t="str">
        <f t="shared" si="0"/>
        <v>R15_1.5</v>
      </c>
    </row>
    <row r="18" spans="1:11" x14ac:dyDescent="0.2">
      <c r="A18" t="s">
        <v>181</v>
      </c>
      <c r="B18" t="s">
        <v>188</v>
      </c>
      <c r="H18" t="str">
        <f t="shared" si="0"/>
        <v>R16_1.5</v>
      </c>
    </row>
    <row r="19" spans="1:11" x14ac:dyDescent="0.2">
      <c r="A19" t="s">
        <v>182</v>
      </c>
      <c r="B19" t="s">
        <v>189</v>
      </c>
      <c r="H19" t="str">
        <f t="shared" si="0"/>
        <v>R17_1.5</v>
      </c>
    </row>
    <row r="20" spans="1:11" x14ac:dyDescent="0.2">
      <c r="A20" t="s">
        <v>183</v>
      </c>
      <c r="B20" t="s">
        <v>190</v>
      </c>
      <c r="H20" t="str">
        <f t="shared" si="0"/>
        <v>R18_1.5</v>
      </c>
    </row>
    <row r="21" spans="1:11" x14ac:dyDescent="0.2">
      <c r="A21" t="s">
        <v>184</v>
      </c>
      <c r="B21" t="s">
        <v>191</v>
      </c>
      <c r="H21" t="str">
        <f t="shared" si="0"/>
        <v>R19_1.5</v>
      </c>
    </row>
    <row r="22" spans="1:11" x14ac:dyDescent="0.2">
      <c r="A22" t="s">
        <v>185</v>
      </c>
      <c r="B22" t="s">
        <v>192</v>
      </c>
      <c r="H22" t="str">
        <f t="shared" si="0"/>
        <v>R20_1.5</v>
      </c>
    </row>
    <row r="23" spans="1:11" x14ac:dyDescent="0.2">
      <c r="A23" t="s">
        <v>235</v>
      </c>
      <c r="B23" t="s">
        <v>236</v>
      </c>
      <c r="D23" t="s">
        <v>234</v>
      </c>
      <c r="H23" t="str">
        <f t="shared" si="0"/>
        <v>R21_1.5</v>
      </c>
      <c r="J23" t="str">
        <f t="shared" ref="I23:K44" si="4">D23&amp;"_1.5"</f>
        <v>S2_1.5</v>
      </c>
    </row>
    <row r="24" spans="1:11" x14ac:dyDescent="0.2">
      <c r="A24" t="s">
        <v>237</v>
      </c>
      <c r="B24" t="s">
        <v>239</v>
      </c>
      <c r="D24" t="s">
        <v>238</v>
      </c>
      <c r="H24" t="str">
        <f t="shared" si="0"/>
        <v>R22_1.5</v>
      </c>
      <c r="J24" t="str">
        <f t="shared" si="4"/>
        <v>S3_1.5</v>
      </c>
    </row>
    <row r="25" spans="1:11" x14ac:dyDescent="0.2">
      <c r="A25" t="s">
        <v>193</v>
      </c>
      <c r="C25" t="s">
        <v>212</v>
      </c>
      <c r="I25" t="str">
        <f t="shared" si="4"/>
        <v>W1_1.5</v>
      </c>
    </row>
    <row r="26" spans="1:11" x14ac:dyDescent="0.2">
      <c r="A26" t="s">
        <v>194</v>
      </c>
      <c r="C26" t="s">
        <v>213</v>
      </c>
      <c r="E26" t="s">
        <v>243</v>
      </c>
      <c r="I26" t="str">
        <f t="shared" si="4"/>
        <v>W2_1.5</v>
      </c>
      <c r="K26" t="str">
        <f t="shared" si="4"/>
        <v>R2_1.5</v>
      </c>
    </row>
    <row r="27" spans="1:11" x14ac:dyDescent="0.2">
      <c r="A27" t="s">
        <v>244</v>
      </c>
      <c r="C27" t="s">
        <v>214</v>
      </c>
      <c r="E27" t="s">
        <v>245</v>
      </c>
      <c r="I27" t="str">
        <f t="shared" si="4"/>
        <v>W3_1.5</v>
      </c>
      <c r="K27" t="str">
        <f t="shared" si="4"/>
        <v>R3_1.5</v>
      </c>
    </row>
    <row r="28" spans="1:11" x14ac:dyDescent="0.2">
      <c r="A28" t="s">
        <v>195</v>
      </c>
      <c r="C28" t="s">
        <v>215</v>
      </c>
      <c r="I28" t="str">
        <f t="shared" si="4"/>
        <v>W4_1.5</v>
      </c>
    </row>
    <row r="29" spans="1:11" x14ac:dyDescent="0.2">
      <c r="A29" t="s">
        <v>196</v>
      </c>
      <c r="C29" t="s">
        <v>216</v>
      </c>
      <c r="I29" t="str">
        <f t="shared" si="4"/>
        <v>W5_1.5</v>
      </c>
    </row>
    <row r="30" spans="1:11" x14ac:dyDescent="0.2">
      <c r="A30" t="s">
        <v>197</v>
      </c>
      <c r="C30" t="s">
        <v>217</v>
      </c>
      <c r="I30" t="str">
        <f t="shared" si="4"/>
        <v>W6_1.5</v>
      </c>
    </row>
    <row r="31" spans="1:11" x14ac:dyDescent="0.2">
      <c r="A31" t="s">
        <v>198</v>
      </c>
      <c r="C31" t="s">
        <v>218</v>
      </c>
      <c r="I31" t="str">
        <f t="shared" si="4"/>
        <v>W7_1.5</v>
      </c>
    </row>
    <row r="32" spans="1:11" x14ac:dyDescent="0.2">
      <c r="A32" t="s">
        <v>199</v>
      </c>
      <c r="C32" t="s">
        <v>219</v>
      </c>
      <c r="I32" t="str">
        <f t="shared" si="4"/>
        <v>W8_1.5</v>
      </c>
    </row>
    <row r="33" spans="1:9" x14ac:dyDescent="0.2">
      <c r="A33" t="s">
        <v>200</v>
      </c>
      <c r="C33" t="s">
        <v>220</v>
      </c>
      <c r="I33" t="str">
        <f t="shared" si="4"/>
        <v>W9_1.5</v>
      </c>
    </row>
    <row r="34" spans="1:9" x14ac:dyDescent="0.2">
      <c r="A34" t="s">
        <v>201</v>
      </c>
      <c r="C34" t="s">
        <v>221</v>
      </c>
      <c r="I34" t="str">
        <f t="shared" si="4"/>
        <v>W10_1.5</v>
      </c>
    </row>
    <row r="35" spans="1:9" x14ac:dyDescent="0.2">
      <c r="A35" t="s">
        <v>202</v>
      </c>
      <c r="C35" t="s">
        <v>222</v>
      </c>
      <c r="I35" t="str">
        <f t="shared" si="4"/>
        <v>W11_1.5</v>
      </c>
    </row>
    <row r="36" spans="1:9" x14ac:dyDescent="0.2">
      <c r="A36" t="s">
        <v>203</v>
      </c>
      <c r="C36" t="s">
        <v>223</v>
      </c>
      <c r="I36" t="str">
        <f t="shared" si="4"/>
        <v>W12_1.5</v>
      </c>
    </row>
    <row r="37" spans="1:9" x14ac:dyDescent="0.2">
      <c r="A37" t="s">
        <v>204</v>
      </c>
      <c r="C37" t="s">
        <v>224</v>
      </c>
      <c r="I37" t="str">
        <f t="shared" si="4"/>
        <v>W13_1.5</v>
      </c>
    </row>
    <row r="38" spans="1:9" x14ac:dyDescent="0.2">
      <c r="A38" t="s">
        <v>205</v>
      </c>
      <c r="C38" t="s">
        <v>225</v>
      </c>
      <c r="I38" t="str">
        <f t="shared" si="4"/>
        <v>W14_1.5</v>
      </c>
    </row>
    <row r="39" spans="1:9" x14ac:dyDescent="0.2">
      <c r="A39" t="s">
        <v>206</v>
      </c>
      <c r="C39" t="s">
        <v>226</v>
      </c>
      <c r="I39" t="str">
        <f t="shared" si="4"/>
        <v>W15_1.5</v>
      </c>
    </row>
    <row r="40" spans="1:9" x14ac:dyDescent="0.2">
      <c r="A40" t="s">
        <v>207</v>
      </c>
      <c r="C40" t="s">
        <v>227</v>
      </c>
      <c r="I40" t="str">
        <f t="shared" si="4"/>
        <v>W16_1.5</v>
      </c>
    </row>
    <row r="41" spans="1:9" x14ac:dyDescent="0.2">
      <c r="A41" t="s">
        <v>208</v>
      </c>
      <c r="C41" t="s">
        <v>228</v>
      </c>
      <c r="I41" t="str">
        <f t="shared" si="4"/>
        <v>W17_1.5</v>
      </c>
    </row>
    <row r="42" spans="1:9" x14ac:dyDescent="0.2">
      <c r="A42" t="s">
        <v>209</v>
      </c>
      <c r="C42" t="s">
        <v>229</v>
      </c>
      <c r="I42" t="str">
        <f t="shared" si="4"/>
        <v>W18_1.5</v>
      </c>
    </row>
    <row r="43" spans="1:9" x14ac:dyDescent="0.2">
      <c r="A43" t="s">
        <v>210</v>
      </c>
      <c r="C43" t="s">
        <v>230</v>
      </c>
      <c r="I43" t="str">
        <f t="shared" si="4"/>
        <v>W19_1.5</v>
      </c>
    </row>
    <row r="44" spans="1:9" x14ac:dyDescent="0.2">
      <c r="A44" t="s">
        <v>211</v>
      </c>
      <c r="C44" t="s">
        <v>231</v>
      </c>
      <c r="I44" t="str">
        <f t="shared" si="4"/>
        <v>W20_1.5</v>
      </c>
    </row>
    <row r="45" spans="1:9" x14ac:dyDescent="0.2">
      <c r="A45" t="s">
        <v>240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08E2D-F5DB-E941-A3CB-7DD996E4E7F8}">
  <dimension ref="B3:H34"/>
  <sheetViews>
    <sheetView topLeftCell="A21" zoomScale="200" workbookViewId="0">
      <selection activeCell="B31" sqref="B31"/>
    </sheetView>
  </sheetViews>
  <sheetFormatPr baseColWidth="10" defaultRowHeight="16" x14ac:dyDescent="0.2"/>
  <sheetData>
    <row r="3" spans="2:8" x14ac:dyDescent="0.2">
      <c r="B3" t="s">
        <v>107</v>
      </c>
    </row>
    <row r="4" spans="2:8" x14ac:dyDescent="0.2">
      <c r="B4" t="s">
        <v>113</v>
      </c>
    </row>
    <row r="5" spans="2:8" x14ac:dyDescent="0.2">
      <c r="B5" t="s">
        <v>114</v>
      </c>
    </row>
    <row r="11" spans="2:8" x14ac:dyDescent="0.2">
      <c r="F11" t="s">
        <v>117</v>
      </c>
      <c r="G11" t="s">
        <v>118</v>
      </c>
    </row>
    <row r="13" spans="2:8" x14ac:dyDescent="0.2">
      <c r="B13" t="s">
        <v>119</v>
      </c>
      <c r="D13" t="s">
        <v>110</v>
      </c>
      <c r="F13" t="s">
        <v>116</v>
      </c>
    </row>
    <row r="15" spans="2:8" x14ac:dyDescent="0.2">
      <c r="D15" t="s">
        <v>108</v>
      </c>
      <c r="E15" t="s">
        <v>109</v>
      </c>
      <c r="F15" t="s">
        <v>115</v>
      </c>
      <c r="G15" s="5">
        <v>4.2361111111111106E-2</v>
      </c>
      <c r="H15" t="s">
        <v>112</v>
      </c>
    </row>
    <row r="17" spans="2:4" x14ac:dyDescent="0.2">
      <c r="B17" t="s">
        <v>120</v>
      </c>
      <c r="D17" t="s">
        <v>111</v>
      </c>
    </row>
    <row r="23" spans="2:4" x14ac:dyDescent="0.2">
      <c r="B23" t="s">
        <v>212</v>
      </c>
      <c r="C23" t="s">
        <v>407</v>
      </c>
    </row>
    <row r="24" spans="2:4" x14ac:dyDescent="0.2">
      <c r="B24" t="s">
        <v>213</v>
      </c>
      <c r="C24" t="s">
        <v>447</v>
      </c>
    </row>
    <row r="25" spans="2:4" x14ac:dyDescent="0.2">
      <c r="B25" t="s">
        <v>214</v>
      </c>
      <c r="C25" t="s">
        <v>448</v>
      </c>
    </row>
    <row r="26" spans="2:4" x14ac:dyDescent="0.2">
      <c r="B26" t="s">
        <v>215</v>
      </c>
      <c r="C26" t="s">
        <v>449</v>
      </c>
    </row>
    <row r="27" spans="2:4" x14ac:dyDescent="0.2">
      <c r="B27" t="s">
        <v>216</v>
      </c>
      <c r="C27" t="s">
        <v>450</v>
      </c>
    </row>
    <row r="28" spans="2:4" x14ac:dyDescent="0.2">
      <c r="B28" t="s">
        <v>440</v>
      </c>
      <c r="C28" t="s">
        <v>407</v>
      </c>
    </row>
    <row r="29" spans="2:4" x14ac:dyDescent="0.2">
      <c r="B29" t="s">
        <v>441</v>
      </c>
      <c r="C29" t="s">
        <v>447</v>
      </c>
    </row>
    <row r="30" spans="2:4" x14ac:dyDescent="0.2">
      <c r="B30" t="s">
        <v>442</v>
      </c>
      <c r="C30" t="s">
        <v>448</v>
      </c>
    </row>
    <row r="31" spans="2:4" x14ac:dyDescent="0.2">
      <c r="B31" t="s">
        <v>443</v>
      </c>
      <c r="C31" t="s">
        <v>449</v>
      </c>
    </row>
    <row r="32" spans="2:4" x14ac:dyDescent="0.2">
      <c r="B32" t="s">
        <v>444</v>
      </c>
      <c r="C32" t="s">
        <v>450</v>
      </c>
    </row>
    <row r="33" spans="2:2" x14ac:dyDescent="0.2">
      <c r="B33" t="s">
        <v>445</v>
      </c>
    </row>
    <row r="34" spans="2:2" x14ac:dyDescent="0.2">
      <c r="B34" t="s">
        <v>446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POSITION</vt:lpstr>
      <vt:lpstr>Background &amp; pain pts</vt:lpstr>
      <vt:lpstr>Mark I</vt:lpstr>
      <vt:lpstr>Mark II</vt:lpstr>
      <vt:lpstr>Mark III</vt:lpstr>
      <vt:lpstr>Product_id explain</vt:lpstr>
      <vt:lpstr>Product_id explain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Wai Hoi</dc:creator>
  <cp:lastModifiedBy>Li, Wai Hoi</cp:lastModifiedBy>
  <dcterms:created xsi:type="dcterms:W3CDTF">2021-02-25T01:45:33Z</dcterms:created>
  <dcterms:modified xsi:type="dcterms:W3CDTF">2021-03-15T21:34:49Z</dcterms:modified>
</cp:coreProperties>
</file>