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490f63018bb2b86/研究・COVID-19_data/"/>
    </mc:Choice>
  </mc:AlternateContent>
  <xr:revisionPtr revIDLastSave="128" documentId="8_{57BF17C5-23F7-43F0-A773-D619DB9E1840}" xr6:coauthVersionLast="47" xr6:coauthVersionMax="47" xr10:uidLastSave="{EBEEF213-27BA-42C4-A038-0DEB0B319C6B}"/>
  <bookViews>
    <workbookView xWindow="-110" yWindow="-110" windowWidth="19420" windowHeight="11500" activeTab="3" xr2:uid="{8B8E5D6E-EC1D-463F-A646-513C239D3A28}"/>
  </bookViews>
  <sheets>
    <sheet name="Release note" sheetId="5" r:id="rId1"/>
    <sheet name="Parameters" sheetId="1" r:id="rId2"/>
    <sheet name="Result" sheetId="4" r:id="rId3"/>
    <sheet name="グラフ1" sheetId="3" r:id="rId4"/>
    <sheet name="Result-SIR" sheetId="2" r:id="rId5"/>
  </sheets>
  <definedNames>
    <definedName name="GAMMA">Parameters!$B$4</definedName>
    <definedName name="I0">Parameters!$B$6</definedName>
    <definedName name="r_">Parameters!$B$10</definedName>
    <definedName name="R0">Parameters!$B$2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3" i="4"/>
  <c r="B4" i="1"/>
  <c r="B864" i="2" l="1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D10" i="1"/>
  <c r="E10" i="1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03" i="2"/>
  <c r="C10" i="1"/>
  <c r="F10" i="1" l="1"/>
  <c r="B10" i="1"/>
  <c r="C144" i="2" s="1"/>
  <c r="C31" i="2"/>
  <c r="C12" i="2"/>
  <c r="C75" i="2"/>
  <c r="C183" i="2"/>
  <c r="C61" i="2"/>
  <c r="C97" i="2"/>
  <c r="C121" i="2"/>
  <c r="C181" i="2"/>
  <c r="C170" i="2"/>
  <c r="C194" i="2"/>
  <c r="C22" i="2"/>
  <c r="C117" i="2"/>
  <c r="C189" i="2"/>
  <c r="C50" i="2"/>
  <c r="C74" i="2"/>
  <c r="C122" i="2"/>
  <c r="C158" i="2"/>
  <c r="C182" i="2"/>
  <c r="C99" i="2"/>
  <c r="C3" i="2"/>
  <c r="C177" i="2"/>
  <c r="C40" i="2"/>
  <c r="C52" i="2"/>
  <c r="C124" i="2"/>
  <c r="C136" i="2"/>
  <c r="C160" i="2"/>
  <c r="C184" i="2"/>
  <c r="C196" i="2"/>
  <c r="C53" i="2"/>
  <c r="C101" i="2"/>
  <c r="C113" i="2"/>
  <c r="C125" i="2"/>
  <c r="C197" i="2"/>
  <c r="C17" i="2"/>
  <c r="C162" i="2"/>
  <c r="C186" i="2"/>
  <c r="C25" i="2"/>
  <c r="C6" i="2"/>
  <c r="C175" i="2"/>
  <c r="C187" i="2"/>
  <c r="C105" i="2"/>
  <c r="C165" i="2"/>
  <c r="C90" i="2"/>
  <c r="C102" i="2"/>
  <c r="C126" i="2"/>
  <c r="C138" i="2"/>
  <c r="C150" i="2"/>
  <c r="C174" i="2"/>
  <c r="C18" i="2"/>
  <c r="C7" i="2"/>
  <c r="C44" i="2"/>
  <c r="C56" i="2"/>
  <c r="C68" i="2"/>
  <c r="C80" i="2"/>
  <c r="C92" i="2"/>
  <c r="C140" i="2"/>
  <c r="C152" i="2"/>
  <c r="C176" i="2"/>
  <c r="C188" i="2"/>
  <c r="C200" i="2"/>
  <c r="C28" i="2"/>
  <c r="C46" i="2"/>
  <c r="C70" i="2"/>
  <c r="C82" i="2"/>
  <c r="C94" i="2"/>
  <c r="C106" i="2"/>
  <c r="C118" i="2"/>
  <c r="C130" i="2"/>
  <c r="C178" i="2"/>
  <c r="C190" i="2"/>
  <c r="C47" i="2"/>
  <c r="C59" i="2"/>
  <c r="C71" i="2"/>
  <c r="C83" i="2"/>
  <c r="C131" i="2"/>
  <c r="C143" i="2"/>
  <c r="C155" i="2"/>
  <c r="C167" i="2"/>
  <c r="C179" i="2"/>
  <c r="C191" i="2"/>
  <c r="C30" i="2"/>
  <c r="B7" i="1"/>
  <c r="C111" i="2" l="1"/>
  <c r="C108" i="2"/>
  <c r="C4" i="2"/>
  <c r="C63" i="2"/>
  <c r="C32" i="2"/>
  <c r="C11" i="2"/>
  <c r="C10" i="2"/>
  <c r="C27" i="2"/>
  <c r="C163" i="2"/>
  <c r="C103" i="2"/>
  <c r="C23" i="2"/>
  <c r="C21" i="2"/>
  <c r="C20" i="2"/>
  <c r="C132" i="2"/>
  <c r="C84" i="2"/>
  <c r="C72" i="2"/>
  <c r="C42" i="2"/>
  <c r="C137" i="2"/>
  <c r="C76" i="2"/>
  <c r="C62" i="2"/>
  <c r="C85" i="2"/>
  <c r="C198" i="2"/>
  <c r="C127" i="2"/>
  <c r="C77" i="2"/>
  <c r="C39" i="2"/>
  <c r="C38" i="2"/>
  <c r="C73" i="2"/>
  <c r="C109" i="2"/>
  <c r="C120" i="2"/>
  <c r="C203" i="2"/>
  <c r="D455" i="2" s="1"/>
  <c r="C29" i="2"/>
  <c r="C8" i="2"/>
  <c r="C43" i="2"/>
  <c r="C9" i="2"/>
  <c r="C5" i="2"/>
  <c r="C172" i="2"/>
  <c r="C14" i="2"/>
  <c r="C33" i="2"/>
  <c r="C37" i="2"/>
  <c r="C96" i="2"/>
  <c r="C89" i="2"/>
  <c r="C64" i="2"/>
  <c r="C134" i="2"/>
  <c r="C13" i="2"/>
  <c r="C147" i="2"/>
  <c r="C202" i="2"/>
  <c r="C58" i="2"/>
  <c r="C164" i="2"/>
  <c r="C141" i="2"/>
  <c r="C114" i="2"/>
  <c r="C151" i="2"/>
  <c r="C24" i="2"/>
  <c r="C65" i="2"/>
  <c r="C148" i="2"/>
  <c r="C93" i="2"/>
  <c r="C146" i="2"/>
  <c r="C199" i="2"/>
  <c r="C193" i="2"/>
  <c r="C49" i="2"/>
  <c r="C19" i="2"/>
  <c r="C60" i="2"/>
  <c r="C192" i="2"/>
  <c r="C48" i="2"/>
  <c r="C159" i="2"/>
  <c r="C169" i="2"/>
  <c r="C153" i="2"/>
  <c r="C36" i="2"/>
  <c r="C91" i="2"/>
  <c r="C35" i="2"/>
  <c r="C185" i="2"/>
  <c r="C41" i="2"/>
  <c r="C15" i="2"/>
  <c r="C180" i="2"/>
  <c r="C119" i="2"/>
  <c r="C166" i="2"/>
  <c r="C129" i="2"/>
  <c r="C128" i="2"/>
  <c r="C139" i="2"/>
  <c r="C78" i="2"/>
  <c r="C173" i="2"/>
  <c r="C201" i="2"/>
  <c r="C112" i="2"/>
  <c r="C195" i="2"/>
  <c r="C110" i="2"/>
  <c r="C123" i="2"/>
  <c r="C157" i="2"/>
  <c r="C81" i="2"/>
  <c r="C168" i="2"/>
  <c r="C107" i="2"/>
  <c r="C154" i="2"/>
  <c r="C69" i="2"/>
  <c r="C116" i="2"/>
  <c r="C115" i="2"/>
  <c r="C66" i="2"/>
  <c r="C79" i="2"/>
  <c r="C161" i="2"/>
  <c r="C57" i="2"/>
  <c r="C100" i="2"/>
  <c r="C171" i="2"/>
  <c r="C98" i="2"/>
  <c r="C87" i="2"/>
  <c r="C145" i="2"/>
  <c r="C26" i="2"/>
  <c r="C156" i="2"/>
  <c r="C95" i="2"/>
  <c r="C142" i="2"/>
  <c r="C45" i="2"/>
  <c r="C104" i="2"/>
  <c r="C67" i="2"/>
  <c r="C54" i="2"/>
  <c r="C55" i="2"/>
  <c r="C149" i="2"/>
  <c r="C16" i="2"/>
  <c r="C88" i="2"/>
  <c r="C135" i="2"/>
  <c r="C86" i="2"/>
  <c r="C51" i="2"/>
  <c r="C133" i="2"/>
  <c r="C34" i="2"/>
  <c r="D465" i="2" l="1"/>
  <c r="F702" i="2"/>
  <c r="D420" i="2"/>
  <c r="D857" i="2"/>
  <c r="F328" i="2"/>
  <c r="D818" i="2"/>
  <c r="D830" i="2"/>
  <c r="F288" i="2"/>
  <c r="D662" i="2"/>
  <c r="D725" i="2"/>
  <c r="D644" i="2"/>
  <c r="D767" i="2"/>
  <c r="D479" i="2"/>
  <c r="D489" i="2"/>
  <c r="D617" i="2"/>
  <c r="D267" i="2"/>
  <c r="D335" i="2"/>
  <c r="D782" i="2"/>
  <c r="D752" i="2"/>
  <c r="D494" i="2"/>
  <c r="D251" i="2"/>
  <c r="D789" i="2"/>
  <c r="D847" i="2"/>
  <c r="D763" i="2"/>
  <c r="D794" i="2"/>
  <c r="D639" i="2"/>
  <c r="F295" i="2"/>
  <c r="B3" i="4"/>
  <c r="D281" i="2"/>
  <c r="D219" i="2"/>
  <c r="D874" i="2"/>
  <c r="D843" i="2"/>
  <c r="D507" i="2"/>
  <c r="F851" i="2"/>
  <c r="D667" i="2"/>
  <c r="D705" i="2"/>
  <c r="F755" i="2"/>
  <c r="D311" i="2"/>
  <c r="F865" i="2"/>
  <c r="D759" i="2"/>
  <c r="D654" i="2"/>
  <c r="D585" i="2"/>
  <c r="F853" i="2"/>
  <c r="F282" i="2"/>
  <c r="F280" i="2"/>
  <c r="D630" i="2"/>
  <c r="D663" i="2"/>
  <c r="D819" i="2"/>
  <c r="D813" i="2"/>
  <c r="D609" i="2"/>
  <c r="D593" i="2"/>
  <c r="D265" i="2"/>
  <c r="D287" i="2"/>
  <c r="F588" i="2"/>
  <c r="F494" i="2"/>
  <c r="D701" i="2"/>
  <c r="D613" i="2"/>
  <c r="F683" i="2"/>
  <c r="F284" i="2"/>
  <c r="D537" i="2"/>
  <c r="D786" i="2"/>
  <c r="D638" i="2"/>
  <c r="D597" i="2"/>
  <c r="D526" i="2"/>
  <c r="D686" i="2"/>
  <c r="D464" i="2"/>
  <c r="D812" i="2"/>
  <c r="D751" i="2"/>
  <c r="D548" i="2"/>
  <c r="D510" i="2"/>
  <c r="D237" i="2"/>
  <c r="D851" i="2"/>
  <c r="D896" i="2"/>
  <c r="F430" i="2"/>
  <c r="D860" i="2"/>
  <c r="D368" i="2"/>
  <c r="D796" i="2"/>
  <c r="D212" i="2"/>
  <c r="D325" i="2"/>
  <c r="D506" i="2"/>
  <c r="D229" i="2"/>
  <c r="D707" i="2"/>
  <c r="F466" i="2"/>
  <c r="F422" i="2"/>
  <c r="F414" i="2"/>
  <c r="F649" i="2"/>
  <c r="F645" i="2"/>
  <c r="D787" i="2"/>
  <c r="D429" i="2"/>
  <c r="D389" i="2"/>
  <c r="D495" i="2"/>
  <c r="D771" i="2"/>
  <c r="D690" i="2"/>
  <c r="D367" i="2"/>
  <c r="D459" i="2"/>
  <c r="F666" i="2"/>
  <c r="D491" i="2"/>
  <c r="D558" i="2"/>
  <c r="D855" i="2"/>
  <c r="D726" i="2"/>
  <c r="D519" i="2"/>
  <c r="D543" i="2"/>
  <c r="D592" i="2"/>
  <c r="D308" i="2"/>
  <c r="D298" i="2"/>
  <c r="F258" i="2"/>
  <c r="F553" i="2"/>
  <c r="D779" i="2"/>
  <c r="D848" i="2"/>
  <c r="D590" i="2"/>
  <c r="D482" i="2"/>
  <c r="D754" i="2"/>
  <c r="F835" i="2"/>
  <c r="D635" i="2"/>
  <c r="D460" i="2"/>
  <c r="D559" i="2"/>
  <c r="D596" i="2"/>
  <c r="D610" i="2"/>
  <c r="D264" i="2"/>
  <c r="D518" i="2"/>
  <c r="D859" i="2"/>
  <c r="D807" i="2"/>
  <c r="D824" i="2"/>
  <c r="D511" i="2"/>
  <c r="D560" i="2"/>
  <c r="D271" i="2"/>
  <c r="F226" i="2"/>
  <c r="F325" i="2"/>
  <c r="F832" i="2"/>
  <c r="F715" i="2"/>
  <c r="F585" i="2"/>
  <c r="F329" i="2"/>
  <c r="F434" i="2"/>
  <c r="F293" i="2"/>
  <c r="F902" i="2"/>
  <c r="D210" i="2"/>
  <c r="D566" i="2"/>
  <c r="D573" i="2"/>
  <c r="D784" i="2"/>
  <c r="D822" i="2"/>
  <c r="D483" i="2"/>
  <c r="D363" i="2"/>
  <c r="D303" i="2"/>
  <c r="D286" i="2"/>
  <c r="F402" i="2"/>
  <c r="F870" i="2"/>
  <c r="F289" i="2"/>
  <c r="D304" i="2"/>
  <c r="D231" i="2"/>
  <c r="D731" i="2"/>
  <c r="D563" i="2"/>
  <c r="D322" i="2"/>
  <c r="F764" i="2"/>
  <c r="D865" i="2"/>
  <c r="F370" i="2"/>
  <c r="F647" i="2"/>
  <c r="F742" i="2"/>
  <c r="F644" i="2"/>
  <c r="F866" i="2"/>
  <c r="D747" i="2"/>
  <c r="D749" i="2"/>
  <c r="D795" i="2"/>
  <c r="D589" i="2"/>
  <c r="D353" i="2"/>
  <c r="D581" i="2"/>
  <c r="D381" i="2"/>
  <c r="D268" i="2"/>
  <c r="D343" i="2"/>
  <c r="D587" i="2"/>
  <c r="D275" i="2"/>
  <c r="D383" i="2"/>
  <c r="F738" i="2"/>
  <c r="F891" i="2"/>
  <c r="F768" i="2"/>
  <c r="F618" i="2"/>
  <c r="F720" i="2"/>
  <c r="F620" i="2"/>
  <c r="F862" i="2"/>
  <c r="F238" i="2"/>
  <c r="F549" i="2"/>
  <c r="F536" i="2"/>
  <c r="F467" i="2"/>
  <c r="D706" i="2"/>
  <c r="D694" i="2"/>
  <c r="D844" i="2"/>
  <c r="D735" i="2"/>
  <c r="D715" i="2"/>
  <c r="D437" i="2"/>
  <c r="D781" i="2"/>
  <c r="D858" i="2"/>
  <c r="D533" i="2"/>
  <c r="D745" i="2"/>
  <c r="D773" i="2"/>
  <c r="D717" i="2"/>
  <c r="D777" i="2"/>
  <c r="D390" i="2"/>
  <c r="D856" i="2"/>
  <c r="D333" i="2"/>
  <c r="D280" i="2"/>
  <c r="D277" i="2"/>
  <c r="D561" i="2"/>
  <c r="D567" i="2"/>
  <c r="D284" i="2"/>
  <c r="D577" i="2"/>
  <c r="D373" i="2"/>
  <c r="D236" i="2"/>
  <c r="D396" i="2"/>
  <c r="D299" i="2"/>
  <c r="D634" i="2"/>
  <c r="D239" i="2"/>
  <c r="D888" i="2"/>
  <c r="F529" i="2"/>
  <c r="F880" i="2"/>
  <c r="F751" i="2"/>
  <c r="F599" i="2"/>
  <c r="F688" i="2"/>
  <c r="F596" i="2"/>
  <c r="F858" i="2"/>
  <c r="F230" i="2"/>
  <c r="F545" i="2"/>
  <c r="F532" i="2"/>
  <c r="F459" i="2"/>
  <c r="D810" i="2"/>
  <c r="D727" i="2"/>
  <c r="D207" i="2"/>
  <c r="D262" i="2"/>
  <c r="D723" i="2"/>
  <c r="D677" i="2"/>
  <c r="D734" i="2"/>
  <c r="D681" i="2"/>
  <c r="D208" i="2"/>
  <c r="D500" i="2"/>
  <c r="D713" i="2"/>
  <c r="D645" i="2"/>
  <c r="D700" i="2"/>
  <c r="D845" i="2"/>
  <c r="D205" i="2"/>
  <c r="D849" i="2"/>
  <c r="D438" i="2"/>
  <c r="D415" i="2"/>
  <c r="D462" i="2"/>
  <c r="D557" i="2"/>
  <c r="D535" i="2"/>
  <c r="D259" i="2"/>
  <c r="D439" i="2"/>
  <c r="D345" i="2"/>
  <c r="D232" i="2"/>
  <c r="D755" i="2"/>
  <c r="D802" i="2"/>
  <c r="D407" i="2"/>
  <c r="D598" i="2"/>
  <c r="D869" i="2"/>
  <c r="F744" i="2"/>
  <c r="F502" i="2"/>
  <c r="F716" i="2"/>
  <c r="F570" i="2"/>
  <c r="F664" i="2"/>
  <c r="F572" i="2"/>
  <c r="F770" i="2"/>
  <c r="F222" i="2"/>
  <c r="F531" i="2"/>
  <c r="F528" i="2"/>
  <c r="F455" i="2"/>
  <c r="D838" i="2"/>
  <c r="D534" i="2"/>
  <c r="D800" i="2"/>
  <c r="D424" i="2"/>
  <c r="D684" i="2"/>
  <c r="D642" i="2"/>
  <c r="D714" i="2"/>
  <c r="D676" i="2"/>
  <c r="D842" i="2"/>
  <c r="D484" i="2"/>
  <c r="D688" i="2"/>
  <c r="D640" i="2"/>
  <c r="D666" i="2"/>
  <c r="D788" i="2"/>
  <c r="D836" i="2"/>
  <c r="D799" i="2"/>
  <c r="D411" i="2"/>
  <c r="D410" i="2"/>
  <c r="D457" i="2"/>
  <c r="D414" i="2"/>
  <c r="D531" i="2"/>
  <c r="D246" i="2"/>
  <c r="D433" i="2"/>
  <c r="D341" i="2"/>
  <c r="D293" i="2"/>
  <c r="D611" i="2"/>
  <c r="D658" i="2"/>
  <c r="D766" i="2"/>
  <c r="D454" i="2"/>
  <c r="F859" i="2"/>
  <c r="F595" i="2"/>
  <c r="F743" i="2"/>
  <c r="F660" i="2"/>
  <c r="F887" i="2"/>
  <c r="F640" i="2"/>
  <c r="F544" i="2"/>
  <c r="F766" i="2"/>
  <c r="F214" i="2"/>
  <c r="F433" i="2"/>
  <c r="F524" i="2"/>
  <c r="F451" i="2"/>
  <c r="D565" i="2"/>
  <c r="D302" i="2"/>
  <c r="D206" i="2"/>
  <c r="D641" i="2"/>
  <c r="D675" i="2"/>
  <c r="D626" i="2"/>
  <c r="D724" i="2"/>
  <c r="D809" i="2"/>
  <c r="D772" i="2"/>
  <c r="D398" i="2"/>
  <c r="D402" i="2"/>
  <c r="D428" i="2"/>
  <c r="D379" i="2"/>
  <c r="D474" i="2"/>
  <c r="D765" i="2"/>
  <c r="D404" i="2"/>
  <c r="D337" i="2"/>
  <c r="D289" i="2"/>
  <c r="D467" i="2"/>
  <c r="D863" i="2"/>
  <c r="D622" i="2"/>
  <c r="D310" i="2"/>
  <c r="D878" i="2"/>
  <c r="F662" i="2"/>
  <c r="F680" i="2"/>
  <c r="F612" i="2"/>
  <c r="D897" i="2"/>
  <c r="F616" i="2"/>
  <c r="F458" i="2"/>
  <c r="F762" i="2"/>
  <c r="F541" i="2"/>
  <c r="F429" i="2"/>
  <c r="F432" i="2"/>
  <c r="F339" i="2"/>
  <c r="D347" i="2"/>
  <c r="D769" i="2"/>
  <c r="D357" i="2"/>
  <c r="D748" i="2"/>
  <c r="D529" i="2"/>
  <c r="D618" i="2"/>
  <c r="D375" i="2"/>
  <c r="D374" i="2"/>
  <c r="D461" i="2"/>
  <c r="D399" i="2"/>
  <c r="D247" i="2"/>
  <c r="D261" i="2"/>
  <c r="D323" i="2"/>
  <c r="D719" i="2"/>
  <c r="D478" i="2"/>
  <c r="D718" i="2"/>
  <c r="D866" i="2"/>
  <c r="F543" i="2"/>
  <c r="F632" i="2"/>
  <c r="F888" i="2"/>
  <c r="D884" i="2"/>
  <c r="F592" i="2"/>
  <c r="F442" i="2"/>
  <c r="F740" i="2"/>
  <c r="F689" i="2"/>
  <c r="F425" i="2"/>
  <c r="F428" i="2"/>
  <c r="F335" i="2"/>
  <c r="D764" i="2"/>
  <c r="D508" i="2"/>
  <c r="D562" i="2"/>
  <c r="D385" i="2"/>
  <c r="D821" i="2"/>
  <c r="D655" i="2"/>
  <c r="D362" i="2"/>
  <c r="D840" i="2"/>
  <c r="D608" i="2"/>
  <c r="D209" i="2"/>
  <c r="D753" i="2"/>
  <c r="D532" i="2"/>
  <c r="D364" i="2"/>
  <c r="D257" i="2"/>
  <c r="D575" i="2"/>
  <c r="D334" i="2"/>
  <c r="D803" i="2"/>
  <c r="F772" i="2"/>
  <c r="D901" i="2"/>
  <c r="F584" i="2"/>
  <c r="F877" i="2"/>
  <c r="F901" i="2"/>
  <c r="F750" i="2"/>
  <c r="F426" i="2"/>
  <c r="F576" i="2"/>
  <c r="F685" i="2"/>
  <c r="F421" i="2"/>
  <c r="F424" i="2"/>
  <c r="D515" i="2"/>
  <c r="D442" i="2"/>
  <c r="F243" i="2"/>
  <c r="F303" i="2"/>
  <c r="F359" i="2"/>
  <c r="F419" i="2"/>
  <c r="F475" i="2"/>
  <c r="F236" i="2"/>
  <c r="F296" i="2"/>
  <c r="F348" i="2"/>
  <c r="F396" i="2"/>
  <c r="F444" i="2"/>
  <c r="F492" i="2"/>
  <c r="F540" i="2"/>
  <c r="F249" i="2"/>
  <c r="F297" i="2"/>
  <c r="F345" i="2"/>
  <c r="F393" i="2"/>
  <c r="F441" i="2"/>
  <c r="F489" i="2"/>
  <c r="F557" i="2"/>
  <c r="F605" i="2"/>
  <c r="F653" i="2"/>
  <c r="F701" i="2"/>
  <c r="F749" i="2"/>
  <c r="F246" i="2"/>
  <c r="F342" i="2"/>
  <c r="F438" i="2"/>
  <c r="F542" i="2"/>
  <c r="F600" i="2"/>
  <c r="F778" i="2"/>
  <c r="F826" i="2"/>
  <c r="F874" i="2"/>
  <c r="D883" i="2"/>
  <c r="F314" i="2"/>
  <c r="F562" i="2"/>
  <c r="F710" i="2"/>
  <c r="F668" i="2"/>
  <c r="F606" i="2"/>
  <c r="F763" i="2"/>
  <c r="F811" i="2"/>
  <c r="F711" i="2"/>
  <c r="F631" i="2"/>
  <c r="F290" i="2"/>
  <c r="F694" i="2"/>
  <c r="F892" i="2"/>
  <c r="F608" i="2"/>
  <c r="F704" i="2"/>
  <c r="F856" i="2"/>
  <c r="D872" i="2"/>
  <c r="F883" i="2"/>
  <c r="F776" i="2"/>
  <c r="F873" i="2"/>
  <c r="F574" i="2"/>
  <c r="F889" i="2"/>
  <c r="F885" i="2"/>
  <c r="F703" i="2"/>
  <c r="D870" i="2"/>
  <c r="D892" i="2"/>
  <c r="F849" i="2"/>
  <c r="F796" i="2"/>
  <c r="F700" i="2"/>
  <c r="D720" i="2"/>
  <c r="D312" i="2"/>
  <c r="D683" i="2"/>
  <c r="D263" i="2"/>
  <c r="D419" i="2"/>
  <c r="D790" i="2"/>
  <c r="D226" i="2"/>
  <c r="D660" i="2"/>
  <c r="D672" i="2"/>
  <c r="D252" i="2"/>
  <c r="D235" i="2"/>
  <c r="D225" i="2"/>
  <c r="D416" i="2"/>
  <c r="D355" i="2"/>
  <c r="D283" i="2"/>
  <c r="D377" i="2"/>
  <c r="D233" i="2"/>
  <c r="D327" i="2"/>
  <c r="D545" i="2"/>
  <c r="D689" i="2"/>
  <c r="D833" i="2"/>
  <c r="D486" i="2"/>
  <c r="D223" i="2"/>
  <c r="D309" i="2"/>
  <c r="D586" i="2"/>
  <c r="F247" i="2"/>
  <c r="F307" i="2"/>
  <c r="F363" i="2"/>
  <c r="F423" i="2"/>
  <c r="F479" i="2"/>
  <c r="F240" i="2"/>
  <c r="F300" i="2"/>
  <c r="F352" i="2"/>
  <c r="F400" i="2"/>
  <c r="F448" i="2"/>
  <c r="F496" i="2"/>
  <c r="F205" i="2"/>
  <c r="F253" i="2"/>
  <c r="F301" i="2"/>
  <c r="F349" i="2"/>
  <c r="F397" i="2"/>
  <c r="F445" i="2"/>
  <c r="F493" i="2"/>
  <c r="F561" i="2"/>
  <c r="F609" i="2"/>
  <c r="F657" i="2"/>
  <c r="F705" i="2"/>
  <c r="F753" i="2"/>
  <c r="F254" i="2"/>
  <c r="F350" i="2"/>
  <c r="F446" i="2"/>
  <c r="F546" i="2"/>
  <c r="F624" i="2"/>
  <c r="F782" i="2"/>
  <c r="F830" i="2"/>
  <c r="F878" i="2"/>
  <c r="D887" i="2"/>
  <c r="F330" i="2"/>
  <c r="F567" i="2"/>
  <c r="F723" i="2"/>
  <c r="F692" i="2"/>
  <c r="F611" i="2"/>
  <c r="F767" i="2"/>
  <c r="F815" i="2"/>
  <c r="F724" i="2"/>
  <c r="F650" i="2"/>
  <c r="F322" i="2"/>
  <c r="F712" i="2"/>
  <c r="D880" i="2"/>
  <c r="F656" i="2"/>
  <c r="F739" i="2"/>
  <c r="F861" i="2"/>
  <c r="D885" i="2"/>
  <c r="F893" i="2"/>
  <c r="F784" i="2"/>
  <c r="F903" i="2"/>
  <c r="F603" i="2"/>
  <c r="D886" i="2"/>
  <c r="F896" i="2"/>
  <c r="F780" i="2"/>
  <c r="D882" i="2"/>
  <c r="F718" i="2"/>
  <c r="F879" i="2"/>
  <c r="F820" i="2"/>
  <c r="F843" i="2"/>
  <c r="D730" i="2"/>
  <c r="F255" i="2"/>
  <c r="F311" i="2"/>
  <c r="F371" i="2"/>
  <c r="F427" i="2"/>
  <c r="F483" i="2"/>
  <c r="F248" i="2"/>
  <c r="F304" i="2"/>
  <c r="F356" i="2"/>
  <c r="F404" i="2"/>
  <c r="F452" i="2"/>
  <c r="F500" i="2"/>
  <c r="F209" i="2"/>
  <c r="F257" i="2"/>
  <c r="F305" i="2"/>
  <c r="F353" i="2"/>
  <c r="F401" i="2"/>
  <c r="F449" i="2"/>
  <c r="F497" i="2"/>
  <c r="F565" i="2"/>
  <c r="F613" i="2"/>
  <c r="F661" i="2"/>
  <c r="F709" i="2"/>
  <c r="F757" i="2"/>
  <c r="F262" i="2"/>
  <c r="F358" i="2"/>
  <c r="F454" i="2"/>
  <c r="F550" i="2"/>
  <c r="F648" i="2"/>
  <c r="F786" i="2"/>
  <c r="F834" i="2"/>
  <c r="F882" i="2"/>
  <c r="D891" i="2"/>
  <c r="F346" i="2"/>
  <c r="F586" i="2"/>
  <c r="F736" i="2"/>
  <c r="D227" i="2"/>
  <c r="F259" i="2"/>
  <c r="F315" i="2"/>
  <c r="F375" i="2"/>
  <c r="F431" i="2"/>
  <c r="F487" i="2"/>
  <c r="F252" i="2"/>
  <c r="F308" i="2"/>
  <c r="F360" i="2"/>
  <c r="F408" i="2"/>
  <c r="F456" i="2"/>
  <c r="F504" i="2"/>
  <c r="F213" i="2"/>
  <c r="F261" i="2"/>
  <c r="F309" i="2"/>
  <c r="F357" i="2"/>
  <c r="F405" i="2"/>
  <c r="F453" i="2"/>
  <c r="F501" i="2"/>
  <c r="F569" i="2"/>
  <c r="F617" i="2"/>
  <c r="F665" i="2"/>
  <c r="F713" i="2"/>
  <c r="F761" i="2"/>
  <c r="F270" i="2"/>
  <c r="F366" i="2"/>
  <c r="F462" i="2"/>
  <c r="F554" i="2"/>
  <c r="F672" i="2"/>
  <c r="F790" i="2"/>
  <c r="F838" i="2"/>
  <c r="F886" i="2"/>
  <c r="D895" i="2"/>
  <c r="F362" i="2"/>
  <c r="F591" i="2"/>
  <c r="F758" i="2"/>
  <c r="F719" i="2"/>
  <c r="F635" i="2"/>
  <c r="F775" i="2"/>
  <c r="F823" i="2"/>
  <c r="F759" i="2"/>
  <c r="F674" i="2"/>
  <c r="F386" i="2"/>
  <c r="F839" i="2"/>
  <c r="F872" i="2"/>
  <c r="F756" i="2"/>
  <c r="F773" i="2"/>
  <c r="F628" i="2"/>
  <c r="F242" i="2"/>
  <c r="D881" i="2"/>
  <c r="F800" i="2"/>
  <c r="D890" i="2"/>
  <c r="F651" i="2"/>
  <c r="D371" i="2"/>
  <c r="F263" i="2"/>
  <c r="F323" i="2"/>
  <c r="F379" i="2"/>
  <c r="F435" i="2"/>
  <c r="F203" i="2"/>
  <c r="F256" i="2"/>
  <c r="F316" i="2"/>
  <c r="F364" i="2"/>
  <c r="F412" i="2"/>
  <c r="F460" i="2"/>
  <c r="F508" i="2"/>
  <c r="F217" i="2"/>
  <c r="F265" i="2"/>
  <c r="F313" i="2"/>
  <c r="F361" i="2"/>
  <c r="F409" i="2"/>
  <c r="F457" i="2"/>
  <c r="F505" i="2"/>
  <c r="F573" i="2"/>
  <c r="F621" i="2"/>
  <c r="F669" i="2"/>
  <c r="F717" i="2"/>
  <c r="F499" i="2"/>
  <c r="F278" i="2"/>
  <c r="F374" i="2"/>
  <c r="F470" i="2"/>
  <c r="F523" i="2"/>
  <c r="F696" i="2"/>
  <c r="F794" i="2"/>
  <c r="F842" i="2"/>
  <c r="F890" i="2"/>
  <c r="D899" i="2"/>
  <c r="F378" i="2"/>
  <c r="F610" i="2"/>
  <c r="F503" i="2"/>
  <c r="F732" i="2"/>
  <c r="F654" i="2"/>
  <c r="F779" i="2"/>
  <c r="F827" i="2"/>
  <c r="F519" i="2"/>
  <c r="F679" i="2"/>
  <c r="F418" i="2"/>
  <c r="F855" i="2"/>
  <c r="F897" i="2"/>
  <c r="D893" i="2"/>
  <c r="F781" i="2"/>
  <c r="F676" i="2"/>
  <c r="F514" i="2"/>
  <c r="D894" i="2"/>
  <c r="F808" i="2"/>
  <c r="F210" i="2"/>
  <c r="F670" i="2"/>
  <c r="D828" i="2"/>
  <c r="F267" i="2"/>
  <c r="F327" i="2"/>
  <c r="F383" i="2"/>
  <c r="F439" i="2"/>
  <c r="F204" i="2"/>
  <c r="F260" i="2"/>
  <c r="F320" i="2"/>
  <c r="F368" i="2"/>
  <c r="F416" i="2"/>
  <c r="F464" i="2"/>
  <c r="F512" i="2"/>
  <c r="F221" i="2"/>
  <c r="F269" i="2"/>
  <c r="F317" i="2"/>
  <c r="F365" i="2"/>
  <c r="F413" i="2"/>
  <c r="F461" i="2"/>
  <c r="F509" i="2"/>
  <c r="F577" i="2"/>
  <c r="F625" i="2"/>
  <c r="F673" i="2"/>
  <c r="F721" i="2"/>
  <c r="F511" i="2"/>
  <c r="F286" i="2"/>
  <c r="F382" i="2"/>
  <c r="F478" i="2"/>
  <c r="F495" i="2"/>
  <c r="F714" i="2"/>
  <c r="F798" i="2"/>
  <c r="F846" i="2"/>
  <c r="F894" i="2"/>
  <c r="D903" i="2"/>
  <c r="F394" i="2"/>
  <c r="F615" i="2"/>
  <c r="F515" i="2"/>
  <c r="F754" i="2"/>
  <c r="F659" i="2"/>
  <c r="F783" i="2"/>
  <c r="F526" i="2"/>
  <c r="F547" i="2"/>
  <c r="F698" i="2"/>
  <c r="F450" i="2"/>
  <c r="F871" i="2"/>
  <c r="D876" i="2"/>
  <c r="F789" i="2"/>
  <c r="F797" i="2"/>
  <c r="F722" i="2"/>
  <c r="F571" i="2"/>
  <c r="F274" i="2"/>
  <c r="F816" i="2"/>
  <c r="F306" i="2"/>
  <c r="F699" i="2"/>
  <c r="F211" i="2"/>
  <c r="F275" i="2"/>
  <c r="F331" i="2"/>
  <c r="F387" i="2"/>
  <c r="F447" i="2"/>
  <c r="F208" i="2"/>
  <c r="F268" i="2"/>
  <c r="F324" i="2"/>
  <c r="F372" i="2"/>
  <c r="F420" i="2"/>
  <c r="F468" i="2"/>
  <c r="F516" i="2"/>
  <c r="F225" i="2"/>
  <c r="F273" i="2"/>
  <c r="F321" i="2"/>
  <c r="F369" i="2"/>
  <c r="F417" i="2"/>
  <c r="F465" i="2"/>
  <c r="F513" i="2"/>
  <c r="F581" i="2"/>
  <c r="F629" i="2"/>
  <c r="F677" i="2"/>
  <c r="F725" i="2"/>
  <c r="F522" i="2"/>
  <c r="F294" i="2"/>
  <c r="F390" i="2"/>
  <c r="F486" i="2"/>
  <c r="F507" i="2"/>
  <c r="F727" i="2"/>
  <c r="F802" i="2"/>
  <c r="F850" i="2"/>
  <c r="F898" i="2"/>
  <c r="F218" i="2"/>
  <c r="F410" i="2"/>
  <c r="F634" i="2"/>
  <c r="F525" i="2"/>
  <c r="F535" i="2"/>
  <c r="F678" i="2"/>
  <c r="F787" i="2"/>
  <c r="F568" i="2"/>
  <c r="F559" i="2"/>
  <c r="F707" i="2"/>
  <c r="F482" i="2"/>
  <c r="F876" i="2"/>
  <c r="D889" i="2"/>
  <c r="F510" i="2"/>
  <c r="F805" i="2"/>
  <c r="F748" i="2"/>
  <c r="F590" i="2"/>
  <c r="F564" i="2"/>
  <c r="F824" i="2"/>
  <c r="F338" i="2"/>
  <c r="F734" i="2"/>
  <c r="F708" i="2"/>
  <c r="F604" i="2"/>
  <c r="F594" i="2"/>
  <c r="F521" i="2"/>
  <c r="F684" i="2"/>
  <c r="F837" i="2"/>
  <c r="F777" i="2"/>
  <c r="D444" i="2"/>
  <c r="D359" i="2"/>
  <c r="D742" i="2"/>
  <c r="D466" i="2"/>
  <c r="D624" i="2"/>
  <c r="D768" i="2"/>
  <c r="D780" i="2"/>
  <c r="D360" i="2"/>
  <c r="D443" i="2"/>
  <c r="D670" i="2"/>
  <c r="D682" i="2"/>
  <c r="D260" i="2"/>
  <c r="D318" i="2"/>
  <c r="D297" i="2"/>
  <c r="D272" i="2"/>
  <c r="D463" i="2"/>
  <c r="D290" i="2"/>
  <c r="D449" i="2"/>
  <c r="D245" i="2"/>
  <c r="F219" i="2"/>
  <c r="F343" i="2"/>
  <c r="F471" i="2"/>
  <c r="F332" i="2"/>
  <c r="F436" i="2"/>
  <c r="F229" i="2"/>
  <c r="F333" i="2"/>
  <c r="F437" i="2"/>
  <c r="F589" i="2"/>
  <c r="F693" i="2"/>
  <c r="F302" i="2"/>
  <c r="F527" i="2"/>
  <c r="F774" i="2"/>
  <c r="D867" i="2"/>
  <c r="F474" i="2"/>
  <c r="F706" i="2"/>
  <c r="F771" i="2"/>
  <c r="F746" i="2"/>
  <c r="F354" i="2"/>
  <c r="F695" i="2"/>
  <c r="F765" i="2"/>
  <c r="D898" i="2"/>
  <c r="F792" i="2"/>
  <c r="F622" i="2"/>
  <c r="F556" i="2"/>
  <c r="F804" i="2"/>
  <c r="F498" i="2"/>
  <c r="F788" i="2"/>
  <c r="F642" i="2"/>
  <c r="D900" i="2"/>
  <c r="D503" i="2"/>
  <c r="D527" i="2"/>
  <c r="D539" i="2"/>
  <c r="D551" i="2"/>
  <c r="D348" i="2"/>
  <c r="D504" i="2"/>
  <c r="D228" i="2"/>
  <c r="D528" i="2"/>
  <c r="D216" i="2"/>
  <c r="D307" i="2"/>
  <c r="D340" i="2"/>
  <c r="D315" i="2"/>
  <c r="D279" i="2"/>
  <c r="D409" i="2"/>
  <c r="D273" i="2"/>
  <c r="D473" i="2"/>
  <c r="D621" i="2"/>
  <c r="D793" i="2"/>
  <c r="D378" i="2"/>
  <c r="D664" i="2"/>
  <c r="D571" i="2"/>
  <c r="D542" i="2"/>
  <c r="D470" i="2"/>
  <c r="D625" i="2"/>
  <c r="D249" i="2"/>
  <c r="D313" i="2"/>
  <c r="D579" i="2"/>
  <c r="D450" i="2"/>
  <c r="D244" i="2"/>
  <c r="D446" i="2"/>
  <c r="D699" i="2"/>
  <c r="D861" i="2"/>
  <c r="D798" i="2"/>
  <c r="D692" i="2"/>
  <c r="D825" i="2"/>
  <c r="D811" i="2"/>
  <c r="D674" i="2"/>
  <c r="D591" i="2"/>
  <c r="D846" i="2"/>
  <c r="D614" i="2"/>
  <c r="D758" i="2"/>
  <c r="D601" i="2"/>
  <c r="D523" i="2"/>
  <c r="D584" i="2"/>
  <c r="D698" i="2"/>
  <c r="D651" i="2"/>
  <c r="D728" i="2"/>
  <c r="D817" i="2"/>
  <c r="D406" i="2"/>
  <c r="D756" i="2"/>
  <c r="D564" i="2"/>
  <c r="D648" i="2"/>
  <c r="D413" i="2"/>
  <c r="D649" i="2"/>
  <c r="D434" i="2"/>
  <c r="D668" i="2"/>
  <c r="D328" i="2"/>
  <c r="D475" i="2"/>
  <c r="D629" i="2"/>
  <c r="D330" i="2"/>
  <c r="D349" i="2"/>
  <c r="D476" i="2"/>
  <c r="D305" i="2"/>
  <c r="D451" i="2"/>
  <c r="D704" i="2"/>
  <c r="D211" i="2"/>
  <c r="D832" i="2"/>
  <c r="D397" i="2"/>
  <c r="D841" i="2"/>
  <c r="D680" i="2"/>
  <c r="D619" i="2"/>
  <c r="D853" i="2"/>
  <c r="D627" i="2"/>
  <c r="D774" i="2"/>
  <c r="D606" i="2"/>
  <c r="D594" i="2"/>
  <c r="D710" i="2"/>
  <c r="D656" i="2"/>
  <c r="D595" i="2"/>
  <c r="D783" i="2"/>
  <c r="D550" i="2"/>
  <c r="D480" i="2"/>
  <c r="D708" i="2"/>
  <c r="D633" i="2"/>
  <c r="D316" i="2"/>
  <c r="D736" i="2"/>
  <c r="D823" i="2"/>
  <c r="F227" i="2"/>
  <c r="F351" i="2"/>
  <c r="F212" i="2"/>
  <c r="F336" i="2"/>
  <c r="F440" i="2"/>
  <c r="F233" i="2"/>
  <c r="F337" i="2"/>
  <c r="F469" i="2"/>
  <c r="F593" i="2"/>
  <c r="F697" i="2"/>
  <c r="F310" i="2"/>
  <c r="F518" i="2"/>
  <c r="F806" i="2"/>
  <c r="D871" i="2"/>
  <c r="F490" i="2"/>
  <c r="F552" i="2"/>
  <c r="F791" i="2"/>
  <c r="F578" i="2"/>
  <c r="F579" i="2"/>
  <c r="D902" i="2"/>
  <c r="F813" i="2"/>
  <c r="F619" i="2"/>
  <c r="F836" i="2"/>
  <c r="F760" i="2"/>
  <c r="F614" i="2"/>
  <c r="F844" i="2"/>
  <c r="F652" i="2"/>
  <c r="F812" i="2"/>
  <c r="F671" i="2"/>
  <c r="D647" i="2"/>
  <c r="D671" i="2"/>
  <c r="D827" i="2"/>
  <c r="D695" i="2"/>
  <c r="D492" i="2"/>
  <c r="D372" i="2"/>
  <c r="D816" i="2"/>
  <c r="D220" i="2"/>
  <c r="D314" i="2"/>
  <c r="D344" i="2"/>
  <c r="D319" i="2"/>
  <c r="D214" i="2"/>
  <c r="D301" i="2"/>
  <c r="D493" i="2"/>
  <c r="D797" i="2"/>
  <c r="D546" i="2"/>
  <c r="D583" i="2"/>
  <c r="D712" i="2"/>
  <c r="D555" i="2"/>
  <c r="D241" i="2"/>
  <c r="F231" i="2"/>
  <c r="F355" i="2"/>
  <c r="F220" i="2"/>
  <c r="F340" i="2"/>
  <c r="F472" i="2"/>
  <c r="F237" i="2"/>
  <c r="F341" i="2"/>
  <c r="F473" i="2"/>
  <c r="F597" i="2"/>
  <c r="F729" i="2"/>
  <c r="F318" i="2"/>
  <c r="F537" i="2"/>
  <c r="F810" i="2"/>
  <c r="D875" i="2"/>
  <c r="F639" i="2"/>
  <c r="F558" i="2"/>
  <c r="F795" i="2"/>
  <c r="F583" i="2"/>
  <c r="F598" i="2"/>
  <c r="D873" i="2"/>
  <c r="F821" i="2"/>
  <c r="F638" i="2"/>
  <c r="F841" i="2"/>
  <c r="F831" i="2"/>
  <c r="F643" i="2"/>
  <c r="F691" i="2"/>
  <c r="F735" i="2"/>
  <c r="F833" i="2"/>
  <c r="F726" i="2"/>
  <c r="D791" i="2"/>
  <c r="D815" i="2"/>
  <c r="D324" i="2"/>
  <c r="D839" i="2"/>
  <c r="D778" i="2"/>
  <c r="D792" i="2"/>
  <c r="D516" i="2"/>
  <c r="D456" i="2"/>
  <c r="D224" i="2"/>
  <c r="D350" i="2"/>
  <c r="D376" i="2"/>
  <c r="D351" i="2"/>
  <c r="D218" i="2"/>
  <c r="D417" i="2"/>
  <c r="D270" i="2"/>
  <c r="D505" i="2"/>
  <c r="D653" i="2"/>
  <c r="D801" i="2"/>
  <c r="D447" i="2"/>
  <c r="D248" i="2"/>
  <c r="D338" i="2"/>
  <c r="D578" i="2"/>
  <c r="D487" i="2"/>
  <c r="D356" i="2"/>
  <c r="D366" i="2"/>
  <c r="D488" i="2"/>
  <c r="D477" i="2"/>
  <c r="F235" i="2"/>
  <c r="F391" i="2"/>
  <c r="F224" i="2"/>
  <c r="F344" i="2"/>
  <c r="F476" i="2"/>
  <c r="F241" i="2"/>
  <c r="F373" i="2"/>
  <c r="F477" i="2"/>
  <c r="F601" i="2"/>
  <c r="F733" i="2"/>
  <c r="F326" i="2"/>
  <c r="F533" i="2"/>
  <c r="F814" i="2"/>
  <c r="D879" i="2"/>
  <c r="F658" i="2"/>
  <c r="F563" i="2"/>
  <c r="F799" i="2"/>
  <c r="F602" i="2"/>
  <c r="F627" i="2"/>
  <c r="F530" i="2"/>
  <c r="F829" i="2"/>
  <c r="F667" i="2"/>
  <c r="F852" i="2"/>
  <c r="F847" i="2"/>
  <c r="F828" i="2"/>
  <c r="F869" i="2"/>
  <c r="F864" i="2"/>
  <c r="F690" i="2"/>
  <c r="F752" i="2"/>
  <c r="D732" i="2"/>
  <c r="D862" i="2"/>
  <c r="D288" i="2"/>
  <c r="D744" i="2"/>
  <c r="D468" i="2"/>
  <c r="D336" i="2"/>
  <c r="D384" i="2"/>
  <c r="D814" i="2"/>
  <c r="D804" i="2"/>
  <c r="D250" i="2"/>
  <c r="D256" i="2"/>
  <c r="D354" i="2"/>
  <c r="D380" i="2"/>
  <c r="D387" i="2"/>
  <c r="D222" i="2"/>
  <c r="D445" i="2"/>
  <c r="D282" i="2"/>
  <c r="D509" i="2"/>
  <c r="D657" i="2"/>
  <c r="D829" i="2"/>
  <c r="D498" i="2"/>
  <c r="D386" i="2"/>
  <c r="D400" i="2"/>
  <c r="D582" i="2"/>
  <c r="D517" i="2"/>
  <c r="D661" i="2"/>
  <c r="D365" i="2"/>
  <c r="D401" i="2"/>
  <c r="D266" i="2"/>
  <c r="D496" i="2"/>
  <c r="F239" i="2"/>
  <c r="F399" i="2"/>
  <c r="F228" i="2"/>
  <c r="F376" i="2"/>
  <c r="F480" i="2"/>
  <c r="F245" i="2"/>
  <c r="F377" i="2"/>
  <c r="F481" i="2"/>
  <c r="F633" i="2"/>
  <c r="F737" i="2"/>
  <c r="F334" i="2"/>
  <c r="F538" i="2"/>
  <c r="F818" i="2"/>
  <c r="F234" i="2"/>
  <c r="F663" i="2"/>
  <c r="F582" i="2"/>
  <c r="F803" i="2"/>
  <c r="F607" i="2"/>
  <c r="F646" i="2"/>
  <c r="F548" i="2"/>
  <c r="F840" i="2"/>
  <c r="F686" i="2"/>
  <c r="F857" i="2"/>
  <c r="F863" i="2"/>
  <c r="F860" i="2"/>
  <c r="F623" i="2"/>
  <c r="F875" i="2"/>
  <c r="F769" i="2"/>
  <c r="F801" i="2"/>
  <c r="D576" i="2"/>
  <c r="D636" i="2"/>
  <c r="D612" i="2"/>
  <c r="D300" i="2"/>
  <c r="D358" i="2"/>
  <c r="D408" i="2"/>
  <c r="D432" i="2"/>
  <c r="D394" i="2"/>
  <c r="D292" i="2"/>
  <c r="D213" i="2"/>
  <c r="D412" i="2"/>
  <c r="D391" i="2"/>
  <c r="D254" i="2"/>
  <c r="D453" i="2"/>
  <c r="D295" i="2"/>
  <c r="D513" i="2"/>
  <c r="D685" i="2"/>
  <c r="D837" i="2"/>
  <c r="D520" i="2"/>
  <c r="D392" i="2"/>
  <c r="D405" i="2"/>
  <c r="D215" i="2"/>
  <c r="D521" i="2"/>
  <c r="D665" i="2"/>
  <c r="D388" i="2"/>
  <c r="D436" i="2"/>
  <c r="D278" i="2"/>
  <c r="D230" i="2"/>
  <c r="D326" i="2"/>
  <c r="F279" i="2"/>
  <c r="F403" i="2"/>
  <c r="F232" i="2"/>
  <c r="F380" i="2"/>
  <c r="F484" i="2"/>
  <c r="F277" i="2"/>
  <c r="F381" i="2"/>
  <c r="F485" i="2"/>
  <c r="F637" i="2"/>
  <c r="F741" i="2"/>
  <c r="F398" i="2"/>
  <c r="F534" i="2"/>
  <c r="F822" i="2"/>
  <c r="F250" i="2"/>
  <c r="F682" i="2"/>
  <c r="F587" i="2"/>
  <c r="F807" i="2"/>
  <c r="F626" i="2"/>
  <c r="F675" i="2"/>
  <c r="F560" i="2"/>
  <c r="F845" i="2"/>
  <c r="F731" i="2"/>
  <c r="F868" i="2"/>
  <c r="F884" i="2"/>
  <c r="F899" i="2"/>
  <c r="F785" i="2"/>
  <c r="F900" i="2"/>
  <c r="F793" i="2"/>
  <c r="F825" i="2"/>
  <c r="D659" i="2"/>
  <c r="D600" i="2"/>
  <c r="D588" i="2"/>
  <c r="D864" i="2"/>
  <c r="D346" i="2"/>
  <c r="D502" i="2"/>
  <c r="D370" i="2"/>
  <c r="D238" i="2"/>
  <c r="D538" i="2"/>
  <c r="D296" i="2"/>
  <c r="D217" i="2"/>
  <c r="D448" i="2"/>
  <c r="D423" i="2"/>
  <c r="D258" i="2"/>
  <c r="D481" i="2"/>
  <c r="D306" i="2"/>
  <c r="D541" i="2"/>
  <c r="D693" i="2"/>
  <c r="D204" i="2"/>
  <c r="D524" i="2"/>
  <c r="D421" i="2"/>
  <c r="D435" i="2"/>
  <c r="D285" i="2"/>
  <c r="D525" i="2"/>
  <c r="D669" i="2"/>
  <c r="D393" i="2"/>
  <c r="D441" i="2"/>
  <c r="D291" i="2"/>
  <c r="D242" i="2"/>
  <c r="F283" i="2"/>
  <c r="F407" i="2"/>
  <c r="F272" i="2"/>
  <c r="F384" i="2"/>
  <c r="F488" i="2"/>
  <c r="F281" i="2"/>
  <c r="F385" i="2"/>
  <c r="F517" i="2"/>
  <c r="F641" i="2"/>
  <c r="F745" i="2"/>
  <c r="F406" i="2"/>
  <c r="F551" i="2"/>
  <c r="F854" i="2"/>
  <c r="F266" i="2"/>
  <c r="F687" i="2"/>
  <c r="F630" i="2"/>
  <c r="F819" i="2"/>
  <c r="F655" i="2"/>
  <c r="F747" i="2"/>
  <c r="F730" i="2"/>
  <c r="F580" i="2"/>
  <c r="D868" i="2"/>
  <c r="D877" i="2"/>
  <c r="F555" i="2"/>
  <c r="F575" i="2"/>
  <c r="F809" i="2"/>
  <c r="F566" i="2"/>
  <c r="F817" i="2"/>
  <c r="F895" i="2"/>
  <c r="D540" i="2"/>
  <c r="D240" i="2"/>
  <c r="D276" i="2"/>
  <c r="D490" i="2"/>
  <c r="D646" i="2"/>
  <c r="D514" i="2"/>
  <c r="D382" i="2"/>
  <c r="D826" i="2"/>
  <c r="D339" i="2"/>
  <c r="D221" i="2"/>
  <c r="D452" i="2"/>
  <c r="D427" i="2"/>
  <c r="D294" i="2"/>
  <c r="D485" i="2"/>
  <c r="D317" i="2"/>
  <c r="D549" i="2"/>
  <c r="D721" i="2"/>
  <c r="D234" i="2"/>
  <c r="D556" i="2"/>
  <c r="D426" i="2"/>
  <c r="D440" i="2"/>
  <c r="D320" i="2"/>
  <c r="D553" i="2"/>
  <c r="D697" i="2"/>
  <c r="D422" i="2"/>
  <c r="D471" i="2"/>
  <c r="D321" i="2"/>
  <c r="D255" i="2"/>
  <c r="D342" i="2"/>
  <c r="D604" i="2"/>
  <c r="D806" i="2"/>
  <c r="D820" i="2"/>
  <c r="D580" i="2"/>
  <c r="D834" i="2"/>
  <c r="D631" i="2"/>
  <c r="D497" i="2"/>
  <c r="D854" i="2"/>
  <c r="D762" i="2"/>
  <c r="D403" i="2"/>
  <c r="D750" i="2"/>
  <c r="D775" i="2"/>
  <c r="D831" i="2"/>
  <c r="D702" i="2"/>
  <c r="D568" i="2"/>
  <c r="D805" i="2"/>
  <c r="D740" i="2"/>
  <c r="D569" i="2"/>
  <c r="D711" i="2"/>
  <c r="D623" i="2"/>
  <c r="D850" i="2"/>
  <c r="F287" i="2"/>
  <c r="F411" i="2"/>
  <c r="F276" i="2"/>
  <c r="F388" i="2"/>
  <c r="F520" i="2"/>
  <c r="F285" i="2"/>
  <c r="D722" i="2"/>
  <c r="D469" i="2"/>
  <c r="D418" i="2"/>
  <c r="D703" i="2"/>
  <c r="D274" i="2"/>
  <c r="D691" i="2"/>
  <c r="D637" i="2"/>
  <c r="D835" i="2"/>
  <c r="D605" i="2"/>
  <c r="D776" i="2"/>
  <c r="D643" i="2"/>
  <c r="D620" i="2"/>
  <c r="D544" i="2"/>
  <c r="D808" i="2"/>
  <c r="D554" i="2"/>
  <c r="D572" i="2"/>
  <c r="D687" i="2"/>
  <c r="D739" i="2"/>
  <c r="D361" i="2"/>
  <c r="D741" i="2"/>
  <c r="D761" i="2"/>
  <c r="D696" i="2"/>
  <c r="D716" i="2"/>
  <c r="D203" i="2"/>
  <c r="G457" i="2" s="1"/>
  <c r="D616" i="2"/>
  <c r="D602" i="2"/>
  <c r="D615" i="2"/>
  <c r="D512" i="2"/>
  <c r="D785" i="2"/>
  <c r="D746" i="2"/>
  <c r="D522" i="2"/>
  <c r="D570" i="2"/>
  <c r="D679" i="2"/>
  <c r="D650" i="2"/>
  <c r="D678" i="2"/>
  <c r="D352" i="2"/>
  <c r="D331" i="2"/>
  <c r="D737" i="2"/>
  <c r="D632" i="2"/>
  <c r="D757" i="2"/>
  <c r="D369" i="2"/>
  <c r="D243" i="2"/>
  <c r="D743" i="2"/>
  <c r="D574" i="2"/>
  <c r="D852" i="2"/>
  <c r="D552" i="2"/>
  <c r="D760" i="2"/>
  <c r="D472" i="2"/>
  <c r="D603" i="2"/>
  <c r="D536" i="2"/>
  <c r="D607" i="2"/>
  <c r="D501" i="2"/>
  <c r="D738" i="2"/>
  <c r="D709" i="2"/>
  <c r="D458" i="2"/>
  <c r="D425" i="2"/>
  <c r="D530" i="2"/>
  <c r="D652" i="2"/>
  <c r="D770" i="2"/>
  <c r="D673" i="2"/>
  <c r="D332" i="2"/>
  <c r="D547" i="2"/>
  <c r="D733" i="2"/>
  <c r="D329" i="2"/>
  <c r="D628" i="2"/>
  <c r="D729" i="2"/>
  <c r="D269" i="2"/>
  <c r="D499" i="2"/>
  <c r="D253" i="2"/>
  <c r="D599" i="2"/>
  <c r="D431" i="2"/>
  <c r="D395" i="2"/>
  <c r="D430" i="2"/>
  <c r="F636" i="2"/>
  <c r="F848" i="2"/>
  <c r="F539" i="2"/>
  <c r="F867" i="2"/>
  <c r="F881" i="2"/>
  <c r="F728" i="2"/>
  <c r="F298" i="2"/>
  <c r="F506" i="2"/>
  <c r="F681" i="2"/>
  <c r="F389" i="2"/>
  <c r="F392" i="2"/>
  <c r="F291" i="2"/>
  <c r="F312" i="2"/>
  <c r="F264" i="2"/>
  <c r="F216" i="2"/>
  <c r="F463" i="2"/>
  <c r="F415" i="2"/>
  <c r="F367" i="2"/>
  <c r="F319" i="2"/>
  <c r="F271" i="2"/>
  <c r="F223" i="2"/>
  <c r="F215" i="2"/>
  <c r="F207" i="2"/>
  <c r="F292" i="2"/>
  <c r="F244" i="2"/>
  <c r="F491" i="2"/>
  <c r="F443" i="2"/>
  <c r="F395" i="2"/>
  <c r="F347" i="2"/>
  <c r="F299" i="2"/>
  <c r="F251" i="2"/>
  <c r="F206" i="2"/>
  <c r="E385" i="2" l="1"/>
  <c r="E791" i="2"/>
  <c r="G595" i="2"/>
  <c r="G661" i="2"/>
  <c r="E693" i="2"/>
  <c r="G632" i="2"/>
  <c r="G349" i="2"/>
  <c r="G769" i="2"/>
  <c r="E487" i="2"/>
  <c r="E856" i="2"/>
  <c r="G665" i="2"/>
  <c r="G636" i="2"/>
  <c r="E852" i="2"/>
  <c r="E253" i="2"/>
  <c r="E683" i="2"/>
  <c r="G515" i="2"/>
  <c r="G758" i="2"/>
  <c r="E408" i="2"/>
  <c r="G443" i="2"/>
  <c r="E573" i="2"/>
  <c r="E221" i="2"/>
  <c r="E725" i="2"/>
  <c r="E639" i="2"/>
  <c r="G679" i="2"/>
  <c r="E711" i="2"/>
  <c r="E286" i="2"/>
  <c r="E475" i="2"/>
  <c r="E322" i="2"/>
  <c r="E520" i="2"/>
  <c r="E528" i="2"/>
  <c r="E642" i="2"/>
  <c r="G614" i="2"/>
  <c r="E816" i="2"/>
  <c r="E665" i="2"/>
  <c r="G837" i="2"/>
  <c r="G447" i="2"/>
  <c r="E775" i="2"/>
  <c r="G650" i="2"/>
  <c r="G317" i="2"/>
  <c r="E747" i="2"/>
  <c r="E498" i="2"/>
  <c r="G836" i="2"/>
  <c r="E583" i="2"/>
  <c r="E674" i="2"/>
  <c r="E893" i="2"/>
  <c r="E466" i="2"/>
  <c r="E358" i="2"/>
  <c r="E715" i="2"/>
  <c r="E565" i="2"/>
  <c r="E829" i="2"/>
  <c r="E459" i="2"/>
  <c r="E271" i="2"/>
  <c r="E361" i="2"/>
  <c r="G831" i="2"/>
  <c r="G835" i="2"/>
  <c r="G824" i="2"/>
  <c r="G410" i="2"/>
  <c r="G384" i="2"/>
  <c r="G221" i="2"/>
  <c r="E636" i="2"/>
  <c r="E803" i="2"/>
  <c r="E533" i="2"/>
  <c r="E806" i="2"/>
  <c r="E686" i="2"/>
  <c r="E294" i="2"/>
  <c r="G760" i="2"/>
  <c r="G823" i="2"/>
  <c r="G343" i="2"/>
  <c r="E706" i="2"/>
  <c r="E703" i="2"/>
  <c r="E727" i="2"/>
  <c r="E819" i="2"/>
  <c r="E749" i="2"/>
  <c r="E508" i="2"/>
  <c r="E305" i="2"/>
  <c r="E654" i="2"/>
  <c r="E864" i="2"/>
  <c r="E290" i="2"/>
  <c r="E329" i="2"/>
  <c r="G734" i="2"/>
  <c r="G722" i="2"/>
  <c r="G855" i="2"/>
  <c r="G819" i="2"/>
  <c r="G378" i="2"/>
  <c r="G312" i="2"/>
  <c r="G339" i="2"/>
  <c r="G213" i="2"/>
  <c r="E324" i="2"/>
  <c r="E334" i="2"/>
  <c r="E274" i="2"/>
  <c r="E518" i="2"/>
  <c r="E669" i="2"/>
  <c r="E812" i="2"/>
  <c r="E737" i="2"/>
  <c r="E496" i="2"/>
  <c r="E341" i="2"/>
  <c r="E482" i="2"/>
  <c r="E549" i="2"/>
  <c r="E366" i="2"/>
  <c r="E220" i="2"/>
  <c r="G848" i="2"/>
  <c r="E899" i="2"/>
  <c r="G897" i="2"/>
  <c r="G418" i="2"/>
  <c r="G659" i="2"/>
  <c r="G701" i="2"/>
  <c r="G478" i="2"/>
  <c r="G243" i="2"/>
  <c r="E395" i="2"/>
  <c r="E825" i="2"/>
  <c r="E813" i="2"/>
  <c r="E789" i="2"/>
  <c r="E521" i="2"/>
  <c r="E476" i="2"/>
  <c r="E331" i="2"/>
  <c r="E440" i="2"/>
  <c r="E545" i="2"/>
  <c r="E330" i="2"/>
  <c r="E364" i="2"/>
  <c r="G832" i="2"/>
  <c r="G903" i="2"/>
  <c r="G872" i="2"/>
  <c r="G386" i="2"/>
  <c r="G654" i="2"/>
  <c r="G696" i="2"/>
  <c r="G470" i="2"/>
  <c r="G211" i="2"/>
  <c r="E779" i="2"/>
  <c r="E734" i="2"/>
  <c r="E769" i="2"/>
  <c r="E477" i="2"/>
  <c r="E849" i="2"/>
  <c r="E321" i="2"/>
  <c r="E427" i="2"/>
  <c r="E541" i="2"/>
  <c r="E326" i="2"/>
  <c r="E332" i="2"/>
  <c r="G809" i="2"/>
  <c r="G873" i="2"/>
  <c r="G845" i="2"/>
  <c r="G354" i="2"/>
  <c r="G635" i="2"/>
  <c r="G677" i="2"/>
  <c r="G462" i="2"/>
  <c r="G207" i="2"/>
  <c r="E622" i="2"/>
  <c r="E828" i="2"/>
  <c r="E451" i="2"/>
  <c r="E461" i="2"/>
  <c r="E488" i="2"/>
  <c r="G752" i="2"/>
  <c r="G708" i="2"/>
  <c r="G725" i="2"/>
  <c r="G704" i="2"/>
  <c r="E888" i="2"/>
  <c r="G316" i="2"/>
  <c r="G838" i="2"/>
  <c r="G270" i="2"/>
  <c r="G225" i="2"/>
  <c r="G273" i="2"/>
  <c r="G321" i="2"/>
  <c r="G369" i="2"/>
  <c r="G417" i="2"/>
  <c r="G465" i="2"/>
  <c r="G513" i="2"/>
  <c r="G215" i="2"/>
  <c r="G263" i="2"/>
  <c r="G311" i="2"/>
  <c r="G359" i="2"/>
  <c r="G407" i="2"/>
  <c r="G455" i="2"/>
  <c r="G503" i="2"/>
  <c r="G522" i="2"/>
  <c r="G302" i="2"/>
  <c r="G398" i="2"/>
  <c r="G494" i="2"/>
  <c r="G232" i="2"/>
  <c r="G328" i="2"/>
  <c r="G424" i="2"/>
  <c r="G514" i="2"/>
  <c r="G662" i="2"/>
  <c r="G790" i="2"/>
  <c r="G850" i="2"/>
  <c r="G581" i="2"/>
  <c r="G727" i="2"/>
  <c r="G250" i="2"/>
  <c r="G442" i="2"/>
  <c r="G658" i="2"/>
  <c r="G577" i="2"/>
  <c r="G719" i="2"/>
  <c r="G348" i="2"/>
  <c r="G552" i="2"/>
  <c r="G683" i="2"/>
  <c r="G787" i="2"/>
  <c r="G568" i="2"/>
  <c r="G711" i="2"/>
  <c r="G738" i="2"/>
  <c r="G849" i="2"/>
  <c r="E897" i="2"/>
  <c r="G482" i="2"/>
  <c r="G871" i="2"/>
  <c r="G730" i="2"/>
  <c r="G420" i="2"/>
  <c r="G739" i="2"/>
  <c r="G856" i="2"/>
  <c r="G609" i="2"/>
  <c r="E872" i="2"/>
  <c r="G742" i="2"/>
  <c r="G641" i="2"/>
  <c r="G841" i="2"/>
  <c r="G520" i="2"/>
  <c r="G338" i="2"/>
  <c r="G793" i="2"/>
  <c r="E891" i="2"/>
  <c r="E896" i="2"/>
  <c r="E870" i="2"/>
  <c r="G875" i="2"/>
  <c r="E883" i="2"/>
  <c r="G869" i="2"/>
  <c r="G825" i="2"/>
  <c r="E368" i="2"/>
  <c r="E278" i="2"/>
  <c r="E437" i="2"/>
  <c r="E297" i="2"/>
  <c r="E236" i="2"/>
  <c r="E362" i="2"/>
  <c r="E258" i="2"/>
  <c r="E602" i="2"/>
  <c r="E818" i="2"/>
  <c r="E404" i="2"/>
  <c r="E581" i="2"/>
  <c r="E259" i="2"/>
  <c r="E486" i="2"/>
  <c r="E354" i="2"/>
  <c r="E309" i="2"/>
  <c r="E510" i="2"/>
  <c r="E726" i="2"/>
  <c r="E229" i="2"/>
  <c r="E568" i="2"/>
  <c r="E291" i="2"/>
  <c r="E280" i="2"/>
  <c r="E446" i="2"/>
  <c r="E748" i="2"/>
  <c r="E799" i="2"/>
  <c r="E450" i="2"/>
  <c r="E736" i="2"/>
  <c r="E519" i="2"/>
  <c r="E761" i="2"/>
  <c r="E561" i="2"/>
  <c r="E784" i="2"/>
  <c r="E680" i="2"/>
  <c r="E831" i="2"/>
  <c r="E713" i="2"/>
  <c r="E835" i="2"/>
  <c r="E627" i="2"/>
  <c r="E641" i="2"/>
  <c r="E620" i="2"/>
  <c r="E594" i="2"/>
  <c r="E637" i="2"/>
  <c r="E798" i="2"/>
  <c r="E805" i="2"/>
  <c r="E276" i="2"/>
  <c r="E250" i="2"/>
  <c r="E238" i="2"/>
  <c r="E658" i="2"/>
  <c r="E479" i="2"/>
  <c r="E539" i="2"/>
  <c r="E346" i="2"/>
  <c r="E478" i="2"/>
  <c r="E754" i="2"/>
  <c r="E575" i="2"/>
  <c r="E707" i="2"/>
  <c r="E552" i="2"/>
  <c r="E432" i="2"/>
  <c r="E550" i="2"/>
  <c r="G277" i="2"/>
  <c r="G325" i="2"/>
  <c r="G373" i="2"/>
  <c r="G421" i="2"/>
  <c r="G517" i="2"/>
  <c r="G219" i="2"/>
  <c r="G267" i="2"/>
  <c r="G315" i="2"/>
  <c r="G411" i="2"/>
  <c r="G459" i="2"/>
  <c r="G507" i="2"/>
  <c r="G310" i="2"/>
  <c r="G406" i="2"/>
  <c r="G500" i="2"/>
  <c r="G336" i="2"/>
  <c r="G432" i="2"/>
  <c r="G667" i="2"/>
  <c r="G798" i="2"/>
  <c r="G854" i="2"/>
  <c r="G740" i="2"/>
  <c r="G266" i="2"/>
  <c r="G458" i="2"/>
  <c r="G663" i="2"/>
  <c r="G596" i="2"/>
  <c r="G732" i="2"/>
  <c r="G558" i="2"/>
  <c r="G702" i="2"/>
  <c r="G791" i="2"/>
  <c r="G573" i="2"/>
  <c r="G724" i="2"/>
  <c r="G764" i="2"/>
  <c r="G892" i="2"/>
  <c r="G579" i="2"/>
  <c r="G881" i="2"/>
  <c r="G756" i="2"/>
  <c r="G452" i="2"/>
  <c r="G765" i="2"/>
  <c r="G861" i="2"/>
  <c r="E885" i="2"/>
  <c r="G883" i="2"/>
  <c r="G689" i="2"/>
  <c r="G852" i="2"/>
  <c r="G539" i="2"/>
  <c r="G585" i="2"/>
  <c r="G817" i="2"/>
  <c r="G306" i="2"/>
  <c r="G547" i="2"/>
  <c r="E882" i="2"/>
  <c r="G900" i="2"/>
  <c r="G584" i="2"/>
  <c r="G895" i="2"/>
  <c r="E216" i="2"/>
  <c r="E282" i="2"/>
  <c r="G229" i="2"/>
  <c r="G469" i="2"/>
  <c r="G363" i="2"/>
  <c r="G214" i="2"/>
  <c r="G240" i="2"/>
  <c r="G524" i="2"/>
  <c r="G600" i="2"/>
  <c r="G364" i="2"/>
  <c r="G860" i="2"/>
  <c r="G628" i="2"/>
  <c r="G233" i="2"/>
  <c r="G281" i="2"/>
  <c r="G329" i="2"/>
  <c r="G377" i="2"/>
  <c r="G425" i="2"/>
  <c r="G473" i="2"/>
  <c r="G521" i="2"/>
  <c r="G223" i="2"/>
  <c r="G271" i="2"/>
  <c r="G319" i="2"/>
  <c r="G367" i="2"/>
  <c r="G415" i="2"/>
  <c r="G463" i="2"/>
  <c r="G511" i="2"/>
  <c r="G222" i="2"/>
  <c r="G318" i="2"/>
  <c r="G414" i="2"/>
  <c r="G506" i="2"/>
  <c r="G248" i="2"/>
  <c r="G344" i="2"/>
  <c r="G440" i="2"/>
  <c r="G543" i="2"/>
  <c r="G686" i="2"/>
  <c r="G802" i="2"/>
  <c r="G858" i="2"/>
  <c r="G605" i="2"/>
  <c r="G749" i="2"/>
  <c r="G282" i="2"/>
  <c r="G474" i="2"/>
  <c r="G682" i="2"/>
  <c r="G601" i="2"/>
  <c r="G741" i="2"/>
  <c r="G380" i="2"/>
  <c r="G563" i="2"/>
  <c r="G715" i="2"/>
  <c r="G795" i="2"/>
  <c r="G592" i="2"/>
  <c r="G733" i="2"/>
  <c r="G772" i="2"/>
  <c r="G237" i="2"/>
  <c r="G285" i="2"/>
  <c r="G333" i="2"/>
  <c r="G381" i="2"/>
  <c r="G429" i="2"/>
  <c r="G477" i="2"/>
  <c r="G525" i="2"/>
  <c r="G227" i="2"/>
  <c r="G275" i="2"/>
  <c r="G323" i="2"/>
  <c r="G371" i="2"/>
  <c r="G419" i="2"/>
  <c r="G467" i="2"/>
  <c r="G204" i="2"/>
  <c r="G230" i="2"/>
  <c r="G326" i="2"/>
  <c r="G422" i="2"/>
  <c r="G512" i="2"/>
  <c r="G256" i="2"/>
  <c r="G352" i="2"/>
  <c r="G448" i="2"/>
  <c r="G556" i="2"/>
  <c r="G691" i="2"/>
  <c r="G806" i="2"/>
  <c r="G862" i="2"/>
  <c r="G624" i="2"/>
  <c r="G762" i="2"/>
  <c r="G298" i="2"/>
  <c r="G490" i="2"/>
  <c r="G687" i="2"/>
  <c r="G620" i="2"/>
  <c r="G754" i="2"/>
  <c r="G396" i="2"/>
  <c r="G582" i="2"/>
  <c r="G728" i="2"/>
  <c r="G799" i="2"/>
  <c r="G597" i="2"/>
  <c r="G746" i="2"/>
  <c r="G780" i="2"/>
  <c r="G241" i="2"/>
  <c r="G289" i="2"/>
  <c r="G337" i="2"/>
  <c r="G385" i="2"/>
  <c r="G433" i="2"/>
  <c r="G481" i="2"/>
  <c r="G529" i="2"/>
  <c r="G231" i="2"/>
  <c r="G279" i="2"/>
  <c r="G327" i="2"/>
  <c r="G375" i="2"/>
  <c r="G423" i="2"/>
  <c r="G471" i="2"/>
  <c r="G516" i="2"/>
  <c r="G238" i="2"/>
  <c r="G334" i="2"/>
  <c r="G430" i="2"/>
  <c r="G527" i="2"/>
  <c r="G264" i="2"/>
  <c r="G360" i="2"/>
  <c r="G456" i="2"/>
  <c r="G566" i="2"/>
  <c r="G705" i="2"/>
  <c r="G245" i="2"/>
  <c r="G293" i="2"/>
  <c r="G341" i="2"/>
  <c r="G389" i="2"/>
  <c r="G437" i="2"/>
  <c r="G485" i="2"/>
  <c r="G533" i="2"/>
  <c r="G235" i="2"/>
  <c r="G283" i="2"/>
  <c r="G331" i="2"/>
  <c r="G379" i="2"/>
  <c r="G427" i="2"/>
  <c r="G475" i="2"/>
  <c r="G526" i="2"/>
  <c r="G246" i="2"/>
  <c r="G342" i="2"/>
  <c r="G438" i="2"/>
  <c r="G532" i="2"/>
  <c r="G272" i="2"/>
  <c r="G368" i="2"/>
  <c r="G464" i="2"/>
  <c r="G571" i="2"/>
  <c r="G718" i="2"/>
  <c r="G818" i="2"/>
  <c r="G870" i="2"/>
  <c r="G648" i="2"/>
  <c r="G774" i="2"/>
  <c r="G330" i="2"/>
  <c r="G567" i="2"/>
  <c r="G723" i="2"/>
  <c r="G644" i="2"/>
  <c r="G236" i="2"/>
  <c r="G428" i="2"/>
  <c r="G606" i="2"/>
  <c r="G750" i="2"/>
  <c r="G807" i="2"/>
  <c r="G621" i="2"/>
  <c r="G569" i="2"/>
  <c r="G796" i="2"/>
  <c r="G249" i="2"/>
  <c r="G297" i="2"/>
  <c r="G345" i="2"/>
  <c r="G393" i="2"/>
  <c r="G441" i="2"/>
  <c r="G489" i="2"/>
  <c r="G537" i="2"/>
  <c r="G239" i="2"/>
  <c r="G287" i="2"/>
  <c r="G335" i="2"/>
  <c r="G383" i="2"/>
  <c r="G431" i="2"/>
  <c r="G479" i="2"/>
  <c r="G531" i="2"/>
  <c r="G254" i="2"/>
  <c r="G350" i="2"/>
  <c r="G446" i="2"/>
  <c r="G518" i="2"/>
  <c r="G280" i="2"/>
  <c r="G376" i="2"/>
  <c r="G472" i="2"/>
  <c r="G590" i="2"/>
  <c r="G731" i="2"/>
  <c r="G822" i="2"/>
  <c r="G878" i="2"/>
  <c r="G653" i="2"/>
  <c r="G782" i="2"/>
  <c r="G346" i="2"/>
  <c r="G586" i="2"/>
  <c r="G736" i="2"/>
  <c r="G649" i="2"/>
  <c r="G252" i="2"/>
  <c r="G444" i="2"/>
  <c r="G611" i="2"/>
  <c r="G763" i="2"/>
  <c r="G811" i="2"/>
  <c r="G640" i="2"/>
  <c r="G588" i="2"/>
  <c r="G804" i="2"/>
  <c r="E875" i="2"/>
  <c r="G290" i="2"/>
  <c r="G694" i="2"/>
  <c r="G560" i="2"/>
  <c r="G228" i="2"/>
  <c r="G618" i="2"/>
  <c r="G805" i="2"/>
  <c r="E889" i="2"/>
  <c r="G757" i="2"/>
  <c r="G602" i="2"/>
  <c r="E894" i="2"/>
  <c r="G776" i="2"/>
  <c r="E877" i="2"/>
  <c r="G670" i="2"/>
  <c r="E900" i="2"/>
  <c r="G508" i="2"/>
  <c r="G680" i="2"/>
  <c r="G761" i="2"/>
  <c r="G276" i="2"/>
  <c r="E865" i="2"/>
  <c r="G743" i="2"/>
  <c r="G498" i="2"/>
  <c r="E277" i="2"/>
  <c r="E292" i="2"/>
  <c r="E365" i="2"/>
  <c r="E225" i="2"/>
  <c r="E416" i="2"/>
  <c r="E243" i="2"/>
  <c r="E470" i="2"/>
  <c r="E460" i="2"/>
  <c r="E710" i="2"/>
  <c r="E306" i="2"/>
  <c r="E509" i="2"/>
  <c r="E653" i="2"/>
  <c r="E363" i="2"/>
  <c r="E223" i="2"/>
  <c r="E531" i="2"/>
  <c r="E435" i="2"/>
  <c r="E618" i="2"/>
  <c r="E379" i="2"/>
  <c r="E457" i="2"/>
  <c r="E436" i="2"/>
  <c r="E350" i="2"/>
  <c r="E316" i="2"/>
  <c r="E625" i="2"/>
  <c r="E833" i="2"/>
  <c r="E785" i="2"/>
  <c r="E604" i="2"/>
  <c r="E811" i="2"/>
  <c r="E679" i="2"/>
  <c r="E233" i="2"/>
  <c r="E700" i="2"/>
  <c r="E511" i="2"/>
  <c r="E807" i="2"/>
  <c r="E554" i="2"/>
  <c r="E796" i="2"/>
  <c r="E367" i="2"/>
  <c r="E501" i="2"/>
  <c r="E824" i="2"/>
  <c r="E411" i="2"/>
  <c r="E759" i="2"/>
  <c r="E752" i="2"/>
  <c r="E691" i="2"/>
  <c r="E603" i="2"/>
  <c r="E827" i="2"/>
  <c r="E708" i="2"/>
  <c r="E635" i="2"/>
  <c r="E384" i="2"/>
  <c r="E502" i="2"/>
  <c r="E467" i="2"/>
  <c r="E599" i="2"/>
  <c r="E336" i="2"/>
  <c r="E850" i="2"/>
  <c r="E310" i="2"/>
  <c r="E442" i="2"/>
  <c r="E862" i="2"/>
  <c r="E383" i="2"/>
  <c r="G253" i="2"/>
  <c r="G357" i="2"/>
  <c r="G461" i="2"/>
  <c r="G247" i="2"/>
  <c r="G351" i="2"/>
  <c r="G483" i="2"/>
  <c r="G278" i="2"/>
  <c r="G486" i="2"/>
  <c r="G392" i="2"/>
  <c r="G638" i="2"/>
  <c r="G846" i="2"/>
  <c r="G714" i="2"/>
  <c r="G426" i="2"/>
  <c r="G572" i="2"/>
  <c r="G332" i="2"/>
  <c r="G678" i="2"/>
  <c r="G538" i="2"/>
  <c r="G703" i="2"/>
  <c r="E901" i="2"/>
  <c r="G450" i="2"/>
  <c r="G530" i="2"/>
  <c r="G292" i="2"/>
  <c r="G713" i="2"/>
  <c r="G902" i="2"/>
  <c r="G851" i="2"/>
  <c r="G707" i="2"/>
  <c r="G751" i="2"/>
  <c r="G210" i="2"/>
  <c r="G847" i="2"/>
  <c r="E874" i="2"/>
  <c r="G863" i="2"/>
  <c r="G889" i="2"/>
  <c r="G468" i="2"/>
  <c r="G879" i="2"/>
  <c r="G777" i="2"/>
  <c r="E224" i="2"/>
  <c r="E369" i="2"/>
  <c r="E261" i="2"/>
  <c r="E232" i="2"/>
  <c r="E398" i="2"/>
  <c r="E390" i="2"/>
  <c r="E714" i="2"/>
  <c r="E337" i="2"/>
  <c r="E577" i="2"/>
  <c r="E284" i="2"/>
  <c r="E556" i="2"/>
  <c r="E535" i="2"/>
  <c r="E494" i="2"/>
  <c r="E722" i="2"/>
  <c r="E388" i="2"/>
  <c r="E349" i="2"/>
  <c r="E375" i="2"/>
  <c r="E472" i="2"/>
  <c r="E728" i="2"/>
  <c r="E845" i="2"/>
  <c r="E548" i="2"/>
  <c r="E211" i="2"/>
  <c r="E712" i="2"/>
  <c r="E553" i="2"/>
  <c r="E781" i="2"/>
  <c r="E773" i="2"/>
  <c r="E591" i="2"/>
  <c r="E846" i="2"/>
  <c r="E592" i="2"/>
  <c r="E676" i="2"/>
  <c r="E203" i="2"/>
  <c r="E843" i="2"/>
  <c r="E723" i="2"/>
  <c r="E771" i="2"/>
  <c r="E659" i="2"/>
  <c r="E503" i="2"/>
  <c r="E491" i="2"/>
  <c r="E780" i="2"/>
  <c r="E839" i="2"/>
  <c r="E768" i="2"/>
  <c r="E744" i="2"/>
  <c r="E624" i="2"/>
  <c r="E756" i="2"/>
  <c r="E456" i="2"/>
  <c r="E228" i="2"/>
  <c r="E251" i="2"/>
  <c r="E876" i="2"/>
  <c r="E256" i="2"/>
  <c r="E268" i="2"/>
  <c r="E425" i="2"/>
  <c r="E746" i="2"/>
  <c r="E391" i="2"/>
  <c r="E585" i="2"/>
  <c r="E560" i="2"/>
  <c r="E567" i="2"/>
  <c r="E499" i="2"/>
  <c r="E758" i="2"/>
  <c r="E393" i="2"/>
  <c r="E423" i="2"/>
  <c r="E381" i="2"/>
  <c r="E760" i="2"/>
  <c r="E841" i="2"/>
  <c r="E596" i="2"/>
  <c r="E842" i="2"/>
  <c r="E724" i="2"/>
  <c r="E597" i="2"/>
  <c r="E847" i="2"/>
  <c r="E800" i="2"/>
  <c r="E619" i="2"/>
  <c r="E633" i="2"/>
  <c r="E681" i="2"/>
  <c r="E377" i="2"/>
  <c r="E415" i="2"/>
  <c r="E794" i="2"/>
  <c r="E209" i="2"/>
  <c r="E515" i="2"/>
  <c r="E359" i="2"/>
  <c r="E347" i="2"/>
  <c r="E767" i="2"/>
  <c r="E562" i="2"/>
  <c r="E516" i="2"/>
  <c r="E480" i="2"/>
  <c r="E564" i="2"/>
  <c r="E264" i="2"/>
  <c r="E815" i="2"/>
  <c r="E318" i="2"/>
  <c r="E215" i="2"/>
  <c r="E230" i="2"/>
  <c r="E417" i="2"/>
  <c r="E207" i="2"/>
  <c r="E609" i="2"/>
  <c r="E859" i="2"/>
  <c r="E729" i="2"/>
  <c r="E626" i="2"/>
  <c r="E357" i="2"/>
  <c r="E823" i="2"/>
  <c r="E738" i="2"/>
  <c r="E662" i="2"/>
  <c r="E697" i="2"/>
  <c r="E445" i="2"/>
  <c r="E558" i="2"/>
  <c r="E764" i="2"/>
  <c r="E371" i="2"/>
  <c r="E372" i="2"/>
  <c r="E660" i="2"/>
  <c r="E623" i="2"/>
  <c r="E732" i="2"/>
  <c r="E612" i="2"/>
  <c r="E720" i="2"/>
  <c r="E695" i="2"/>
  <c r="E671" i="2"/>
  <c r="E688" i="2"/>
  <c r="E547" i="2"/>
  <c r="E848" i="2"/>
  <c r="E227" i="2"/>
  <c r="E348" i="2"/>
  <c r="E648" i="2"/>
  <c r="E743" i="2"/>
  <c r="E468" i="2"/>
  <c r="E563" i="2"/>
  <c r="E527" i="2"/>
  <c r="E755" i="2"/>
  <c r="E719" i="2"/>
  <c r="E239" i="2"/>
  <c r="E275" i="2"/>
  <c r="G220" i="2"/>
  <c r="G564" i="2"/>
  <c r="E285" i="2"/>
  <c r="E447" i="2"/>
  <c r="E532" i="2"/>
  <c r="E595" i="2"/>
  <c r="E753" i="2"/>
  <c r="E751" i="2"/>
  <c r="E640" i="2"/>
  <c r="E762" i="2"/>
  <c r="E836" i="2"/>
  <c r="E607" i="2"/>
  <c r="E629" i="2"/>
  <c r="E740" i="2"/>
  <c r="E855" i="2"/>
  <c r="E538" i="2"/>
  <c r="E226" i="2"/>
  <c r="E646" i="2"/>
  <c r="E766" i="2"/>
  <c r="E610" i="2"/>
  <c r="E586" i="2"/>
  <c r="E574" i="2"/>
  <c r="E838" i="2"/>
  <c r="G313" i="2"/>
  <c r="G203" i="2"/>
  <c r="G439" i="2"/>
  <c r="G304" i="2"/>
  <c r="G826" i="2"/>
  <c r="G362" i="2"/>
  <c r="G630" i="2"/>
  <c r="G617" i="2"/>
  <c r="G322" i="2"/>
  <c r="E867" i="2"/>
  <c r="G840" i="2"/>
  <c r="G631" i="2"/>
  <c r="G868" i="2"/>
  <c r="G274" i="2"/>
  <c r="G212" i="2"/>
  <c r="E325" i="2"/>
  <c r="E254" i="2"/>
  <c r="E513" i="2"/>
  <c r="E392" i="2"/>
  <c r="E449" i="2"/>
  <c r="E269" i="2"/>
  <c r="E765" i="2"/>
  <c r="E645" i="2"/>
  <c r="E593" i="2"/>
  <c r="E663" i="2"/>
  <c r="G257" i="2"/>
  <c r="G361" i="2"/>
  <c r="G493" i="2"/>
  <c r="G251" i="2"/>
  <c r="G355" i="2"/>
  <c r="G487" i="2"/>
  <c r="G286" i="2"/>
  <c r="G542" i="2"/>
  <c r="G400" i="2"/>
  <c r="G643" i="2"/>
  <c r="G866" i="2"/>
  <c r="G766" i="2"/>
  <c r="G562" i="2"/>
  <c r="G625" i="2"/>
  <c r="G412" i="2"/>
  <c r="G737" i="2"/>
  <c r="G616" i="2"/>
  <c r="G788" i="2"/>
  <c r="G876" i="2"/>
  <c r="G598" i="2"/>
  <c r="G548" i="2"/>
  <c r="G324" i="2"/>
  <c r="G773" i="2"/>
  <c r="G867" i="2"/>
  <c r="G893" i="2"/>
  <c r="G768" i="2"/>
  <c r="G402" i="2"/>
  <c r="G700" i="2"/>
  <c r="E886" i="2"/>
  <c r="G899" i="2"/>
  <c r="G372" i="2"/>
  <c r="G633" i="2"/>
  <c r="G242" i="2"/>
  <c r="G801" i="2"/>
  <c r="E397" i="2"/>
  <c r="E289" i="2"/>
  <c r="E402" i="2"/>
  <c r="E307" i="2"/>
  <c r="E389" i="2"/>
  <c r="E853" i="2"/>
  <c r="E696" i="2"/>
  <c r="E463" i="2"/>
  <c r="E489" i="2"/>
  <c r="E444" i="2"/>
  <c r="E517" i="2"/>
  <c r="E814" i="2"/>
  <c r="E587" i="2"/>
  <c r="E455" i="2"/>
  <c r="E419" i="2"/>
  <c r="E263" i="2"/>
  <c r="E279" i="2"/>
  <c r="G261" i="2"/>
  <c r="G365" i="2"/>
  <c r="G497" i="2"/>
  <c r="G255" i="2"/>
  <c r="G387" i="2"/>
  <c r="G491" i="2"/>
  <c r="G294" i="2"/>
  <c r="G546" i="2"/>
  <c r="G408" i="2"/>
  <c r="G744" i="2"/>
  <c r="G882" i="2"/>
  <c r="G794" i="2"/>
  <c r="G591" i="2"/>
  <c r="G668" i="2"/>
  <c r="G460" i="2"/>
  <c r="G767" i="2"/>
  <c r="G645" i="2"/>
  <c r="G812" i="2"/>
  <c r="E871" i="2"/>
  <c r="G627" i="2"/>
  <c r="G589" i="2"/>
  <c r="G356" i="2"/>
  <c r="G781" i="2"/>
  <c r="E902" i="2"/>
  <c r="G877" i="2"/>
  <c r="G898" i="2"/>
  <c r="G784" i="2"/>
  <c r="G434" i="2"/>
  <c r="G843" i="2"/>
  <c r="G559" i="2"/>
  <c r="G540" i="2"/>
  <c r="G604" i="2"/>
  <c r="E887" i="2"/>
  <c r="G578" i="2"/>
  <c r="E878" i="2"/>
  <c r="E260" i="2"/>
  <c r="E401" i="2"/>
  <c r="E293" i="2"/>
  <c r="E272" i="2"/>
  <c r="E434" i="2"/>
  <c r="E465" i="2"/>
  <c r="E750" i="2"/>
  <c r="E399" i="2"/>
  <c r="E613" i="2"/>
  <c r="E235" i="2"/>
  <c r="E571" i="2"/>
  <c r="E506" i="2"/>
  <c r="E422" i="2"/>
  <c r="E776" i="2"/>
  <c r="E675" i="2"/>
  <c r="E731" i="2"/>
  <c r="E576" i="2"/>
  <c r="E407" i="2"/>
  <c r="E505" i="2"/>
  <c r="G265" i="2"/>
  <c r="G397" i="2"/>
  <c r="G501" i="2"/>
  <c r="G259" i="2"/>
  <c r="G391" i="2"/>
  <c r="G495" i="2"/>
  <c r="G358" i="2"/>
  <c r="G208" i="2"/>
  <c r="G416" i="2"/>
  <c r="G753" i="2"/>
  <c r="G886" i="2"/>
  <c r="G814" i="2"/>
  <c r="G610" i="2"/>
  <c r="G673" i="2"/>
  <c r="G476" i="2"/>
  <c r="G771" i="2"/>
  <c r="G664" i="2"/>
  <c r="G820" i="2"/>
  <c r="E884" i="2"/>
  <c r="G646" i="2"/>
  <c r="G608" i="2"/>
  <c r="G388" i="2"/>
  <c r="G789" i="2"/>
  <c r="E890" i="2"/>
  <c r="G888" i="2"/>
  <c r="E868" i="2"/>
  <c r="G792" i="2"/>
  <c r="G466" i="2"/>
  <c r="G859" i="2"/>
  <c r="G674" i="2"/>
  <c r="G894" i="2"/>
  <c r="G880" i="2"/>
  <c r="G370" i="2"/>
  <c r="G607" i="2"/>
  <c r="E241" i="2"/>
  <c r="E296" i="2"/>
  <c r="E405" i="2"/>
  <c r="E340" i="2"/>
  <c r="E304" i="2"/>
  <c r="E438" i="2"/>
  <c r="E530" i="2"/>
  <c r="E782" i="2"/>
  <c r="E439" i="2"/>
  <c r="E617" i="2"/>
  <c r="E353" i="2"/>
  <c r="E248" i="2"/>
  <c r="E237" i="2"/>
  <c r="E542" i="2"/>
  <c r="E265" i="2"/>
  <c r="E428" i="2"/>
  <c r="E471" i="2"/>
  <c r="E255" i="2"/>
  <c r="E529" i="2"/>
  <c r="E783" i="2"/>
  <c r="E721" i="2"/>
  <c r="E644" i="2"/>
  <c r="E351" i="2"/>
  <c r="E788" i="2"/>
  <c r="E631" i="2"/>
  <c r="E497" i="2"/>
  <c r="E830" i="2"/>
  <c r="E208" i="2"/>
  <c r="E667" i="2"/>
  <c r="E709" i="2"/>
  <c r="E832" i="2"/>
  <c r="E335" i="2"/>
  <c r="E551" i="2"/>
  <c r="E431" i="2"/>
  <c r="E222" i="2"/>
  <c r="G269" i="2"/>
  <c r="G401" i="2"/>
  <c r="G505" i="2"/>
  <c r="G291" i="2"/>
  <c r="G395" i="2"/>
  <c r="G499" i="2"/>
  <c r="G366" i="2"/>
  <c r="G216" i="2"/>
  <c r="G480" i="2"/>
  <c r="G770" i="2"/>
  <c r="G534" i="2"/>
  <c r="G842" i="2"/>
  <c r="G615" i="2"/>
  <c r="G692" i="2"/>
  <c r="G492" i="2"/>
  <c r="G775" i="2"/>
  <c r="G669" i="2"/>
  <c r="G828" i="2"/>
  <c r="E880" i="2"/>
  <c r="G675" i="2"/>
  <c r="G637" i="2"/>
  <c r="G484" i="2"/>
  <c r="G797" i="2"/>
  <c r="G550" i="2"/>
  <c r="E898" i="2"/>
  <c r="E881" i="2"/>
  <c r="G800" i="2"/>
  <c r="G574" i="2"/>
  <c r="E869" i="2"/>
  <c r="G729" i="2"/>
  <c r="G642" i="2"/>
  <c r="G555" i="2"/>
  <c r="G626" i="2"/>
  <c r="G720" i="2"/>
  <c r="E245" i="2"/>
  <c r="E339" i="2"/>
  <c r="E433" i="2"/>
  <c r="E344" i="2"/>
  <c r="E308" i="2"/>
  <c r="E474" i="2"/>
  <c r="E534" i="2"/>
  <c r="E786" i="2"/>
  <c r="E473" i="2"/>
  <c r="E621" i="2"/>
  <c r="E373" i="2"/>
  <c r="E273" i="2"/>
  <c r="E301" i="2"/>
  <c r="E546" i="2"/>
  <c r="E320" i="2"/>
  <c r="E462" i="2"/>
  <c r="E483" i="2"/>
  <c r="E267" i="2"/>
  <c r="E537" i="2"/>
  <c r="E810" i="2"/>
  <c r="E808" i="2"/>
  <c r="E673" i="2"/>
  <c r="E424" i="2"/>
  <c r="E795" i="2"/>
  <c r="E661" i="2"/>
  <c r="E543" i="2"/>
  <c r="E857" i="2"/>
  <c r="E701" i="2"/>
  <c r="E655" i="2"/>
  <c r="E410" i="2"/>
  <c r="E464" i="2"/>
  <c r="E525" i="2"/>
  <c r="E608" i="2"/>
  <c r="E205" i="2"/>
  <c r="E787" i="2"/>
  <c r="E492" i="2"/>
  <c r="E670" i="2"/>
  <c r="E802" i="2"/>
  <c r="E443" i="2"/>
  <c r="E858" i="2"/>
  <c r="G301" i="2"/>
  <c r="G405" i="2"/>
  <c r="G509" i="2"/>
  <c r="G295" i="2"/>
  <c r="G399" i="2"/>
  <c r="G536" i="2"/>
  <c r="G374" i="2"/>
  <c r="G224" i="2"/>
  <c r="G488" i="2"/>
  <c r="G778" i="2"/>
  <c r="G551" i="2"/>
  <c r="G218" i="2"/>
  <c r="G634" i="2"/>
  <c r="G697" i="2"/>
  <c r="G504" i="2"/>
  <c r="G779" i="2"/>
  <c r="G688" i="2"/>
  <c r="G833" i="2"/>
  <c r="G660" i="2"/>
  <c r="G712" i="2"/>
  <c r="G656" i="2"/>
  <c r="G510" i="2"/>
  <c r="G813" i="2"/>
  <c r="G561" i="2"/>
  <c r="G496" i="2"/>
  <c r="E903" i="2"/>
  <c r="B4" i="4" s="1"/>
  <c r="G808" i="2"/>
  <c r="G603" i="2"/>
  <c r="G885" i="2"/>
  <c r="G755" i="2"/>
  <c r="G436" i="2"/>
  <c r="G652" i="2"/>
  <c r="G655" i="2"/>
  <c r="G613" i="2"/>
  <c r="E249" i="2"/>
  <c r="E343" i="2"/>
  <c r="E441" i="2"/>
  <c r="E376" i="2"/>
  <c r="E315" i="2"/>
  <c r="E214" i="2"/>
  <c r="E566" i="2"/>
  <c r="E822" i="2"/>
  <c r="E481" i="2"/>
  <c r="E649" i="2"/>
  <c r="E378" i="2"/>
  <c r="E319" i="2"/>
  <c r="E338" i="2"/>
  <c r="E578" i="2"/>
  <c r="E374" i="2"/>
  <c r="E495" i="2"/>
  <c r="E507" i="2"/>
  <c r="E219" i="2"/>
  <c r="E569" i="2"/>
  <c r="E817" i="2"/>
  <c r="E204" i="2"/>
  <c r="E699" i="2"/>
  <c r="E559" i="2"/>
  <c r="E861" i="2"/>
  <c r="E666" i="2"/>
  <c r="E605" i="2"/>
  <c r="E212" i="2"/>
  <c r="E733" i="2"/>
  <c r="E820" i="2"/>
  <c r="E485" i="2"/>
  <c r="E523" i="2"/>
  <c r="E557" i="2"/>
  <c r="E664" i="2"/>
  <c r="E656" i="2"/>
  <c r="E837" i="2"/>
  <c r="E826" i="2"/>
  <c r="E526" i="2"/>
  <c r="E514" i="2"/>
  <c r="E312" i="2"/>
  <c r="E611" i="2"/>
  <c r="E311" i="2"/>
  <c r="E299" i="2"/>
  <c r="E851" i="2"/>
  <c r="E213" i="2"/>
  <c r="G305" i="2"/>
  <c r="G409" i="2"/>
  <c r="G541" i="2"/>
  <c r="G299" i="2"/>
  <c r="G403" i="2"/>
  <c r="G545" i="2"/>
  <c r="G382" i="2"/>
  <c r="G288" i="2"/>
  <c r="G523" i="2"/>
  <c r="G786" i="2"/>
  <c r="G576" i="2"/>
  <c r="G234" i="2"/>
  <c r="G639" i="2"/>
  <c r="G706" i="2"/>
  <c r="G535" i="2"/>
  <c r="G783" i="2"/>
  <c r="G693" i="2"/>
  <c r="G844" i="2"/>
  <c r="G226" i="2"/>
  <c r="G721" i="2"/>
  <c r="G685" i="2"/>
  <c r="G570" i="2"/>
  <c r="G821" i="2"/>
  <c r="G580" i="2"/>
  <c r="G519" i="2"/>
  <c r="G554" i="2"/>
  <c r="G816" i="2"/>
  <c r="G622" i="2"/>
  <c r="E879" i="2"/>
  <c r="G874" i="2"/>
  <c r="G594" i="2"/>
  <c r="G681" i="2"/>
  <c r="G890" i="2"/>
  <c r="G884" i="2"/>
  <c r="E281" i="2"/>
  <c r="E242" i="2"/>
  <c r="E469" i="2"/>
  <c r="E380" i="2"/>
  <c r="E247" i="2"/>
  <c r="E218" i="2"/>
  <c r="E570" i="2"/>
  <c r="E854" i="2"/>
  <c r="E493" i="2"/>
  <c r="E657" i="2"/>
  <c r="E413" i="2"/>
  <c r="E345" i="2"/>
  <c r="E355" i="2"/>
  <c r="E582" i="2"/>
  <c r="E409" i="2"/>
  <c r="E500" i="2"/>
  <c r="E266" i="2"/>
  <c r="E231" i="2"/>
  <c r="E589" i="2"/>
  <c r="E860" i="2"/>
  <c r="E797" i="2"/>
  <c r="E704" i="2"/>
  <c r="E580" i="2"/>
  <c r="E801" i="2"/>
  <c r="E705" i="2"/>
  <c r="E632" i="2"/>
  <c r="E774" i="2"/>
  <c r="E745" i="2"/>
  <c r="E809" i="2"/>
  <c r="E512" i="2"/>
  <c r="E555" i="2"/>
  <c r="E584" i="2"/>
  <c r="E677" i="2"/>
  <c r="E579" i="2"/>
  <c r="E844" i="2"/>
  <c r="E682" i="2"/>
  <c r="E382" i="2"/>
  <c r="E370" i="2"/>
  <c r="E790" i="2"/>
  <c r="E323" i="2"/>
  <c r="E420" i="2"/>
  <c r="E360" i="2"/>
  <c r="E287" i="2"/>
  <c r="E730" i="2"/>
  <c r="E718" i="2"/>
  <c r="E804" i="2"/>
  <c r="G205" i="2"/>
  <c r="G309" i="2"/>
  <c r="G413" i="2"/>
  <c r="G206" i="2"/>
  <c r="G303" i="2"/>
  <c r="G435" i="2"/>
  <c r="G549" i="2"/>
  <c r="G390" i="2"/>
  <c r="G296" i="2"/>
  <c r="G528" i="2"/>
  <c r="G810" i="2"/>
  <c r="G629" i="2"/>
  <c r="G314" i="2"/>
  <c r="G710" i="2"/>
  <c r="G587" i="2"/>
  <c r="G803" i="2"/>
  <c r="G759" i="2"/>
  <c r="G865" i="2"/>
  <c r="G258" i="2"/>
  <c r="G747" i="2"/>
  <c r="G887" i="2"/>
  <c r="G599" i="2"/>
  <c r="G829" i="2"/>
  <c r="G657" i="2"/>
  <c r="G583" i="2"/>
  <c r="G857" i="2"/>
  <c r="G651" i="2"/>
  <c r="G575" i="2"/>
  <c r="G308" i="2"/>
  <c r="G623" i="2"/>
  <c r="G709" i="2"/>
  <c r="E895" i="2"/>
  <c r="G244" i="2"/>
  <c r="E246" i="2"/>
  <c r="E412" i="2"/>
  <c r="E606" i="2"/>
  <c r="E685" i="2"/>
  <c r="E386" i="2"/>
  <c r="E387" i="2"/>
  <c r="E614" i="2"/>
  <c r="E414" i="2"/>
  <c r="E303" i="2"/>
  <c r="E244" i="2"/>
  <c r="E206" i="2"/>
  <c r="E770" i="2"/>
  <c r="E590" i="2"/>
  <c r="E717" i="2"/>
  <c r="E763" i="2"/>
  <c r="E544" i="2"/>
  <c r="E698" i="2"/>
  <c r="E418" i="2"/>
  <c r="E504" i="2"/>
  <c r="E742" i="2"/>
  <c r="G209" i="2"/>
  <c r="G445" i="2"/>
  <c r="G307" i="2"/>
  <c r="G553" i="2"/>
  <c r="G454" i="2"/>
  <c r="G502" i="2"/>
  <c r="G672" i="2"/>
  <c r="G745" i="2"/>
  <c r="G268" i="2"/>
  <c r="G815" i="2"/>
  <c r="G891" i="2"/>
  <c r="G839" i="2"/>
  <c r="G647" i="2"/>
  <c r="G676" i="2"/>
  <c r="G593" i="2"/>
  <c r="G699" i="2"/>
  <c r="G690" i="2"/>
  <c r="G785" i="2"/>
  <c r="G735" i="2"/>
  <c r="G404" i="2"/>
  <c r="E328" i="2"/>
  <c r="E217" i="2"/>
  <c r="E448" i="2"/>
  <c r="E283" i="2"/>
  <c r="E638" i="2"/>
  <c r="E270" i="2"/>
  <c r="E689" i="2"/>
  <c r="E453" i="2"/>
  <c r="E400" i="2"/>
  <c r="E650" i="2"/>
  <c r="E536" i="2"/>
  <c r="E314" i="2"/>
  <c r="E630" i="2"/>
  <c r="E342" i="2"/>
  <c r="E352" i="2"/>
  <c r="E793" i="2"/>
  <c r="E615" i="2"/>
  <c r="E458" i="2"/>
  <c r="G565" i="2"/>
  <c r="G300" i="2"/>
  <c r="G834" i="2"/>
  <c r="G453" i="2"/>
  <c r="E298" i="2"/>
  <c r="E288" i="2"/>
  <c r="E262" i="2"/>
  <c r="E702" i="2"/>
  <c r="E313" i="2"/>
  <c r="E406" i="2"/>
  <c r="E540" i="2"/>
  <c r="E452" i="2"/>
  <c r="E430" i="2"/>
  <c r="E394" i="2"/>
  <c r="E834" i="2"/>
  <c r="E690" i="2"/>
  <c r="E892" i="2"/>
  <c r="G827" i="2"/>
  <c r="G347" i="2"/>
  <c r="E600" i="2"/>
  <c r="E792" i="2"/>
  <c r="E739" i="2"/>
  <c r="E777" i="2"/>
  <c r="E403" i="2"/>
  <c r="E234" i="2"/>
  <c r="E333" i="2"/>
  <c r="E873" i="2"/>
  <c r="G748" i="2"/>
  <c r="G901" i="2"/>
  <c r="G394" i="2"/>
  <c r="G320" i="2"/>
  <c r="G217" i="2"/>
  <c r="E240" i="2"/>
  <c r="G864" i="2"/>
  <c r="E300" i="2"/>
  <c r="E840" i="2"/>
  <c r="E863" i="2"/>
  <c r="E735" i="2"/>
  <c r="E672" i="2"/>
  <c r="E490" i="2"/>
  <c r="E651" i="2"/>
  <c r="E522" i="2"/>
  <c r="E772" i="2"/>
  <c r="E327" i="2"/>
  <c r="E454" i="2"/>
  <c r="E634" i="2"/>
  <c r="E821" i="2"/>
  <c r="E668" i="2"/>
  <c r="E692" i="2"/>
  <c r="E741" i="2"/>
  <c r="E302" i="2"/>
  <c r="E426" i="2"/>
  <c r="E317" i="2"/>
  <c r="E484" i="2"/>
  <c r="G726" i="2"/>
  <c r="G716" i="2"/>
  <c r="G695" i="2"/>
  <c r="E866" i="2"/>
  <c r="G262" i="2"/>
  <c r="E694" i="2"/>
  <c r="E598" i="2"/>
  <c r="E778" i="2"/>
  <c r="E684" i="2"/>
  <c r="E616" i="2"/>
  <c r="E628" i="2"/>
  <c r="E429" i="2"/>
  <c r="E687" i="2"/>
  <c r="E210" i="2"/>
  <c r="E572" i="2"/>
  <c r="E421" i="2"/>
  <c r="E295" i="2"/>
  <c r="G671" i="2"/>
  <c r="G340" i="2"/>
  <c r="G612" i="2"/>
  <c r="G666" i="2"/>
  <c r="G896" i="2"/>
  <c r="G284" i="2"/>
  <c r="G830" i="2"/>
  <c r="G557" i="2"/>
  <c r="G449" i="2"/>
  <c r="E396" i="2"/>
  <c r="E588" i="2"/>
  <c r="E252" i="2"/>
  <c r="E647" i="2"/>
  <c r="E643" i="2"/>
  <c r="E601" i="2"/>
  <c r="E757" i="2"/>
  <c r="E652" i="2"/>
  <c r="E716" i="2"/>
  <c r="E356" i="2"/>
  <c r="E524" i="2"/>
  <c r="E678" i="2"/>
  <c r="E257" i="2"/>
  <c r="G717" i="2"/>
  <c r="G853" i="2"/>
  <c r="G698" i="2"/>
  <c r="G260" i="2"/>
  <c r="G684" i="2"/>
  <c r="G544" i="2"/>
  <c r="G619" i="2"/>
  <c r="G451" i="2"/>
  <c r="G353" i="2"/>
</calcChain>
</file>

<file path=xl/sharedStrings.xml><?xml version="1.0" encoding="utf-8"?>
<sst xmlns="http://schemas.openxmlformats.org/spreadsheetml/2006/main" count="32" uniqueCount="32">
  <si>
    <t>R0</t>
    <phoneticPr fontId="1"/>
  </si>
  <si>
    <t>I0</t>
    <phoneticPr fontId="1"/>
  </si>
  <si>
    <t>r</t>
    <phoneticPr fontId="1"/>
  </si>
  <si>
    <t>Parameters</t>
  </si>
  <si>
    <t>Daily model</t>
  </si>
  <si>
    <t>basic reproduction number</t>
  </si>
  <si>
    <t>generation time</t>
  </si>
  <si>
    <t>GAMMA</t>
    <phoneticPr fontId="1"/>
  </si>
  <si>
    <t>SIGMA</t>
    <phoneticPr fontId="1"/>
  </si>
  <si>
    <t>intial value of infectious</t>
  </si>
  <si>
    <t>BETA</t>
    <phoneticPr fontId="1"/>
  </si>
  <si>
    <t>区分指数モデル</t>
    <rPh sb="0" eb="4">
      <t>クブンシスウ</t>
    </rPh>
    <phoneticPr fontId="1"/>
  </si>
  <si>
    <t>exponential growth rate</t>
    <phoneticPr fontId="1"/>
  </si>
  <si>
    <t>contact reduction proportion</t>
    <phoneticPr fontId="1"/>
  </si>
  <si>
    <t>8割削減</t>
    <rPh sb="1" eb="4">
      <t>ワリサクゲン</t>
    </rPh>
    <phoneticPr fontId="1"/>
  </si>
  <si>
    <t>7割削減</t>
    <rPh sb="1" eb="2">
      <t>ワリ</t>
    </rPh>
    <rPh sb="2" eb="4">
      <t>サクゲン</t>
    </rPh>
    <phoneticPr fontId="1"/>
  </si>
  <si>
    <t>day</t>
    <phoneticPr fontId="1"/>
  </si>
  <si>
    <t>8割削減（不連続）</t>
    <rPh sb="1" eb="4">
      <t>ワリサクゲン</t>
    </rPh>
    <rPh sb="5" eb="8">
      <t>フレンゾク</t>
    </rPh>
    <phoneticPr fontId="1"/>
  </si>
  <si>
    <t>7割削減（不連続）</t>
    <rPh sb="1" eb="4">
      <t>ワリサクゲン</t>
    </rPh>
    <rPh sb="5" eb="8">
      <t>フレンゾク</t>
    </rPh>
    <phoneticPr fontId="1"/>
  </si>
  <si>
    <t>このワークシートは、岩本康志「『接触8割削減』の科学的根拠に関する新事実」の図を作成する。</t>
    <rPh sb="10" eb="14">
      <t>イワモトヤスシ</t>
    </rPh>
    <rPh sb="16" eb="18">
      <t>セッショク</t>
    </rPh>
    <rPh sb="19" eb="22">
      <t>ワリサクゲン</t>
    </rPh>
    <rPh sb="24" eb="27">
      <t>カガクテキ</t>
    </rPh>
    <rPh sb="27" eb="29">
      <t>コンキョ</t>
    </rPh>
    <rPh sb="30" eb="31">
      <t>カン</t>
    </rPh>
    <rPh sb="33" eb="36">
      <t>シンジジツ</t>
    </rPh>
    <rPh sb="38" eb="39">
      <t>ズ</t>
    </rPh>
    <rPh sb="40" eb="42">
      <t>サクセイ</t>
    </rPh>
    <phoneticPr fontId="1"/>
  </si>
  <si>
    <t>X</t>
    <phoneticPr fontId="1"/>
  </si>
  <si>
    <t>接触削減前</t>
    <rPh sb="0" eb="4">
      <t>セッショクサクゲン</t>
    </rPh>
    <rPh sb="4" eb="5">
      <t>マエ</t>
    </rPh>
    <phoneticPr fontId="1"/>
  </si>
  <si>
    <t>8割削減（連続）</t>
    <rPh sb="1" eb="4">
      <t>ワリサクゲン</t>
    </rPh>
    <rPh sb="5" eb="7">
      <t>レンゾク</t>
    </rPh>
    <phoneticPr fontId="1"/>
  </si>
  <si>
    <t>7割削減（連続）</t>
    <rPh sb="1" eb="2">
      <t>ワリ</t>
    </rPh>
    <rPh sb="2" eb="4">
      <t>サクゲン</t>
    </rPh>
    <rPh sb="5" eb="7">
      <t>レンゾク</t>
    </rPh>
    <phoneticPr fontId="1"/>
  </si>
  <si>
    <t>年齢構造化SIRモデル</t>
    <rPh sb="0" eb="4">
      <t>ネンレイコウゾウ</t>
    </rPh>
    <rPh sb="4" eb="5">
      <t>カ</t>
    </rPh>
    <phoneticPr fontId="1"/>
  </si>
  <si>
    <t>100人</t>
    <rPh sb="3" eb="4">
      <t>ニン</t>
    </rPh>
    <phoneticPr fontId="1"/>
  </si>
  <si>
    <t>区分指数モデル（連続）と年齢構造化SIRモデルの新規感染者は、以下のように高い精度で一致している。</t>
    <rPh sb="0" eb="2">
      <t>クブン</t>
    </rPh>
    <rPh sb="2" eb="4">
      <t>シスウ</t>
    </rPh>
    <rPh sb="8" eb="10">
      <t>レンゾク</t>
    </rPh>
    <rPh sb="12" eb="17">
      <t>ネンレイコウゾウカ</t>
    </rPh>
    <rPh sb="24" eb="29">
      <t>シンキカンセンシャ</t>
    </rPh>
    <rPh sb="31" eb="33">
      <t>イカ</t>
    </rPh>
    <rPh sb="37" eb="38">
      <t>タカ</t>
    </rPh>
    <rPh sb="39" eb="41">
      <t>セイド</t>
    </rPh>
    <rPh sb="42" eb="44">
      <t>イッチ</t>
    </rPh>
    <phoneticPr fontId="1"/>
  </si>
  <si>
    <t>20日の尖端は、</t>
    <rPh sb="2" eb="3">
      <t>ニチ</t>
    </rPh>
    <rPh sb="4" eb="6">
      <t>センタン</t>
    </rPh>
    <phoneticPr fontId="1"/>
  </si>
  <si>
    <t>グラフの右端の90日は、</t>
    <rPh sb="4" eb="6">
      <t>ミギハシ</t>
    </rPh>
    <rPh sb="9" eb="10">
      <t>ニチ</t>
    </rPh>
    <phoneticPr fontId="1"/>
  </si>
  <si>
    <t>となる。</t>
    <phoneticPr fontId="1"/>
  </si>
  <si>
    <t>初期値はどちらも1と設定されている。20日と90日の数値を区分指数モデル（連続）、年齢構造化SIRモデルの順にならべると、</t>
    <rPh sb="0" eb="3">
      <t>ショキチ</t>
    </rPh>
    <rPh sb="10" eb="12">
      <t>セッテイ</t>
    </rPh>
    <rPh sb="20" eb="21">
      <t>ニチ</t>
    </rPh>
    <rPh sb="24" eb="25">
      <t>ニチ</t>
    </rPh>
    <rPh sb="26" eb="28">
      <t>スウチ</t>
    </rPh>
    <rPh sb="29" eb="31">
      <t>クブン</t>
    </rPh>
    <rPh sb="31" eb="33">
      <t>シスウ</t>
    </rPh>
    <rPh sb="37" eb="39">
      <t>レンゾク</t>
    </rPh>
    <rPh sb="41" eb="46">
      <t>ネンレイコウゾウカ</t>
    </rPh>
    <rPh sb="53" eb="54">
      <t>ジュン</t>
    </rPh>
    <phoneticPr fontId="1"/>
  </si>
  <si>
    <t>「グラフ1」の横軸ラベルを修正。</t>
    <rPh sb="7" eb="8">
      <t>ヨコ</t>
    </rPh>
    <rPh sb="8" eb="9">
      <t>ジク</t>
    </rPh>
    <rPh sb="13" eb="15">
      <t>シュウセイ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</si>
</sst>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'Result-SIR'!$C$2</c:f>
              <c:strCache>
                <c:ptCount val="1"/>
                <c:pt idx="0">
                  <c:v>接触削減前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'Result-SIR'!$A$3:$A$903</c:f>
              <c:numCache>
                <c:formatCode>General</c:formatCode>
                <c:ptCount val="9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86.899999999999906</c:v>
                </c:pt>
                <c:pt idx="870">
                  <c:v>86.999999999999901</c:v>
                </c:pt>
                <c:pt idx="871">
                  <c:v>87.099999999999895</c:v>
                </c:pt>
                <c:pt idx="872">
                  <c:v>87.199999999999903</c:v>
                </c:pt>
                <c:pt idx="873">
                  <c:v>87.299999999999898</c:v>
                </c:pt>
                <c:pt idx="874">
                  <c:v>87.399999999999906</c:v>
                </c:pt>
                <c:pt idx="875">
                  <c:v>87.499999999999901</c:v>
                </c:pt>
                <c:pt idx="876">
                  <c:v>87.599999999999895</c:v>
                </c:pt>
                <c:pt idx="877">
                  <c:v>87.699999999999903</c:v>
                </c:pt>
                <c:pt idx="878">
                  <c:v>87.799999999999898</c:v>
                </c:pt>
                <c:pt idx="879">
                  <c:v>87.899999999999906</c:v>
                </c:pt>
                <c:pt idx="880">
                  <c:v>87.999999999999901</c:v>
                </c:pt>
                <c:pt idx="881">
                  <c:v>88.099999999999895</c:v>
                </c:pt>
                <c:pt idx="882">
                  <c:v>88.199999999999903</c:v>
                </c:pt>
                <c:pt idx="883">
                  <c:v>88.299999999999898</c:v>
                </c:pt>
                <c:pt idx="884">
                  <c:v>88.399999999999906</c:v>
                </c:pt>
                <c:pt idx="885">
                  <c:v>88.499999999999901</c:v>
                </c:pt>
                <c:pt idx="886">
                  <c:v>88.599999999999895</c:v>
                </c:pt>
                <c:pt idx="887">
                  <c:v>88.699999999999804</c:v>
                </c:pt>
                <c:pt idx="888">
                  <c:v>88.799999999999798</c:v>
                </c:pt>
                <c:pt idx="889">
                  <c:v>88.899999999999807</c:v>
                </c:pt>
                <c:pt idx="890">
                  <c:v>88.999999999999801</c:v>
                </c:pt>
                <c:pt idx="891">
                  <c:v>89.099999999999795</c:v>
                </c:pt>
                <c:pt idx="892">
                  <c:v>89.199999999999804</c:v>
                </c:pt>
                <c:pt idx="893">
                  <c:v>89.299999999999798</c:v>
                </c:pt>
                <c:pt idx="894">
                  <c:v>89.399999999999807</c:v>
                </c:pt>
                <c:pt idx="895">
                  <c:v>89.499999999999801</c:v>
                </c:pt>
                <c:pt idx="896">
                  <c:v>89.599999999999795</c:v>
                </c:pt>
                <c:pt idx="897">
                  <c:v>89.699999999999804</c:v>
                </c:pt>
                <c:pt idx="898">
                  <c:v>89.799999999999798</c:v>
                </c:pt>
                <c:pt idx="899">
                  <c:v>89.899999999999807</c:v>
                </c:pt>
                <c:pt idx="900">
                  <c:v>89.999999999999801</c:v>
                </c:pt>
              </c:numCache>
            </c:numRef>
          </c:cat>
          <c:val>
            <c:numRef>
              <c:f>'Result-SIR'!$C$3:$C$903</c:f>
              <c:numCache>
                <c:formatCode>General</c:formatCode>
                <c:ptCount val="901"/>
                <c:pt idx="0">
                  <c:v>1</c:v>
                </c:pt>
                <c:pt idx="1">
                  <c:v>1.0317434074991028</c:v>
                </c:pt>
                <c:pt idx="2">
                  <c:v>1.0644944589178593</c:v>
                </c:pt>
                <c:pt idx="3">
                  <c:v>1.0982851403078258</c:v>
                </c:pt>
                <c:pt idx="4">
                  <c:v>1.1331484530668263</c:v>
                </c:pt>
                <c:pt idx="5">
                  <c:v>1.1691184461695043</c:v>
                </c:pt>
                <c:pt idx="6">
                  <c:v>1.2062302494209807</c:v>
                </c:pt>
                <c:pt idx="7">
                  <c:v>1.2445201077660952</c:v>
                </c:pt>
                <c:pt idx="8">
                  <c:v>1.2840254166877414</c:v>
                </c:pt>
                <c:pt idx="9">
                  <c:v>1.3247847587288655</c:v>
                </c:pt>
                <c:pt idx="10">
                  <c:v>1.3668379411737963</c:v>
                </c:pt>
                <c:pt idx="11">
                  <c:v>1.4102260349257107</c:v>
                </c:pt>
                <c:pt idx="12">
                  <c:v>1.4549914146182013</c:v>
                </c:pt>
                <c:pt idx="13">
                  <c:v>1.5011778000001228</c:v>
                </c:pt>
                <c:pt idx="14">
                  <c:v>1.5488302986341331</c:v>
                </c:pt>
                <c:pt idx="15">
                  <c:v>1.5979954499506333</c:v>
                </c:pt>
                <c:pt idx="16">
                  <c:v>1.6487212707001282</c:v>
                </c:pt>
                <c:pt idx="17">
                  <c:v>1.7010573018484008</c:v>
                </c:pt>
                <c:pt idx="18">
                  <c:v>1.7550546569602985</c:v>
                </c:pt>
                <c:pt idx="19">
                  <c:v>1.8107660721193872</c:v>
                </c:pt>
                <c:pt idx="20">
                  <c:v>1.8682459574322223</c:v>
                </c:pt>
                <c:pt idx="21">
                  <c:v>1.9275504501675447</c:v>
                </c:pt>
                <c:pt idx="22">
                  <c:v>1.9887374695822919</c:v>
                </c:pt>
                <c:pt idx="23">
                  <c:v>2.0518667734879767</c:v>
                </c:pt>
                <c:pt idx="24">
                  <c:v>2.1170000166126748</c:v>
                </c:pt>
                <c:pt idx="25">
                  <c:v>2.1842008108156179</c:v>
                </c:pt>
                <c:pt idx="26">
                  <c:v>2.2535347872132085</c:v>
                </c:pt>
                <c:pt idx="27">
                  <c:v>2.325069660277121</c:v>
                </c:pt>
                <c:pt idx="28">
                  <c:v>2.3988752939670981</c:v>
                </c:pt>
                <c:pt idx="29">
                  <c:v>2.4750237699630251</c:v>
                </c:pt>
                <c:pt idx="30">
                  <c:v>2.5535894580629268</c:v>
                </c:pt>
                <c:pt idx="31">
                  <c:v>2.6346490888156313</c:v>
                </c:pt>
                <c:pt idx="32">
                  <c:v>2.7182818284590451</c:v>
                </c:pt>
                <c:pt idx="33">
                  <c:v>2.8045693562372267</c:v>
                </c:pt>
                <c:pt idx="34">
                  <c:v>2.8935959441717611</c:v>
                </c:pt>
                <c:pt idx="35">
                  <c:v>2.9854485393653558</c:v>
                </c:pt>
                <c:pt idx="36">
                  <c:v>3.080216848918031</c:v>
                </c:pt>
                <c:pt idx="37">
                  <c:v>3.1779934275388384</c:v>
                </c:pt>
                <c:pt idx="38">
                  <c:v>3.2788737679386735</c:v>
                </c:pt>
                <c:pt idx="39">
                  <c:v>3.382956394092469</c:v>
                </c:pt>
                <c:pt idx="40">
                  <c:v>3.4903429574618414</c:v>
                </c:pt>
                <c:pt idx="41">
                  <c:v>3.6011383362721756</c:v>
                </c:pt>
                <c:pt idx="42">
                  <c:v>3.7154507379411039</c:v>
                </c:pt>
                <c:pt idx="43">
                  <c:v>3.8333918047584103</c:v>
                </c:pt>
                <c:pt idx="44">
                  <c:v>3.9550767229205772</c:v>
                </c:pt>
                <c:pt idx="45">
                  <c:v>4.0806243350264602</c:v>
                </c:pt>
                <c:pt idx="46">
                  <c:v>4.21015725614396</c:v>
                </c:pt>
                <c:pt idx="47">
                  <c:v>4.3438019935610424</c:v>
                </c:pt>
                <c:pt idx="48">
                  <c:v>4.4816890703380645</c:v>
                </c:pt>
                <c:pt idx="49">
                  <c:v>4.6239531527820805</c:v>
                </c:pt>
                <c:pt idx="50">
                  <c:v>4.7707331819676027</c:v>
                </c:pt>
                <c:pt idx="51">
                  <c:v>4.9221725094322908</c:v>
                </c:pt>
                <c:pt idx="52">
                  <c:v>5.0784190371800815</c:v>
                </c:pt>
                <c:pt idx="53">
                  <c:v>5.2396253621284892</c:v>
                </c:pt>
                <c:pt idx="54">
                  <c:v>5.4059489251411668</c:v>
                </c:pt>
                <c:pt idx="55">
                  <c:v>5.5775521647912596</c:v>
                </c:pt>
                <c:pt idx="56">
                  <c:v>5.7546026760057307</c:v>
                </c:pt>
                <c:pt idx="57">
                  <c:v>5.9372733737456072</c:v>
                </c:pt>
                <c:pt idx="58">
                  <c:v>6.1257426618819864</c:v>
                </c:pt>
                <c:pt idx="59">
                  <c:v>6.320194607432744</c:v>
                </c:pt>
                <c:pt idx="60">
                  <c:v>6.5208191203301125</c:v>
                </c:pt>
                <c:pt idx="61">
                  <c:v>6.7278121388946914</c:v>
                </c:pt>
                <c:pt idx="62">
                  <c:v>6.9413758211970356</c:v>
                </c:pt>
                <c:pt idx="63">
                  <c:v>7.1617187424937114</c:v>
                </c:pt>
                <c:pt idx="64">
                  <c:v>7.3890560989306504</c:v>
                </c:pt>
                <c:pt idx="65">
                  <c:v>7.6236099177127361</c:v>
                </c:pt>
                <c:pt idx="66">
                  <c:v>7.8656092739448917</c:v>
                </c:pt>
                <c:pt idx="67">
                  <c:v>8.1152905143564453</c:v>
                </c:pt>
                <c:pt idx="68">
                  <c:v>8.3728974881272649</c:v>
                </c:pt>
                <c:pt idx="69">
                  <c:v>8.6386817850411024</c:v>
                </c:pt>
                <c:pt idx="70">
                  <c:v>8.9129029811987373</c:v>
                </c:pt>
                <c:pt idx="71">
                  <c:v>9.195828892530896</c:v>
                </c:pt>
                <c:pt idx="72">
                  <c:v>9.4877358363585262</c:v>
                </c:pt>
                <c:pt idx="73">
                  <c:v>9.7889089012558941</c:v>
                </c:pt>
                <c:pt idx="74">
                  <c:v>10.099642225480054</c:v>
                </c:pt>
                <c:pt idx="75">
                  <c:v>10.42023928423861</c:v>
                </c:pt>
                <c:pt idx="76">
                  <c:v>10.751013186076355</c:v>
                </c:pt>
                <c:pt idx="77">
                  <c:v>11.092286978670202</c:v>
                </c:pt>
                <c:pt idx="78">
                  <c:v>11.444393964331121</c:v>
                </c:pt>
                <c:pt idx="79">
                  <c:v>11.807678025521156</c:v>
                </c:pt>
                <c:pt idx="80">
                  <c:v>12.182493960703473</c:v>
                </c:pt>
                <c:pt idx="81">
                  <c:v>12.569207830853442</c:v>
                </c:pt>
                <c:pt idx="82">
                  <c:v>12.968197316969134</c:v>
                </c:pt>
                <c:pt idx="83">
                  <c:v>13.379852088930456</c:v>
                </c:pt>
                <c:pt idx="84">
                  <c:v>13.804574186067095</c:v>
                </c:pt>
                <c:pt idx="85">
                  <c:v>14.242778409807016</c:v>
                </c:pt>
                <c:pt idx="86">
                  <c:v>14.694892728788941</c:v>
                </c:pt>
                <c:pt idx="87">
                  <c:v>15.16135869683449</c:v>
                </c:pt>
                <c:pt idx="88">
                  <c:v>15.642631884188171</c:v>
                </c:pt>
                <c:pt idx="89">
                  <c:v>16.139182322446413</c:v>
                </c:pt>
                <c:pt idx="90">
                  <c:v>16.651494963610144</c:v>
                </c:pt>
                <c:pt idx="91">
                  <c:v>17.180070153709277</c:v>
                </c:pt>
                <c:pt idx="92">
                  <c:v>17.725424121461643</c:v>
                </c:pt>
                <c:pt idx="93">
                  <c:v>18.28808948244362</c:v>
                </c:pt>
                <c:pt idx="94">
                  <c:v>18.868615759264884</c:v>
                </c:pt>
                <c:pt idx="95">
                  <c:v>19.467569918255219</c:v>
                </c:pt>
                <c:pt idx="96">
                  <c:v>20.085536923187668</c:v>
                </c:pt>
                <c:pt idx="97">
                  <c:v>20.723120306578686</c:v>
                </c:pt>
                <c:pt idx="98">
                  <c:v>21.380942759123343</c:v>
                </c:pt>
                <c:pt idx="99">
                  <c:v>22.059646737841184</c:v>
                </c:pt>
                <c:pt idx="100">
                  <c:v>22.75989509352673</c:v>
                </c:pt>
                <c:pt idx="101">
                  <c:v>23.482371718117374</c:v>
                </c:pt>
                <c:pt idx="102">
                  <c:v>24.227782212610979</c:v>
                </c:pt>
                <c:pt idx="103">
                  <c:v>24.996854576185399</c:v>
                </c:pt>
                <c:pt idx="104">
                  <c:v>25.790339917193062</c:v>
                </c:pt>
                <c:pt idx="105">
                  <c:v>26.609013186724894</c:v>
                </c:pt>
                <c:pt idx="106">
                  <c:v>27.453673935460099</c:v>
                </c:pt>
                <c:pt idx="107">
                  <c:v>28.325147094540903</c:v>
                </c:pt>
                <c:pt idx="108">
                  <c:v>29.224283781234941</c:v>
                </c:pt>
                <c:pt idx="109">
                  <c:v>30.151962130172098</c:v>
                </c:pt>
                <c:pt idx="110">
                  <c:v>31.109088150967661</c:v>
                </c:pt>
                <c:pt idx="111">
                  <c:v>32.096596613069337</c:v>
                </c:pt>
                <c:pt idx="112">
                  <c:v>33.115451958692312</c:v>
                </c:pt>
                <c:pt idx="113">
                  <c:v>34.166649244734039</c:v>
                </c:pt>
                <c:pt idx="114">
                  <c:v>35.25121511458854</c:v>
                </c:pt>
                <c:pt idx="115">
                  <c:v>36.370208800809451</c:v>
                </c:pt>
                <c:pt idx="116">
                  <c:v>37.524723159600995</c:v>
                </c:pt>
                <c:pt idx="117">
                  <c:v>38.715885738147229</c:v>
                </c:pt>
                <c:pt idx="118">
                  <c:v>39.944859875821933</c:v>
                </c:pt>
                <c:pt idx="119">
                  <c:v>41.212845840354703</c:v>
                </c:pt>
                <c:pt idx="120">
                  <c:v>42.521082000062783</c:v>
                </c:pt>
                <c:pt idx="121">
                  <c:v>43.870846033293539</c:v>
                </c:pt>
                <c:pt idx="122">
                  <c:v>45.263456176258764</c:v>
                </c:pt>
                <c:pt idx="123">
                  <c:v>46.700272510479522</c:v>
                </c:pt>
                <c:pt idx="124">
                  <c:v>48.182698291098816</c:v>
                </c:pt>
                <c:pt idx="125">
                  <c:v>49.71218131735948</c:v>
                </c:pt>
                <c:pt idx="126">
                  <c:v>51.290215346585704</c:v>
                </c:pt>
                <c:pt idx="127">
                  <c:v>52.918341553049103</c:v>
                </c:pt>
                <c:pt idx="128">
                  <c:v>54.598150033144236</c:v>
                </c:pt>
                <c:pt idx="129">
                  <c:v>56.331281358343482</c:v>
                </c:pt>
                <c:pt idx="130">
                  <c:v>58.119428177447986</c:v>
                </c:pt>
                <c:pt idx="131">
                  <c:v>59.964336869699544</c:v>
                </c:pt>
                <c:pt idx="132">
                  <c:v>61.867809250367884</c:v>
                </c:pt>
                <c:pt idx="133">
                  <c:v>63.83170433047907</c:v>
                </c:pt>
                <c:pt idx="134">
                  <c:v>65.857940132403698</c:v>
                </c:pt>
                <c:pt idx="135">
                  <c:v>67.948495563078097</c:v>
                </c:pt>
                <c:pt idx="136">
                  <c:v>70.105412346687856</c:v>
                </c:pt>
                <c:pt idx="137">
                  <c:v>72.330797018701389</c:v>
                </c:pt>
                <c:pt idx="138">
                  <c:v>74.62682298320091</c:v>
                </c:pt>
                <c:pt idx="139">
                  <c:v>76.995732635520056</c:v>
                </c:pt>
                <c:pt idx="140">
                  <c:v>79.439839552261333</c:v>
                </c:pt>
                <c:pt idx="141">
                  <c:v>81.961530750832097</c:v>
                </c:pt>
                <c:pt idx="142">
                  <c:v>84.563269020706002</c:v>
                </c:pt>
                <c:pt idx="143">
                  <c:v>87.247595328686515</c:v>
                </c:pt>
                <c:pt idx="144">
                  <c:v>90.017131300521811</c:v>
                </c:pt>
                <c:pt idx="145">
                  <c:v>92.874581781294509</c:v>
                </c:pt>
                <c:pt idx="146">
                  <c:v>95.822737477086875</c:v>
                </c:pt>
                <c:pt idx="147">
                  <c:v>98.864477680501579</c:v>
                </c:pt>
                <c:pt idx="148">
                  <c:v>102.00277308269969</c:v>
                </c:pt>
                <c:pt idx="149">
                  <c:v>105.24068867470233</c:v>
                </c:pt>
                <c:pt idx="150">
                  <c:v>108.5813867407896</c:v>
                </c:pt>
                <c:pt idx="151">
                  <c:v>112.02812994692015</c:v>
                </c:pt>
                <c:pt idx="152">
                  <c:v>115.58428452718766</c:v>
                </c:pt>
                <c:pt idx="153">
                  <c:v>119.25332357142641</c:v>
                </c:pt>
                <c:pt idx="154">
                  <c:v>123.03883041717654</c:v>
                </c:pt>
                <c:pt idx="155">
                  <c:v>126.94450214932196</c:v>
                </c:pt>
                <c:pt idx="156">
                  <c:v>130.9741532108186</c:v>
                </c:pt>
                <c:pt idx="157">
                  <c:v>135.13171912803952</c:v>
                </c:pt>
                <c:pt idx="158">
                  <c:v>139.42126035437516</c:v>
                </c:pt>
                <c:pt idx="159">
                  <c:v>143.84696623584259</c:v>
                </c:pt>
                <c:pt idx="160">
                  <c:v>148.4131591025766</c:v>
                </c:pt>
                <c:pt idx="161">
                  <c:v>153.12429849019884</c:v>
                </c:pt>
                <c:pt idx="162">
                  <c:v>157.98498549518746</c:v>
                </c:pt>
                <c:pt idx="163">
                  <c:v>162.99996726850102</c:v>
                </c:pt>
                <c:pt idx="164">
                  <c:v>168.17414165184545</c:v>
                </c:pt>
                <c:pt idx="165">
                  <c:v>173.5125619611118</c:v>
                </c:pt>
                <c:pt idx="166">
                  <c:v>179.02044192165667</c:v>
                </c:pt>
                <c:pt idx="167">
                  <c:v>184.70316076024525</c:v>
                </c:pt>
                <c:pt idx="168">
                  <c:v>190.56626845862999</c:v>
                </c:pt>
                <c:pt idx="169">
                  <c:v>196.61549117389569</c:v>
                </c:pt>
                <c:pt idx="170">
                  <c:v>202.85673683086489</c:v>
                </c:pt>
                <c:pt idx="171">
                  <c:v>209.29610089202527</c:v>
                </c:pt>
                <c:pt idx="172">
                  <c:v>215.93987231061411</c:v>
                </c:pt>
                <c:pt idx="173">
                  <c:v>222.79453967267415</c:v>
                </c:pt>
                <c:pt idx="174">
                  <c:v>229.86679753407884</c:v>
                </c:pt>
                <c:pt idx="175">
                  <c:v>237.16355295871682</c:v>
                </c:pt>
                <c:pt idx="176">
                  <c:v>244.69193226422038</c:v>
                </c:pt>
                <c:pt idx="177">
                  <c:v>252.45928798182638</c:v>
                </c:pt>
                <c:pt idx="178">
                  <c:v>260.47320603716679</c:v>
                </c:pt>
                <c:pt idx="179">
                  <c:v>268.7415131590023</c:v>
                </c:pt>
                <c:pt idx="180">
                  <c:v>277.27228452313398</c:v>
                </c:pt>
                <c:pt idx="181">
                  <c:v>286.07385163895896</c:v>
                </c:pt>
                <c:pt idx="182">
                  <c:v>295.1548104863723</c:v>
                </c:pt>
                <c:pt idx="183">
                  <c:v>304.52402991096159</c:v>
                </c:pt>
                <c:pt idx="184">
                  <c:v>314.19066028569421</c:v>
                </c:pt>
                <c:pt idx="185">
                  <c:v>324.16414244755515</c:v>
                </c:pt>
                <c:pt idx="186">
                  <c:v>334.45421691786504</c:v>
                </c:pt>
                <c:pt idx="187">
                  <c:v>345.07093341528213</c:v>
                </c:pt>
                <c:pt idx="188">
                  <c:v>356.0246606707791</c:v>
                </c:pt>
                <c:pt idx="189">
                  <c:v>367.32609655418139</c:v>
                </c:pt>
                <c:pt idx="190">
                  <c:v>378.98627852215554</c:v>
                </c:pt>
                <c:pt idx="191">
                  <c:v>391.01659439785271</c:v>
                </c:pt>
                <c:pt idx="192">
                  <c:v>403.42879349273511</c:v>
                </c:pt>
                <c:pt idx="193">
                  <c:v>416.23499808144635</c:v>
                </c:pt>
                <c:pt idx="194">
                  <c:v>429.44771524093392</c:v>
                </c:pt>
                <c:pt idx="195">
                  <c:v>443.07984906538547</c:v>
                </c:pt>
                <c:pt idx="196">
                  <c:v>457.14471326890896</c:v>
                </c:pt>
                <c:pt idx="197">
                  <c:v>471.65604418826433</c:v>
                </c:pt>
                <c:pt idx="198">
                  <c:v>486.62801419834722</c:v>
                </c:pt>
                <c:pt idx="199">
                  <c:v>502.07524555352444</c:v>
                </c:pt>
                <c:pt idx="200">
                  <c:v>518.01282466834198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8-46A9-AEB8-F7D46BC72DF2}"/>
            </c:ext>
          </c:extLst>
        </c:ser>
        <c:ser>
          <c:idx val="3"/>
          <c:order val="1"/>
          <c:tx>
            <c:strRef>
              <c:f>'Result-SIR'!$F$2</c:f>
              <c:strCache>
                <c:ptCount val="1"/>
                <c:pt idx="0">
                  <c:v>8割削減（不連続）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'Result-SIR'!$A$3:$A$903</c:f>
              <c:numCache>
                <c:formatCode>General</c:formatCode>
                <c:ptCount val="9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86.899999999999906</c:v>
                </c:pt>
                <c:pt idx="870">
                  <c:v>86.999999999999901</c:v>
                </c:pt>
                <c:pt idx="871">
                  <c:v>87.099999999999895</c:v>
                </c:pt>
                <c:pt idx="872">
                  <c:v>87.199999999999903</c:v>
                </c:pt>
                <c:pt idx="873">
                  <c:v>87.299999999999898</c:v>
                </c:pt>
                <c:pt idx="874">
                  <c:v>87.399999999999906</c:v>
                </c:pt>
                <c:pt idx="875">
                  <c:v>87.499999999999901</c:v>
                </c:pt>
                <c:pt idx="876">
                  <c:v>87.599999999999895</c:v>
                </c:pt>
                <c:pt idx="877">
                  <c:v>87.699999999999903</c:v>
                </c:pt>
                <c:pt idx="878">
                  <c:v>87.799999999999898</c:v>
                </c:pt>
                <c:pt idx="879">
                  <c:v>87.899999999999906</c:v>
                </c:pt>
                <c:pt idx="880">
                  <c:v>87.999999999999901</c:v>
                </c:pt>
                <c:pt idx="881">
                  <c:v>88.099999999999895</c:v>
                </c:pt>
                <c:pt idx="882">
                  <c:v>88.199999999999903</c:v>
                </c:pt>
                <c:pt idx="883">
                  <c:v>88.299999999999898</c:v>
                </c:pt>
                <c:pt idx="884">
                  <c:v>88.399999999999906</c:v>
                </c:pt>
                <c:pt idx="885">
                  <c:v>88.499999999999901</c:v>
                </c:pt>
                <c:pt idx="886">
                  <c:v>88.599999999999895</c:v>
                </c:pt>
                <c:pt idx="887">
                  <c:v>88.699999999999804</c:v>
                </c:pt>
                <c:pt idx="888">
                  <c:v>88.799999999999798</c:v>
                </c:pt>
                <c:pt idx="889">
                  <c:v>88.899999999999807</c:v>
                </c:pt>
                <c:pt idx="890">
                  <c:v>88.999999999999801</c:v>
                </c:pt>
                <c:pt idx="891">
                  <c:v>89.099999999999795</c:v>
                </c:pt>
                <c:pt idx="892">
                  <c:v>89.199999999999804</c:v>
                </c:pt>
                <c:pt idx="893">
                  <c:v>89.299999999999798</c:v>
                </c:pt>
                <c:pt idx="894">
                  <c:v>89.399999999999807</c:v>
                </c:pt>
                <c:pt idx="895">
                  <c:v>89.499999999999801</c:v>
                </c:pt>
                <c:pt idx="896">
                  <c:v>89.599999999999795</c:v>
                </c:pt>
                <c:pt idx="897">
                  <c:v>89.699999999999804</c:v>
                </c:pt>
                <c:pt idx="898">
                  <c:v>89.799999999999798</c:v>
                </c:pt>
                <c:pt idx="899">
                  <c:v>89.899999999999807</c:v>
                </c:pt>
                <c:pt idx="900">
                  <c:v>89.999999999999801</c:v>
                </c:pt>
              </c:numCache>
            </c:numRef>
          </c:cat>
          <c:val>
            <c:numRef>
              <c:f>'Result-SIR'!$F$3:$F$903</c:f>
              <c:numCache>
                <c:formatCode>General</c:formatCode>
                <c:ptCount val="901"/>
                <c:pt idx="200">
                  <c:v>518.01282466834198</c:v>
                </c:pt>
                <c:pt idx="201">
                  <c:v>102.52897288187759</c:v>
                </c:pt>
                <c:pt idx="202">
                  <c:v>101.46650603624759</c:v>
                </c:pt>
                <c:pt idx="203">
                  <c:v>100.41504911070486</c:v>
                </c:pt>
                <c:pt idx="204">
                  <c:v>99.37448801383961</c:v>
                </c:pt>
                <c:pt idx="205">
                  <c:v>98.344709836525738</c:v>
                </c:pt>
                <c:pt idx="206">
                  <c:v>97.325602839669386</c:v>
                </c:pt>
                <c:pt idx="207">
                  <c:v>96.31705644208445</c:v>
                </c:pt>
                <c:pt idx="208">
                  <c:v>95.318961208493363</c:v>
                </c:pt>
                <c:pt idx="209">
                  <c:v>94.331208837652852</c:v>
                </c:pt>
                <c:pt idx="210">
                  <c:v>93.3536921506021</c:v>
                </c:pt>
                <c:pt idx="211">
                  <c:v>92.386305079033178</c:v>
                </c:pt>
                <c:pt idx="212">
                  <c:v>91.42894265378176</c:v>
                </c:pt>
                <c:pt idx="213">
                  <c:v>90.481500993436953</c:v>
                </c:pt>
                <c:pt idx="214">
                  <c:v>89.543877293069656</c:v>
                </c:pt>
                <c:pt idx="215">
                  <c:v>88.615969813077072</c:v>
                </c:pt>
                <c:pt idx="216">
                  <c:v>87.697677868143444</c:v>
                </c:pt>
                <c:pt idx="217">
                  <c:v>86.788901816314748</c:v>
                </c:pt>
                <c:pt idx="218">
                  <c:v>85.889543048186752</c:v>
                </c:pt>
                <c:pt idx="219">
                  <c:v>84.999503976205176</c:v>
                </c:pt>
                <c:pt idx="220">
                  <c:v>84.118688024076604</c:v>
                </c:pt>
                <c:pt idx="221">
                  <c:v>83.24699961628923</c:v>
                </c:pt>
                <c:pt idx="222">
                  <c:v>82.384344167742213</c:v>
                </c:pt>
                <c:pt idx="223">
                  <c:v>81.530628073482262</c:v>
                </c:pt>
                <c:pt idx="224">
                  <c:v>80.685758698547005</c:v>
                </c:pt>
                <c:pt idx="225">
                  <c:v>79.849644367913115</c:v>
                </c:pt>
                <c:pt idx="226">
                  <c:v>79.022194356549036</c:v>
                </c:pt>
                <c:pt idx="227">
                  <c:v>78.203318879570531</c:v>
                </c:pt>
                <c:pt idx="228">
                  <c:v>77.392929082498199</c:v>
                </c:pt>
                <c:pt idx="229">
                  <c:v>76.590937031616335</c:v>
                </c:pt>
                <c:pt idx="230">
                  <c:v>75.797255704431066</c:v>
                </c:pt>
                <c:pt idx="231">
                  <c:v>75.01179898022805</c:v>
                </c:pt>
                <c:pt idx="232">
                  <c:v>74.234481630727501</c:v>
                </c:pt>
                <c:pt idx="233">
                  <c:v>73.465219310836247</c:v>
                </c:pt>
                <c:pt idx="234">
                  <c:v>72.703928549495785</c:v>
                </c:pt>
                <c:pt idx="235">
                  <c:v>71.950526740624767</c:v>
                </c:pt>
                <c:pt idx="236">
                  <c:v>71.204932134155783</c:v>
                </c:pt>
                <c:pt idx="237">
                  <c:v>70.467063827164807</c:v>
                </c:pt>
                <c:pt idx="238">
                  <c:v>69.736841755092414</c:v>
                </c:pt>
                <c:pt idx="239">
                  <c:v>69.014186683056408</c:v>
                </c:pt>
                <c:pt idx="240">
                  <c:v>68.299020197253924</c:v>
                </c:pt>
                <c:pt idx="241">
                  <c:v>67.591264696453194</c:v>
                </c:pt>
                <c:pt idx="242">
                  <c:v>66.890843383572985</c:v>
                </c:pt>
                <c:pt idx="243">
                  <c:v>66.197680257349575</c:v>
                </c:pt>
                <c:pt idx="244">
                  <c:v>65.511700104090067</c:v>
                </c:pt>
                <c:pt idx="245">
                  <c:v>64.832828489511002</c:v>
                </c:pt>
                <c:pt idx="246">
                  <c:v>64.160991750661736</c:v>
                </c:pt>
                <c:pt idx="247">
                  <c:v>63.496116987931451</c:v>
                </c:pt>
                <c:pt idx="248">
                  <c:v>62.838132057138807</c:v>
                </c:pt>
                <c:pt idx="249">
                  <c:v>62.186965561703929</c:v>
                </c:pt>
                <c:pt idx="250">
                  <c:v>61.542546844901139</c:v>
                </c:pt>
                <c:pt idx="251">
                  <c:v>60.904805982192286</c:v>
                </c:pt>
                <c:pt idx="252">
                  <c:v>60.273673773639317</c:v>
                </c:pt>
                <c:pt idx="253">
                  <c:v>59.649081736395445</c:v>
                </c:pt>
                <c:pt idx="254">
                  <c:v>59.03096209727444</c:v>
                </c:pt>
                <c:pt idx="255">
                  <c:v>58.419247785396422</c:v>
                </c:pt>
                <c:pt idx="256">
                  <c:v>57.813872424910379</c:v>
                </c:pt>
                <c:pt idx="257">
                  <c:v>57.214770327791769</c:v>
                </c:pt>
                <c:pt idx="258">
                  <c:v>56.621876486714761</c:v>
                </c:pt>
                <c:pt idx="259">
                  <c:v>56.035126567998624</c:v>
                </c:pt>
                <c:pt idx="260">
                  <c:v>55.454456904626774</c:v>
                </c:pt>
                <c:pt idx="261">
                  <c:v>54.879804489338603</c:v>
                </c:pt>
                <c:pt idx="262">
                  <c:v>54.311106967792618</c:v>
                </c:pt>
                <c:pt idx="263">
                  <c:v>53.748302631800435</c:v>
                </c:pt>
                <c:pt idx="264">
                  <c:v>53.191330412631061</c:v>
                </c:pt>
                <c:pt idx="265">
                  <c:v>52.64012987438435</c:v>
                </c:pt>
                <c:pt idx="266">
                  <c:v>52.094641207433327</c:v>
                </c:pt>
                <c:pt idx="267">
                  <c:v>51.554805221934323</c:v>
                </c:pt>
                <c:pt idx="268">
                  <c:v>51.020563341404369</c:v>
                </c:pt>
                <c:pt idx="269">
                  <c:v>50.49185759636525</c:v>
                </c:pt>
                <c:pt idx="270">
                  <c:v>49.968630618053318</c:v>
                </c:pt>
                <c:pt idx="271">
                  <c:v>49.450825632194537</c:v>
                </c:pt>
                <c:pt idx="272">
                  <c:v>48.938386452844057</c:v>
                </c:pt>
                <c:pt idx="273">
                  <c:v>48.431257476289495</c:v>
                </c:pt>
                <c:pt idx="274">
                  <c:v>47.929383675017625</c:v>
                </c:pt>
                <c:pt idx="275">
                  <c:v>47.432710591743337</c:v>
                </c:pt>
                <c:pt idx="276">
                  <c:v>46.941184333500679</c:v>
                </c:pt>
                <c:pt idx="277">
                  <c:v>46.454751565795014</c:v>
                </c:pt>
                <c:pt idx="278">
                  <c:v>45.973359506815733</c:v>
                </c:pt>
                <c:pt idx="279">
                  <c:v>45.496955921709166</c:v>
                </c:pt>
                <c:pt idx="280">
                  <c:v>45.025489116910506</c:v>
                </c:pt>
                <c:pt idx="281">
                  <c:v>44.558907934534801</c:v>
                </c:pt>
                <c:pt idx="282">
                  <c:v>44.097161746825826</c:v>
                </c:pt>
                <c:pt idx="283">
                  <c:v>43.640200450662597</c:v>
                </c:pt>
                <c:pt idx="284">
                  <c:v>43.187974462122803</c:v>
                </c:pt>
                <c:pt idx="285">
                  <c:v>42.740434711102509</c:v>
                </c:pt>
                <c:pt idx="286">
                  <c:v>42.297532635991708</c:v>
                </c:pt>
                <c:pt idx="287">
                  <c:v>41.859220178405032</c:v>
                </c:pt>
                <c:pt idx="288">
                  <c:v>41.42544977796689</c:v>
                </c:pt>
                <c:pt idx="289">
                  <c:v>40.996174367150985</c:v>
                </c:pt>
                <c:pt idx="290">
                  <c:v>40.571347366172951</c:v>
                </c:pt>
                <c:pt idx="291">
                  <c:v>40.150922677936194</c:v>
                </c:pt>
                <c:pt idx="292">
                  <c:v>39.73485468302993</c:v>
                </c:pt>
                <c:pt idx="293">
                  <c:v>39.323098234779117</c:v>
                </c:pt>
                <c:pt idx="294">
                  <c:v>38.915608654345704</c:v>
                </c:pt>
                <c:pt idx="295">
                  <c:v>38.51234172588061</c:v>
                </c:pt>
                <c:pt idx="296">
                  <c:v>38.113253691725973</c:v>
                </c:pt>
                <c:pt idx="297">
                  <c:v>37.718301247667092</c:v>
                </c:pt>
                <c:pt idx="298">
                  <c:v>37.327441538233529</c:v>
                </c:pt>
                <c:pt idx="299">
                  <c:v>36.940632152049034</c:v>
                </c:pt>
                <c:pt idx="300">
                  <c:v>36.557831117229497</c:v>
                </c:pt>
                <c:pt idx="301">
                  <c:v>36.178996896828721</c:v>
                </c:pt>
                <c:pt idx="302">
                  <c:v>35.804088384331315</c:v>
                </c:pt>
                <c:pt idx="303">
                  <c:v>35.433064899192274</c:v>
                </c:pt>
                <c:pt idx="304">
                  <c:v>35.065886182422922</c:v>
                </c:pt>
                <c:pt idx="305">
                  <c:v>34.702512392222332</c:v>
                </c:pt>
                <c:pt idx="306">
                  <c:v>34.342904099654348</c:v>
                </c:pt>
                <c:pt idx="307">
                  <c:v>33.987022284369104</c:v>
                </c:pt>
                <c:pt idx="308">
                  <c:v>33.634828330369068</c:v>
                </c:pt>
                <c:pt idx="309">
                  <c:v>33.286284021818886</c:v>
                </c:pt>
                <c:pt idx="310">
                  <c:v>32.941351538898651</c:v>
                </c:pt>
                <c:pt idx="311">
                  <c:v>32.599993453700179</c:v>
                </c:pt>
                <c:pt idx="312">
                  <c:v>32.262172726165765</c:v>
                </c:pt>
                <c:pt idx="313">
                  <c:v>31.927852700069035</c:v>
                </c:pt>
                <c:pt idx="314">
                  <c:v>31.596997099037477</c:v>
                </c:pt>
                <c:pt idx="315">
                  <c:v>31.26957002261614</c:v>
                </c:pt>
                <c:pt idx="316">
                  <c:v>30.945535942372178</c:v>
                </c:pt>
                <c:pt idx="317">
                  <c:v>30.624859698039753</c:v>
                </c:pt>
                <c:pt idx="318">
                  <c:v>30.307506493704761</c:v>
                </c:pt>
                <c:pt idx="319">
                  <c:v>29.993441894029363</c:v>
                </c:pt>
                <c:pt idx="320">
                  <c:v>29.682631820515301</c:v>
                </c:pt>
                <c:pt idx="321">
                  <c:v>29.375042547806267</c:v>
                </c:pt>
                <c:pt idx="322">
                  <c:v>29.070640700028349</c:v>
                </c:pt>
                <c:pt idx="323">
                  <c:v>28.769393247168509</c:v>
                </c:pt>
                <c:pt idx="324">
                  <c:v>28.471267501490505</c:v>
                </c:pt>
                <c:pt idx="325">
                  <c:v>28.176231113988138</c:v>
                </c:pt>
                <c:pt idx="326">
                  <c:v>27.884252070875007</c:v>
                </c:pt>
                <c:pt idx="327">
                  <c:v>27.595298690110848</c:v>
                </c:pt>
                <c:pt idx="328">
                  <c:v>27.30933961796373</c:v>
                </c:pt>
                <c:pt idx="329">
                  <c:v>27.026343825607892</c:v>
                </c:pt>
                <c:pt idx="330">
                  <c:v>26.746280605756965</c:v>
                </c:pt>
                <c:pt idx="331">
                  <c:v>26.469119569331937</c:v>
                </c:pt>
                <c:pt idx="332">
                  <c:v>26.194830642163694</c:v>
                </c:pt>
                <c:pt idx="333">
                  <c:v>25.923384061729745</c:v>
                </c:pt>
                <c:pt idx="334">
                  <c:v>25.654750373924699</c:v>
                </c:pt>
                <c:pt idx="335">
                  <c:v>25.388900429864371</c:v>
                </c:pt>
                <c:pt idx="336">
                  <c:v>25.125805382722817</c:v>
                </c:pt>
                <c:pt idx="337">
                  <c:v>24.865436684602223</c:v>
                </c:pt>
                <c:pt idx="338">
                  <c:v>24.607766083435294</c:v>
                </c:pt>
                <c:pt idx="339">
                  <c:v>24.352765619919577</c:v>
                </c:pt>
                <c:pt idx="340">
                  <c:v>24.100407624483765</c:v>
                </c:pt>
                <c:pt idx="341">
                  <c:v>23.850664714285259</c:v>
                </c:pt>
                <c:pt idx="342">
                  <c:v>23.603509790238952</c:v>
                </c:pt>
                <c:pt idx="343">
                  <c:v>23.358916034076746</c:v>
                </c:pt>
                <c:pt idx="344">
                  <c:v>23.116856905437523</c:v>
                </c:pt>
                <c:pt idx="345">
                  <c:v>22.877306138987358</c:v>
                </c:pt>
                <c:pt idx="346">
                  <c:v>22.640237741569532</c:v>
                </c:pt>
                <c:pt idx="347">
                  <c:v>22.405625989384006</c:v>
                </c:pt>
                <c:pt idx="348">
                  <c:v>22.173445425196249</c:v>
                </c:pt>
                <c:pt idx="349">
                  <c:v>21.94367085557484</c:v>
                </c:pt>
                <c:pt idx="350">
                  <c:v>21.716277348157902</c:v>
                </c:pt>
                <c:pt idx="351">
                  <c:v>21.491240228947643</c:v>
                </c:pt>
                <c:pt idx="352">
                  <c:v>21.268535079633079</c:v>
                </c:pt>
                <c:pt idx="353">
                  <c:v>21.048137734940454</c:v>
                </c:pt>
                <c:pt idx="354">
                  <c:v>20.83002428001106</c:v>
                </c:pt>
                <c:pt idx="355">
                  <c:v>20.614171047806362</c:v>
                </c:pt>
                <c:pt idx="356">
                  <c:v>20.400554616539917</c:v>
                </c:pt>
                <c:pt idx="357">
                  <c:v>20.18915180713589</c:v>
                </c:pt>
                <c:pt idx="358">
                  <c:v>19.979939680713976</c:v>
                </c:pt>
                <c:pt idx="359">
                  <c:v>19.772895536100304</c:v>
                </c:pt>
                <c:pt idx="360">
                  <c:v>19.56799690736425</c:v>
                </c:pt>
                <c:pt idx="361">
                  <c:v>19.365221561380654</c:v>
                </c:pt>
                <c:pt idx="362">
                  <c:v>19.164547495417352</c:v>
                </c:pt>
                <c:pt idx="363">
                  <c:v>18.965952934747751</c:v>
                </c:pt>
                <c:pt idx="364">
                  <c:v>18.769416330288013</c:v>
                </c:pt>
                <c:pt idx="365">
                  <c:v>18.574916356258889</c:v>
                </c:pt>
                <c:pt idx="366">
                  <c:v>18.382431907871666</c:v>
                </c:pt>
                <c:pt idx="367">
                  <c:v>18.191942099038155</c:v>
                </c:pt>
                <c:pt idx="368">
                  <c:v>18.003426260104352</c:v>
                </c:pt>
                <c:pt idx="369">
                  <c:v>17.816863935607618</c:v>
                </c:pt>
                <c:pt idx="370">
                  <c:v>17.632234882057126</c:v>
                </c:pt>
                <c:pt idx="371">
                  <c:v>17.449519065737285</c:v>
                </c:pt>
                <c:pt idx="372">
                  <c:v>17.268696660533884</c:v>
                </c:pt>
                <c:pt idx="373">
                  <c:v>17.089748045782851</c:v>
                </c:pt>
                <c:pt idx="374">
                  <c:v>16.912653804141186</c:v>
                </c:pt>
                <c:pt idx="375">
                  <c:v>16.737394719480104</c:v>
                </c:pt>
                <c:pt idx="376">
                  <c:v>16.563951774799886</c:v>
                </c:pt>
                <c:pt idx="377">
                  <c:v>16.392306150166398</c:v>
                </c:pt>
                <c:pt idx="378">
                  <c:v>16.222439220668988</c:v>
                </c:pt>
                <c:pt idx="379">
                  <c:v>16.05433255439948</c:v>
                </c:pt>
                <c:pt idx="380">
                  <c:v>15.887967910452252</c:v>
                </c:pt>
                <c:pt idx="381">
                  <c:v>15.7233272369449</c:v>
                </c:pt>
                <c:pt idx="382">
                  <c:v>15.560392669059469</c:v>
                </c:pt>
                <c:pt idx="383">
                  <c:v>15.399146527104005</c:v>
                </c:pt>
                <c:pt idx="384">
                  <c:v>15.239571314594105</c:v>
                </c:pt>
                <c:pt idx="385">
                  <c:v>15.081649716354505</c:v>
                </c:pt>
                <c:pt idx="386">
                  <c:v>14.925364596640168</c:v>
                </c:pt>
                <c:pt idx="387">
                  <c:v>14.77069899727695</c:v>
                </c:pt>
                <c:pt idx="388">
                  <c:v>14.617636135821517</c:v>
                </c:pt>
                <c:pt idx="389">
                  <c:v>14.466159403740267</c:v>
                </c:pt>
                <c:pt idx="390">
                  <c:v>14.316252364607235</c:v>
                </c:pt>
                <c:pt idx="391">
                  <c:v>14.167898752320571</c:v>
                </c:pt>
                <c:pt idx="392">
                  <c:v>14.021082469337554</c:v>
                </c:pt>
                <c:pt idx="393">
                  <c:v>13.875787584927885</c:v>
                </c:pt>
                <c:pt idx="394">
                  <c:v>13.731998333445029</c:v>
                </c:pt>
                <c:pt idx="395">
                  <c:v>13.589699112615609</c:v>
                </c:pt>
                <c:pt idx="396">
                  <c:v>13.448874481846348</c:v>
                </c:pt>
                <c:pt idx="397">
                  <c:v>13.309509160548686</c:v>
                </c:pt>
                <c:pt idx="398">
                  <c:v>13.171588026480729</c:v>
                </c:pt>
                <c:pt idx="399">
                  <c:v>13.035096114106306</c:v>
                </c:pt>
                <c:pt idx="400">
                  <c:v>12.900018612971142</c:v>
                </c:pt>
                <c:pt idx="401">
                  <c:v>12.766340866095799</c:v>
                </c:pt>
                <c:pt idx="402">
                  <c:v>12.634048368385274</c:v>
                </c:pt>
                <c:pt idx="403">
                  <c:v>12.503126765055066</c:v>
                </c:pt>
                <c:pt idx="404">
                  <c:v>12.373561850073568</c:v>
                </c:pt>
                <c:pt idx="405">
                  <c:v>12.245339564620636</c:v>
                </c:pt>
                <c:pt idx="406">
                  <c:v>12.118445995562059</c:v>
                </c:pt>
                <c:pt idx="407">
                  <c:v>11.992867373939895</c:v>
                </c:pt>
                <c:pt idx="408">
                  <c:v>11.868590073478412</c:v>
                </c:pt>
                <c:pt idx="409">
                  <c:v>11.745600609105519</c:v>
                </c:pt>
                <c:pt idx="410">
                  <c:v>11.623885635489584</c:v>
                </c:pt>
                <c:pt idx="411">
                  <c:v>11.503431945591306</c:v>
                </c:pt>
                <c:pt idx="412">
                  <c:v>11.384226469230656</c:v>
                </c:pt>
                <c:pt idx="413">
                  <c:v>11.26625627166869</c:v>
                </c:pt>
                <c:pt idx="414">
                  <c:v>11.149508552203965</c:v>
                </c:pt>
                <c:pt idx="415">
                  <c:v>11.033970642783643</c:v>
                </c:pt>
                <c:pt idx="416">
                  <c:v>10.919630006628836</c:v>
                </c:pt>
                <c:pt idx="417">
                  <c:v>10.806474236874305</c:v>
                </c:pt>
                <c:pt idx="418">
                  <c:v>10.694491055222215</c:v>
                </c:pt>
                <c:pt idx="419">
                  <c:v>10.583668310609813</c:v>
                </c:pt>
                <c:pt idx="420">
                  <c:v>10.47399397789097</c:v>
                </c:pt>
                <c:pt idx="421">
                  <c:v>10.365456156531355</c:v>
                </c:pt>
                <c:pt idx="422">
                  <c:v>10.258043069317129</c:v>
                </c:pt>
                <c:pt idx="423">
                  <c:v>10.151743061077017</c:v>
                </c:pt>
                <c:pt idx="424">
                  <c:v>10.046544597417624</c:v>
                </c:pt>
                <c:pt idx="425">
                  <c:v>9.942436263471885</c:v>
                </c:pt>
                <c:pt idx="426">
                  <c:v>9.839406762660456</c:v>
                </c:pt>
                <c:pt idx="427">
                  <c:v>9.7374449154659182</c:v>
                </c:pt>
                <c:pt idx="428">
                  <c:v>9.6365396582197569</c:v>
                </c:pt>
                <c:pt idx="429">
                  <c:v>9.536680041901807</c:v>
                </c:pt>
                <c:pt idx="430">
                  <c:v>9.4378552309522679</c:v>
                </c:pt>
                <c:pt idx="431">
                  <c:v>9.3400545020958923</c:v>
                </c:pt>
                <c:pt idx="432">
                  <c:v>9.2432672431784813</c:v>
                </c:pt>
                <c:pt idx="433">
                  <c:v>9.1474829520153484</c:v>
                </c:pt>
                <c:pt idx="434">
                  <c:v>9.0526912352517463</c:v>
                </c:pt>
                <c:pt idx="435">
                  <c:v>8.9588818072351231</c:v>
                </c:pt>
                <c:pt idx="436">
                  <c:v>8.8660444888990497</c:v>
                </c:pt>
                <c:pt idx="437">
                  <c:v>8.774169206658696</c:v>
                </c:pt>
                <c:pt idx="438">
                  <c:v>8.6832459913177775</c:v>
                </c:pt>
                <c:pt idx="439">
                  <c:v>8.5932649769867933</c:v>
                </c:pt>
                <c:pt idx="440">
                  <c:v>8.5042164000125453</c:v>
                </c:pt>
                <c:pt idx="441">
                  <c:v>8.4160905979186751</c:v>
                </c:pt>
                <c:pt idx="442">
                  <c:v>8.3288780083571936</c:v>
                </c:pt>
                <c:pt idx="443">
                  <c:v>8.2425691680709345</c:v>
                </c:pt>
                <c:pt idx="444">
                  <c:v>8.1571547118666654</c:v>
                </c:pt>
                <c:pt idx="445">
                  <c:v>8.0726253715989369</c:v>
                </c:pt>
                <c:pt idx="446">
                  <c:v>7.9889719751643771</c:v>
                </c:pt>
                <c:pt idx="447">
                  <c:v>7.9061854455064742</c:v>
                </c:pt>
                <c:pt idx="448">
                  <c:v>7.8242567996306356</c:v>
                </c:pt>
                <c:pt idx="449">
                  <c:v>7.7431771476294404</c:v>
                </c:pt>
                <c:pt idx="450">
                  <c:v>7.6629376917180405</c:v>
                </c:pt>
                <c:pt idx="451">
                  <c:v>7.5835297252795266</c:v>
                </c:pt>
                <c:pt idx="452">
                  <c:v>7.5049446319201882</c:v>
                </c:pt>
                <c:pt idx="453">
                  <c:v>7.4271738845345654</c:v>
                </c:pt>
                <c:pt idx="454">
                  <c:v>7.3502090443801809</c:v>
                </c:pt>
                <c:pt idx="455">
                  <c:v>7.2740417601618823</c:v>
                </c:pt>
                <c:pt idx="456">
                  <c:v>7.1986637671256659</c:v>
                </c:pt>
                <c:pt idx="457">
                  <c:v>7.1240668861618772</c:v>
                </c:pt>
                <c:pt idx="458">
                  <c:v>7.0502430229177042</c:v>
                </c:pt>
                <c:pt idx="459">
                  <c:v>6.9771841669188772</c:v>
                </c:pt>
                <c:pt idx="460">
                  <c:v>6.9048823907004921</c:v>
                </c:pt>
                <c:pt idx="461">
                  <c:v>6.8333298489468</c:v>
                </c:pt>
                <c:pt idx="462">
                  <c:v>6.762518777639916</c:v>
                </c:pt>
                <c:pt idx="463">
                  <c:v>6.6924414932173928</c:v>
                </c:pt>
                <c:pt idx="464">
                  <c:v>6.6230903917384545</c:v>
                </c:pt>
                <c:pt idx="465">
                  <c:v>6.5544579480589524</c:v>
                </c:pt>
                <c:pt idx="466">
                  <c:v>6.4865367150147852</c:v>
                </c:pt>
                <c:pt idx="467">
                  <c:v>6.4193193226138572</c:v>
                </c:pt>
                <c:pt idx="468">
                  <c:v>6.3527984772363588</c:v>
                </c:pt>
                <c:pt idx="469">
                  <c:v>6.2869669608433432</c:v>
                </c:pt>
                <c:pt idx="470">
                  <c:v>6.2218176301935255</c:v>
                </c:pt>
                <c:pt idx="471">
                  <c:v>6.157343416068187</c:v>
                </c:pt>
                <c:pt idx="472">
                  <c:v>6.0935373225041012</c:v>
                </c:pt>
                <c:pt idx="473">
                  <c:v>6.0303924260344157</c:v>
                </c:pt>
                <c:pt idx="474">
                  <c:v>5.9679018749373931</c:v>
                </c:pt>
                <c:pt idx="475">
                  <c:v>5.9060588884929714</c:v>
                </c:pt>
                <c:pt idx="476">
                  <c:v>5.8448567562469806</c:v>
                </c:pt>
                <c:pt idx="477">
                  <c:v>5.7842888372830048</c:v>
                </c:pt>
                <c:pt idx="478">
                  <c:v>5.7243485595018067</c:v>
                </c:pt>
                <c:pt idx="479">
                  <c:v>5.6650294189081736</c:v>
                </c:pt>
                <c:pt idx="480">
                  <c:v>5.6063249789052207</c:v>
                </c:pt>
                <c:pt idx="481">
                  <c:v>5.5482288695959348</c:v>
                </c:pt>
                <c:pt idx="482">
                  <c:v>5.4907347870920109</c:v>
                </c:pt>
                <c:pt idx="483">
                  <c:v>5.4338364928298288</c:v>
                </c:pt>
                <c:pt idx="484">
                  <c:v>5.3775278128935007</c:v>
                </c:pt>
                <c:pt idx="485">
                  <c:v>5.3218026373449723</c:v>
                </c:pt>
                <c:pt idx="486">
                  <c:v>5.2666549195610459</c:v>
                </c:pt>
                <c:pt idx="487">
                  <c:v>5.2120786755772652</c:v>
                </c:pt>
                <c:pt idx="488">
                  <c:v>5.1580679834386087</c:v>
                </c:pt>
                <c:pt idx="489">
                  <c:v>5.1046169825569052</c:v>
                </c:pt>
                <c:pt idx="490">
                  <c:v>5.0517198730749326</c:v>
                </c:pt>
                <c:pt idx="491">
                  <c:v>4.9993709152370744</c:v>
                </c:pt>
                <c:pt idx="492">
                  <c:v>4.9475644287665022</c:v>
                </c:pt>
                <c:pt idx="493">
                  <c:v>4.8962947922488453</c:v>
                </c:pt>
                <c:pt idx="494">
                  <c:v>4.8455564425221898</c:v>
                </c:pt>
                <c:pt idx="495">
                  <c:v>4.7953438740734651</c:v>
                </c:pt>
                <c:pt idx="496">
                  <c:v>4.7456516384410259</c:v>
                </c:pt>
                <c:pt idx="497">
                  <c:v>4.6964743436234668</c:v>
                </c:pt>
                <c:pt idx="498">
                  <c:v>4.6478066534945466</c:v>
                </c:pt>
                <c:pt idx="499">
                  <c:v>4.5996432872241568</c:v>
                </c:pt>
                <c:pt idx="500">
                  <c:v>4.5519790187053406</c:v>
                </c:pt>
                <c:pt idx="501">
                  <c:v>4.5048086759871904</c:v>
                </c:pt>
                <c:pt idx="502">
                  <c:v>4.458127140713672</c:v>
                </c:pt>
                <c:pt idx="503">
                  <c:v>4.4119293475682317</c:v>
                </c:pt>
                <c:pt idx="504">
                  <c:v>4.3662102837241639</c:v>
                </c:pt>
                <c:pt idx="505">
                  <c:v>4.3209649883006893</c:v>
                </c:pt>
                <c:pt idx="506">
                  <c:v>4.2761885518246618</c:v>
                </c:pt>
                <c:pt idx="507">
                  <c:v>4.2318761156978457</c:v>
                </c:pt>
                <c:pt idx="508">
                  <c:v>4.188022871669717</c:v>
                </c:pt>
                <c:pt idx="509">
                  <c:v>4.1446240613157324</c:v>
                </c:pt>
                <c:pt idx="510">
                  <c:v>4.1016749755210098</c:v>
                </c:pt>
                <c:pt idx="511">
                  <c:v>4.0591709539693452</c:v>
                </c:pt>
                <c:pt idx="512">
                  <c:v>4.0171073846375274</c:v>
                </c:pt>
                <c:pt idx="513">
                  <c:v>3.9754797032949094</c:v>
                </c:pt>
                <c:pt idx="514">
                  <c:v>3.9342833930081351</c:v>
                </c:pt>
                <c:pt idx="515">
                  <c:v>3.8935139836510393</c:v>
                </c:pt>
                <c:pt idx="516">
                  <c:v>3.8531670514195802</c:v>
                </c:pt>
                <c:pt idx="517">
                  <c:v>3.813238218351839</c:v>
                </c:pt>
                <c:pt idx="518">
                  <c:v>3.7737231518529724</c:v>
                </c:pt>
                <c:pt idx="519">
                  <c:v>3.7346175642250787</c:v>
                </c:pt>
                <c:pt idx="520">
                  <c:v>3.6959172122019663</c:v>
                </c:pt>
                <c:pt idx="521">
                  <c:v>3.6576178964887185</c:v>
                </c:pt>
                <c:pt idx="522">
                  <c:v>3.6197154613060372</c:v>
                </c:pt>
                <c:pt idx="523">
                  <c:v>3.5822057939393059</c:v>
                </c:pt>
                <c:pt idx="524">
                  <c:v>3.5450848242923243</c:v>
                </c:pt>
                <c:pt idx="525">
                  <c:v>3.5083485244456827</c:v>
                </c:pt>
                <c:pt idx="526">
                  <c:v>3.4719929082196916</c:v>
                </c:pt>
                <c:pt idx="527">
                  <c:v>3.4360140307418492</c:v>
                </c:pt>
                <c:pt idx="528">
                  <c:v>3.4004079880187992</c:v>
                </c:pt>
                <c:pt idx="529">
                  <c:v>3.3651709165127004</c:v>
                </c:pt>
                <c:pt idx="530">
                  <c:v>3.3302989927220246</c:v>
                </c:pt>
                <c:pt idx="531">
                  <c:v>3.2957884327666567</c:v>
                </c:pt>
                <c:pt idx="532">
                  <c:v>3.2616354919773265</c:v>
                </c:pt>
                <c:pt idx="533">
                  <c:v>3.227836464489279</c:v>
                </c:pt>
                <c:pt idx="534">
                  <c:v>3.1943876828401492</c:v>
                </c:pt>
                <c:pt idx="535">
                  <c:v>3.1612855175720274</c:v>
                </c:pt>
                <c:pt idx="536">
                  <c:v>3.128526376837629</c:v>
                </c:pt>
                <c:pt idx="537">
                  <c:v>3.0961067060105503</c:v>
                </c:pt>
                <c:pt idx="538">
                  <c:v>3.0640229872995608</c:v>
                </c:pt>
                <c:pt idx="539">
                  <c:v>3.0322717393668945</c:v>
                </c:pt>
                <c:pt idx="540">
                  <c:v>3.0008495169505052</c:v>
                </c:pt>
                <c:pt idx="541">
                  <c:v>2.9697529104902225</c:v>
                </c:pt>
                <c:pt idx="542">
                  <c:v>2.9389785457577839</c:v>
                </c:pt>
                <c:pt idx="543">
                  <c:v>2.9085230834907141</c:v>
                </c:pt>
                <c:pt idx="544">
                  <c:v>2.878383219029975</c:v>
                </c:pt>
                <c:pt idx="545">
                  <c:v>2.8485556819613986</c:v>
                </c:pt>
                <c:pt idx="546">
                  <c:v>2.8190372357608133</c:v>
                </c:pt>
                <c:pt idx="547">
                  <c:v>2.7898246774428528</c:v>
                </c:pt>
                <c:pt idx="548">
                  <c:v>2.7609148372134156</c:v>
                </c:pt>
                <c:pt idx="549">
                  <c:v>2.7323045781257056</c:v>
                </c:pt>
                <c:pt idx="550">
                  <c:v>2.7039907957398608</c:v>
                </c:pt>
                <c:pt idx="551">
                  <c:v>2.6759704177860866</c:v>
                </c:pt>
                <c:pt idx="552">
                  <c:v>2.648240403831299</c:v>
                </c:pt>
                <c:pt idx="553">
                  <c:v>2.6207977449492086</c:v>
                </c:pt>
                <c:pt idx="554">
                  <c:v>2.5936394633938238</c:v>
                </c:pt>
                <c:pt idx="555">
                  <c:v>2.5667626122763507</c:v>
                </c:pt>
                <c:pt idx="556">
                  <c:v>2.5401642752454285</c:v>
                </c:pt>
                <c:pt idx="557">
                  <c:v>2.5138415661706843</c:v>
                </c:pt>
                <c:pt idx="558">
                  <c:v>2.4877916288295587</c:v>
                </c:pt>
                <c:pt idx="559">
                  <c:v>2.4620116365973863</c:v>
                </c:pt>
                <c:pt idx="560">
                  <c:v>2.4364987921406907</c:v>
                </c:pt>
                <c:pt idx="561">
                  <c:v>2.4112503271136445</c:v>
                </c:pt>
                <c:pt idx="562">
                  <c:v>2.3862635018576812</c:v>
                </c:pt>
                <c:pt idx="563">
                  <c:v>2.3615356051042284</c:v>
                </c:pt>
                <c:pt idx="564">
                  <c:v>2.3370639536805005</c:v>
                </c:pt>
                <c:pt idx="565">
                  <c:v>2.3128458922183688</c:v>
                </c:pt>
                <c:pt idx="566">
                  <c:v>2.2888787928662206</c:v>
                </c:pt>
                <c:pt idx="567">
                  <c:v>2.2651600550038231</c:v>
                </c:pt>
                <c:pt idx="568">
                  <c:v>2.2416871049601355</c:v>
                </c:pt>
                <c:pt idx="569">
                  <c:v>2.2184573957340379</c:v>
                </c:pt>
                <c:pt idx="570">
                  <c:v>2.1954684067179699</c:v>
                </c:pt>
                <c:pt idx="571">
                  <c:v>2.1727176434244231</c:v>
                </c:pt>
                <c:pt idx="572">
                  <c:v>2.1502026372152674</c:v>
                </c:pt>
                <c:pt idx="573">
                  <c:v>2.127920945033885</c:v>
                </c:pt>
                <c:pt idx="574">
                  <c:v>2.1058701491400744</c:v>
                </c:pt>
                <c:pt idx="575">
                  <c:v>2.0840478568477185</c:v>
                </c:pt>
                <c:pt idx="576">
                  <c:v>2.0624517002651501</c:v>
                </c:pt>
                <c:pt idx="577">
                  <c:v>2.0410793360382149</c:v>
                </c:pt>
                <c:pt idx="578">
                  <c:v>2.0199284450960082</c:v>
                </c:pt>
                <c:pt idx="579">
                  <c:v>1.9989967323992266</c:v>
                </c:pt>
                <c:pt idx="580">
                  <c:v>1.9782819266911484</c:v>
                </c:pt>
                <c:pt idx="581">
                  <c:v>1.9577817802511754</c:v>
                </c:pt>
                <c:pt idx="582">
                  <c:v>1.9374940686509443</c:v>
                </c:pt>
                <c:pt idx="583">
                  <c:v>1.9174165905129559</c:v>
                </c:pt>
                <c:pt idx="584">
                  <c:v>1.897547167271703</c:v>
                </c:pt>
                <c:pt idx="585">
                  <c:v>1.8778836429372876</c:v>
                </c:pt>
                <c:pt idx="586">
                  <c:v>1.8584238838614748</c:v>
                </c:pt>
                <c:pt idx="587">
                  <c:v>1.8391657785061752</c:v>
                </c:pt>
                <c:pt idx="588">
                  <c:v>1.8201072372143272</c:v>
                </c:pt>
                <c:pt idx="589">
                  <c:v>1.8012461919831471</c:v>
                </c:pt>
                <c:pt idx="590">
                  <c:v>1.7825805962397452</c:v>
                </c:pt>
                <c:pt idx="591">
                  <c:v>1.7641084246190446</c:v>
                </c:pt>
                <c:pt idx="592">
                  <c:v>1.7458276727440234</c:v>
                </c:pt>
                <c:pt idx="593">
                  <c:v>1.7277363570082183</c:v>
                </c:pt>
                <c:pt idx="594">
                  <c:v>1.7098325143604844</c:v>
                </c:pt>
                <c:pt idx="595">
                  <c:v>1.6921142020919984</c:v>
                </c:pt>
                <c:pt idx="596">
                  <c:v>1.6745794976254496</c:v>
                </c:pt>
                <c:pt idx="597">
                  <c:v>1.6572264983064324</c:v>
                </c:pt>
                <c:pt idx="598">
                  <c:v>1.640053321196987</c:v>
                </c:pt>
                <c:pt idx="599">
                  <c:v>1.6230581028712872</c:v>
                </c:pt>
                <c:pt idx="600">
                  <c:v>1.6062389992134491</c:v>
                </c:pt>
                <c:pt idx="601">
                  <c:v>1.5895941852174247</c:v>
                </c:pt>
                <c:pt idx="602">
                  <c:v>1.5731218547889751</c:v>
                </c:pt>
                <c:pt idx="603">
                  <c:v>1.5568202205496973</c:v>
                </c:pt>
                <c:pt idx="604">
                  <c:v>1.5406875136430733</c:v>
                </c:pt>
                <c:pt idx="605">
                  <c:v>1.5247219835425454</c:v>
                </c:pt>
                <c:pt idx="606">
                  <c:v>1.5089218978615584</c:v>
                </c:pt>
                <c:pt idx="607">
                  <c:v>1.4932855421655926</c:v>
                </c:pt>
                <c:pt idx="608">
                  <c:v>1.4778112197861284</c:v>
                </c:pt>
                <c:pt idx="609">
                  <c:v>1.462497251636542</c:v>
                </c:pt>
                <c:pt idx="610">
                  <c:v>1.4473419760299182</c:v>
                </c:pt>
                <c:pt idx="611">
                  <c:v>1.4323437484987394</c:v>
                </c:pt>
                <c:pt idx="612">
                  <c:v>1.4175009416164481</c:v>
                </c:pt>
                <c:pt idx="613">
                  <c:v>1.4028119448208609</c:v>
                </c:pt>
                <c:pt idx="614">
                  <c:v>1.3882751642394053</c:v>
                </c:pt>
                <c:pt idx="615">
                  <c:v>1.3738890225161746</c:v>
                </c:pt>
                <c:pt idx="616">
                  <c:v>1.3596519586407738</c:v>
                </c:pt>
                <c:pt idx="617">
                  <c:v>1.3455624277789355</c:v>
                </c:pt>
                <c:pt idx="618">
                  <c:v>1.3316189011048947</c:v>
                </c:pt>
                <c:pt idx="619">
                  <c:v>1.3178198656354936</c:v>
                </c:pt>
                <c:pt idx="620">
                  <c:v>1.3041638240660198</c:v>
                </c:pt>
                <c:pt idx="621">
                  <c:v>1.2906492946077319</c:v>
                </c:pt>
                <c:pt idx="622">
                  <c:v>1.2772748108270706</c:v>
                </c:pt>
                <c:pt idx="623">
                  <c:v>1.2640389214865473</c:v>
                </c:pt>
                <c:pt idx="624">
                  <c:v>1.2509401903872639</c:v>
                </c:pt>
                <c:pt idx="625">
                  <c:v>1.2379771962130821</c:v>
                </c:pt>
                <c:pt idx="626">
                  <c:v>1.2251485323763947</c:v>
                </c:pt>
                <c:pt idx="627">
                  <c:v>1.2124528068655003</c:v>
                </c:pt>
                <c:pt idx="628">
                  <c:v>1.1998886420935613</c:v>
                </c:pt>
                <c:pt idx="629">
                  <c:v>1.1874546747491199</c:v>
                </c:pt>
                <c:pt idx="630">
                  <c:v>1.1751495556481721</c:v>
                </c:pt>
                <c:pt idx="631">
                  <c:v>1.1629719495877708</c:v>
                </c:pt>
                <c:pt idx="632">
                  <c:v>1.1509205352011438</c:v>
                </c:pt>
                <c:pt idx="633">
                  <c:v>1.1389940048143163</c:v>
                </c:pt>
                <c:pt idx="634">
                  <c:v>1.1271910643042147</c:v>
                </c:pt>
                <c:pt idx="635">
                  <c:v>1.1155104329582497</c:v>
                </c:pt>
                <c:pt idx="636">
                  <c:v>1.1039508433353444</c:v>
                </c:pt>
                <c:pt idx="637">
                  <c:v>1.0925110411284069</c:v>
                </c:pt>
                <c:pt idx="638">
                  <c:v>1.0811897850282322</c:v>
                </c:pt>
                <c:pt idx="639">
                  <c:v>1.0699858465888037</c:v>
                </c:pt>
                <c:pt idx="640">
                  <c:v>1.058898010094004</c:v>
                </c:pt>
                <c:pt idx="641">
                  <c:v>1.0479250724256965</c:v>
                </c:pt>
                <c:pt idx="642">
                  <c:v>1.0370658429331745</c:v>
                </c:pt>
                <c:pt idx="643">
                  <c:v>1.026319143303976</c:v>
                </c:pt>
                <c:pt idx="644">
                  <c:v>1.0156838074360142</c:v>
                </c:pt>
                <c:pt idx="645">
                  <c:v>1.0051586813110578</c:v>
                </c:pt>
                <c:pt idx="646">
                  <c:v>0.99474262286950399</c:v>
                </c:pt>
                <c:pt idx="647">
                  <c:v>0.98443450188645609</c:v>
                </c:pt>
                <c:pt idx="648">
                  <c:v>0.97423319984909351</c:v>
                </c:pt>
                <c:pt idx="649">
                  <c:v>0.96413760983528973</c:v>
                </c:pt>
                <c:pt idx="650">
                  <c:v>0.9541466363935186</c:v>
                </c:pt>
                <c:pt idx="651">
                  <c:v>0.94425919542397529</c:v>
                </c:pt>
                <c:pt idx="652">
                  <c:v>0.9344742140609501</c:v>
                </c:pt>
                <c:pt idx="653">
                  <c:v>0.92479063055641508</c:v>
                </c:pt>
                <c:pt idx="654">
                  <c:v>0.91520739416480912</c:v>
                </c:pt>
                <c:pt idx="655">
                  <c:v>0.90572346502903422</c:v>
                </c:pt>
                <c:pt idx="656">
                  <c:v>0.89633781406761193</c:v>
                </c:pt>
                <c:pt idx="657">
                  <c:v>0.88704942286302424</c:v>
                </c:pt>
                <c:pt idx="658">
                  <c:v>0.87785728355121284</c:v>
                </c:pt>
                <c:pt idx="659">
                  <c:v>0.86876039871220656</c:v>
                </c:pt>
                <c:pt idx="660">
                  <c:v>0.85975778126190405</c:v>
                </c:pt>
                <c:pt idx="661">
                  <c:v>0.85084845434495981</c:v>
                </c:pt>
                <c:pt idx="662">
                  <c:v>0.84203145122879031</c:v>
                </c:pt>
                <c:pt idx="663">
                  <c:v>0.83330581519868052</c:v>
                </c:pt>
                <c:pt idx="664">
                  <c:v>0.82467059945396193</c:v>
                </c:pt>
                <c:pt idx="665">
                  <c:v>0.81612486700529052</c:v>
                </c:pt>
                <c:pt idx="666">
                  <c:v>0.80766769057296361</c:v>
                </c:pt>
                <c:pt idx="667">
                  <c:v>0.79929815248630987</c:v>
                </c:pt>
                <c:pt idx="668">
                  <c:v>0.79101534458411449</c:v>
                </c:pt>
                <c:pt idx="669">
                  <c:v>0.78281836811607186</c:v>
                </c:pt>
                <c:pt idx="670">
                  <c:v>0.77470633364527219</c:v>
                </c:pt>
                <c:pt idx="671">
                  <c:v>0.76667836095168118</c:v>
                </c:pt>
                <c:pt idx="672">
                  <c:v>0.75873357893663373</c:v>
                </c:pt>
                <c:pt idx="673">
                  <c:v>0.75087112552831692</c:v>
                </c:pt>
                <c:pt idx="674">
                  <c:v>0.74309014758821923</c:v>
                </c:pt>
                <c:pt idx="675">
                  <c:v>0.73538980081856664</c:v>
                </c:pt>
                <c:pt idx="676">
                  <c:v>0.72776924967070422</c:v>
                </c:pt>
                <c:pt idx="677">
                  <c:v>0.72022766725443366</c:v>
                </c:pt>
                <c:pt idx="678">
                  <c:v>0.71276423524829391</c:v>
                </c:pt>
                <c:pt idx="679">
                  <c:v>0.70537814381075747</c:v>
                </c:pt>
                <c:pt idx="680">
                  <c:v>0.69806859149236677</c:v>
                </c:pt>
                <c:pt idx="681">
                  <c:v>0.69083478514876173</c:v>
                </c:pt>
                <c:pt idx="682">
                  <c:v>0.68367593985462083</c:v>
                </c:pt>
                <c:pt idx="683">
                  <c:v>0.67659127881849301</c:v>
                </c:pt>
                <c:pt idx="684">
                  <c:v>0.66958003329850391</c:v>
                </c:pt>
                <c:pt idx="685">
                  <c:v>0.66264144251894863</c:v>
                </c:pt>
                <c:pt idx="686">
                  <c:v>0.65577475358773396</c:v>
                </c:pt>
                <c:pt idx="687">
                  <c:v>0.64897922141468711</c:v>
                </c:pt>
                <c:pt idx="688">
                  <c:v>0.64225410863071097</c:v>
                </c:pt>
                <c:pt idx="689">
                  <c:v>0.63559868550776633</c:v>
                </c:pt>
                <c:pt idx="690">
                  <c:v>0.62901222987969718</c:v>
                </c:pt>
                <c:pt idx="691">
                  <c:v>0.62249402706386592</c:v>
                </c:pt>
                <c:pt idx="692">
                  <c:v>0.61604336978360497</c:v>
                </c:pt>
                <c:pt idx="693">
                  <c:v>0.60965955809147665</c:v>
                </c:pt>
                <c:pt idx="694">
                  <c:v>0.6033418992933145</c:v>
                </c:pt>
                <c:pt idx="695">
                  <c:v>0.59708970787306992</c:v>
                </c:pt>
                <c:pt idx="696">
                  <c:v>0.59090230541842048</c:v>
                </c:pt>
                <c:pt idx="697">
                  <c:v>0.58477902054716036</c:v>
                </c:pt>
                <c:pt idx="698">
                  <c:v>0.57871918883435147</c:v>
                </c:pt>
                <c:pt idx="699">
                  <c:v>0.57272215274022376</c:v>
                </c:pt>
                <c:pt idx="700">
                  <c:v>0.56678726153883274</c:v>
                </c:pt>
                <c:pt idx="701">
                  <c:v>0.56091387124744463</c:v>
                </c:pt>
                <c:pt idx="702">
                  <c:v>0.55510134455666182</c:v>
                </c:pt>
                <c:pt idx="703">
                  <c:v>0.54934905076127238</c:v>
                </c:pt>
                <c:pt idx="704">
                  <c:v>0.54365636569180742</c:v>
                </c:pt>
                <c:pt idx="705">
                  <c:v>0.53802267164682083</c:v>
                </c:pt>
                <c:pt idx="706">
                  <c:v>0.53244735732585735</c:v>
                </c:pt>
                <c:pt idx="707">
                  <c:v>0.52692981776312509</c:v>
                </c:pt>
                <c:pt idx="708">
                  <c:v>0.52146945426185265</c:v>
                </c:pt>
                <c:pt idx="709">
                  <c:v>0.51606567432932204</c:v>
                </c:pt>
                <c:pt idx="710">
                  <c:v>0.51071789161258441</c:v>
                </c:pt>
                <c:pt idx="711">
                  <c:v>0.50542552583482947</c:v>
                </c:pt>
                <c:pt idx="712">
                  <c:v>0.50018800273242436</c:v>
                </c:pt>
                <c:pt idx="713">
                  <c:v>0.49500475399260396</c:v>
                </c:pt>
                <c:pt idx="714">
                  <c:v>0.48987521719179827</c:v>
                </c:pt>
                <c:pt idx="715">
                  <c:v>0.48479883573461052</c:v>
                </c:pt>
                <c:pt idx="716">
                  <c:v>0.47977505879341903</c:v>
                </c:pt>
                <c:pt idx="717">
                  <c:v>0.47480334124860818</c:v>
                </c:pt>
                <c:pt idx="718">
                  <c:v>0.46988314362942241</c:v>
                </c:pt>
                <c:pt idx="719">
                  <c:v>0.4650139320554228</c:v>
                </c:pt>
                <c:pt idx="720">
                  <c:v>0.46019517817856392</c:v>
                </c:pt>
                <c:pt idx="721">
                  <c:v>0.45542635912585766</c:v>
                </c:pt>
                <c:pt idx="722">
                  <c:v>0.45070695744264078</c:v>
                </c:pt>
                <c:pt idx="723">
                  <c:v>0.44603646103642736</c:v>
                </c:pt>
                <c:pt idx="724">
                  <c:v>0.44141436312133964</c:v>
                </c:pt>
                <c:pt idx="725">
                  <c:v>0.43684016216312271</c:v>
                </c:pt>
                <c:pt idx="726">
                  <c:v>0.4323133618247183</c:v>
                </c:pt>
                <c:pt idx="727">
                  <c:v>0.42783347091241153</c:v>
                </c:pt>
                <c:pt idx="728">
                  <c:v>0.42340000332253408</c:v>
                </c:pt>
                <c:pt idx="729">
                  <c:v>0.41901247798871344</c:v>
                </c:pt>
                <c:pt idx="730">
                  <c:v>0.41467041882967787</c:v>
                </c:pt>
                <c:pt idx="731">
                  <c:v>0.41037335469759489</c:v>
                </c:pt>
                <c:pt idx="732">
                  <c:v>0.4061208193269486</c:v>
                </c:pt>
                <c:pt idx="733">
                  <c:v>0.40191235128394898</c:v>
                </c:pt>
                <c:pt idx="734">
                  <c:v>0.3977474939164572</c:v>
                </c:pt>
                <c:pt idx="735">
                  <c:v>0.39362579530444136</c:v>
                </c:pt>
                <c:pt idx="736">
                  <c:v>0.38954680821093446</c:v>
                </c:pt>
                <c:pt idx="737">
                  <c:v>0.38551009003350817</c:v>
                </c:pt>
                <c:pt idx="738">
                  <c:v>0.3815152027562474</c:v>
                </c:pt>
                <c:pt idx="739">
                  <c:v>0.37756171290221974</c:v>
                </c:pt>
                <c:pt idx="740">
                  <c:v>0.37364919148644371</c:v>
                </c:pt>
                <c:pt idx="741">
                  <c:v>0.36977721396933588</c:v>
                </c:pt>
                <c:pt idx="742">
                  <c:v>0.36594536021064727</c:v>
                </c:pt>
                <c:pt idx="743">
                  <c:v>0.36215321442387671</c:v>
                </c:pt>
                <c:pt idx="744">
                  <c:v>0.35840036513115026</c:v>
                </c:pt>
                <c:pt idx="745">
                  <c:v>0.3546864051185768</c:v>
                </c:pt>
                <c:pt idx="746">
                  <c:v>0.3510109313920593</c:v>
                </c:pt>
                <c:pt idx="747">
                  <c:v>0.3473735451335675</c:v>
                </c:pt>
                <c:pt idx="748">
                  <c:v>0.34377385165786511</c:v>
                </c:pt>
                <c:pt idx="749">
                  <c:v>0.34021146036967914</c:v>
                </c:pt>
                <c:pt idx="750">
                  <c:v>0.33668598472132194</c:v>
                </c:pt>
                <c:pt idx="751">
                  <c:v>0.33319704217074353</c:v>
                </c:pt>
                <c:pt idx="752">
                  <c:v>0.32974425414002495</c:v>
                </c:pt>
                <c:pt idx="753">
                  <c:v>0.32632724597430007</c:v>
                </c:pt>
                <c:pt idx="754">
                  <c:v>0.32294564690110023</c:v>
                </c:pt>
                <c:pt idx="755">
                  <c:v>0.31959908999012598</c:v>
                </c:pt>
                <c:pt idx="756">
                  <c:v>0.31628721211342842</c:v>
                </c:pt>
                <c:pt idx="757">
                  <c:v>0.31300965390600871</c:v>
                </c:pt>
                <c:pt idx="758">
                  <c:v>0.30976605972682597</c:v>
                </c:pt>
                <c:pt idx="759">
                  <c:v>0.30655607762020348</c:v>
                </c:pt>
                <c:pt idx="760">
                  <c:v>0.30337935927764215</c:v>
                </c:pt>
                <c:pt idx="761">
                  <c:v>0.30023556000002422</c:v>
                </c:pt>
                <c:pt idx="762">
                  <c:v>0.29712433866021104</c:v>
                </c:pt>
                <c:pt idx="763">
                  <c:v>0.29404535766602996</c:v>
                </c:pt>
                <c:pt idx="764">
                  <c:v>0.29099828292363938</c:v>
                </c:pt>
                <c:pt idx="765">
                  <c:v>0.28798278380128095</c:v>
                </c:pt>
                <c:pt idx="766">
                  <c:v>0.28499853309339968</c:v>
                </c:pt>
                <c:pt idx="767">
                  <c:v>0.28204520698514157</c:v>
                </c:pt>
                <c:pt idx="768">
                  <c:v>0.27912248501721748</c:v>
                </c:pt>
                <c:pt idx="769">
                  <c:v>0.27623005005112888</c:v>
                </c:pt>
                <c:pt idx="770">
                  <c:v>0.27336758823475871</c:v>
                </c:pt>
                <c:pt idx="771">
                  <c:v>0.27053478896831257</c:v>
                </c:pt>
                <c:pt idx="772">
                  <c:v>0.26773134487061812</c:v>
                </c:pt>
                <c:pt idx="773">
                  <c:v>0.26495695174577261</c:v>
                </c:pt>
                <c:pt idx="774">
                  <c:v>0.26221130855013258</c:v>
                </c:pt>
                <c:pt idx="775">
                  <c:v>0.25949411735965094</c:v>
                </c:pt>
                <c:pt idx="776">
                  <c:v>0.25680508333754798</c:v>
                </c:pt>
                <c:pt idx="777">
                  <c:v>0.25414391470231962</c:v>
                </c:pt>
                <c:pt idx="778">
                  <c:v>0.25151032269607854</c:v>
                </c:pt>
                <c:pt idx="779">
                  <c:v>0.24890402155321831</c:v>
                </c:pt>
                <c:pt idx="780">
                  <c:v>0.24632472846940937</c:v>
                </c:pt>
                <c:pt idx="781">
                  <c:v>0.24377216357090925</c:v>
                </c:pt>
                <c:pt idx="782">
                  <c:v>0.24124604988419565</c:v>
                </c:pt>
                <c:pt idx="783">
                  <c:v>0.23874611330591303</c:v>
                </c:pt>
                <c:pt idx="784">
                  <c:v>0.23627208257312854</c:v>
                </c:pt>
                <c:pt idx="785">
                  <c:v>0.2338236892339004</c:v>
                </c:pt>
                <c:pt idx="786">
                  <c:v>0.23140066761814582</c:v>
                </c:pt>
                <c:pt idx="787">
                  <c:v>0.22900275480881527</c:v>
                </c:pt>
                <c:pt idx="788">
                  <c:v>0.2266296906133648</c:v>
                </c:pt>
                <c:pt idx="789">
                  <c:v>0.22428121753552069</c:v>
                </c:pt>
                <c:pt idx="790">
                  <c:v>0.22195708074734133</c:v>
                </c:pt>
                <c:pt idx="791">
                  <c:v>0.21965702806156492</c:v>
                </c:pt>
                <c:pt idx="792">
                  <c:v>0.21738080990424524</c:v>
                </c:pt>
                <c:pt idx="793">
                  <c:v>0.21512817928767275</c:v>
                </c:pt>
                <c:pt idx="794">
                  <c:v>0.21289889178357127</c:v>
                </c:pt>
                <c:pt idx="795">
                  <c:v>0.21069270549657892</c:v>
                </c:pt>
                <c:pt idx="796">
                  <c:v>0.20850938103799788</c:v>
                </c:pt>
                <c:pt idx="797">
                  <c:v>0.20634868149981994</c:v>
                </c:pt>
                <c:pt idx="798">
                  <c:v>0.20421037242902099</c:v>
                </c:pt>
                <c:pt idx="799">
                  <c:v>0.20209422180211903</c:v>
                </c:pt>
                <c:pt idx="800">
                  <c:v>0.19999999999999959</c:v>
                </c:pt>
                <c:pt idx="801">
                  <c:v>0.19792747978299904</c:v>
                </c:pt>
                <c:pt idx="802">
                  <c:v>0.19587643626624751</c:v>
                </c:pt>
                <c:pt idx="803">
                  <c:v>0.19384664689526843</c:v>
                </c:pt>
                <c:pt idx="804">
                  <c:v>0.19183789142182703</c:v>
                </c:pt>
                <c:pt idx="805">
                  <c:v>0.18984995188003453</c:v>
                </c:pt>
                <c:pt idx="806">
                  <c:v>0.18788261256269478</c:v>
                </c:pt>
                <c:pt idx="807">
                  <c:v>0.18593565999789927</c:v>
                </c:pt>
                <c:pt idx="808">
                  <c:v>0.18400888292586431</c:v>
                </c:pt>
                <c:pt idx="809">
                  <c:v>0.18210207227600628</c:v>
                </c:pt>
                <c:pt idx="810">
                  <c:v>0.18021502114425769</c:v>
                </c:pt>
                <c:pt idx="811">
                  <c:v>0.17834752477061439</c:v>
                </c:pt>
                <c:pt idx="812">
                  <c:v>0.17649938051691855</c:v>
                </c:pt>
                <c:pt idx="813">
                  <c:v>0.17467038784487163</c:v>
                </c:pt>
                <c:pt idx="814">
                  <c:v>0.17286034829427235</c:v>
                </c:pt>
                <c:pt idx="815">
                  <c:v>0.17106906546148415</c:v>
                </c:pt>
                <c:pt idx="816">
                  <c:v>0.16929634497812254</c:v>
                </c:pt>
                <c:pt idx="817">
                  <c:v>0.16754199448996496</c:v>
                </c:pt>
                <c:pt idx="818">
                  <c:v>0.16580582363607971</c:v>
                </c:pt>
                <c:pt idx="819">
                  <c:v>0.16408764402816842</c:v>
                </c:pt>
                <c:pt idx="820">
                  <c:v>0.16238726923012659</c:v>
                </c:pt>
                <c:pt idx="821">
                  <c:v>0.1607045147378118</c:v>
                </c:pt>
                <c:pt idx="822">
                  <c:v>0.15903919795902477</c:v>
                </c:pt>
                <c:pt idx="823">
                  <c:v>0.15739113819369663</c:v>
                </c:pt>
                <c:pt idx="824">
                  <c:v>0.15576015661428053</c:v>
                </c:pt>
                <c:pt idx="825">
                  <c:v>0.15414607624634916</c:v>
                </c:pt>
                <c:pt idx="826">
                  <c:v>0.15254872194938984</c:v>
                </c:pt>
                <c:pt idx="827">
                  <c:v>0.15096792039780102</c:v>
                </c:pt>
                <c:pt idx="828">
                  <c:v>0.14940350006208616</c:v>
                </c:pt>
                <c:pt idx="829">
                  <c:v>0.14785529119023944</c:v>
                </c:pt>
                <c:pt idx="830">
                  <c:v>0.14632312578932805</c:v>
                </c:pt>
                <c:pt idx="831">
                  <c:v>0.14480683760726257</c:v>
                </c:pt>
                <c:pt idx="832">
                  <c:v>0.14330626211475747</c:v>
                </c:pt>
                <c:pt idx="833">
                  <c:v>0.14182123648747938</c:v>
                </c:pt>
                <c:pt idx="834">
                  <c:v>0.14035159958837756</c:v>
                </c:pt>
                <c:pt idx="835">
                  <c:v>0.13889719195020114</c:v>
                </c:pt>
                <c:pt idx="836">
                  <c:v>0.13745785575819416</c:v>
                </c:pt>
                <c:pt idx="837">
                  <c:v>0.13603343483297201</c:v>
                </c:pt>
                <c:pt idx="838">
                  <c:v>0.13462377461357519</c:v>
                </c:pt>
                <c:pt idx="839">
                  <c:v>0.13322872214069717</c:v>
                </c:pt>
                <c:pt idx="840">
                  <c:v>0.13184812604008844</c:v>
                </c:pt>
                <c:pt idx="841">
                  <c:v>0.13048183650612985</c:v>
                </c:pt>
                <c:pt idx="842">
                  <c:v>0.12912970528557802</c:v>
                </c:pt>
                <c:pt idx="843">
                  <c:v>0.12779158566147961</c:v>
                </c:pt>
                <c:pt idx="844">
                  <c:v>0.12646733243724961</c:v>
                </c:pt>
                <c:pt idx="845">
                  <c:v>0.12515680192091796</c:v>
                </c:pt>
                <c:pt idx="846">
                  <c:v>0.12385985190953677</c:v>
                </c:pt>
                <c:pt idx="847">
                  <c:v>0.12257634167375051</c:v>
                </c:pt>
                <c:pt idx="848">
                  <c:v>0.12130613194252643</c:v>
                </c:pt>
                <c:pt idx="849">
                  <c:v>0.12004908488804111</c:v>
                </c:pt>
                <c:pt idx="850">
                  <c:v>0.11880506411072669</c:v>
                </c:pt>
                <c:pt idx="851">
                  <c:v>0.11757393462446905</c:v>
                </c:pt>
                <c:pt idx="852">
                  <c:v>0.11635556284196139</c:v>
                </c:pt>
                <c:pt idx="853">
                  <c:v>0.11514981656020916</c:v>
                </c:pt>
                <c:pt idx="854">
                  <c:v>0.11395656494618425</c:v>
                </c:pt>
                <c:pt idx="855">
                  <c:v>0.11277567852262974</c:v>
                </c:pt>
                <c:pt idx="856">
                  <c:v>0.1116070291540092</c:v>
                </c:pt>
                <c:pt idx="857">
                  <c:v>0.11045049003260375</c:v>
                </c:pt>
                <c:pt idx="858">
                  <c:v>0.1093059356647528</c:v>
                </c:pt>
                <c:pt idx="859">
                  <c:v>0.1081732418572359</c:v>
                </c:pt>
                <c:pt idx="860">
                  <c:v>0.10705228570379784</c:v>
                </c:pt>
                <c:pt idx="861">
                  <c:v>0.10594294557181162</c:v>
                </c:pt>
                <c:pt idx="862">
                  <c:v>0.10484510108908059</c:v>
                </c:pt>
                <c:pt idx="863">
                  <c:v>0.10375863313077766</c:v>
                </c:pt>
                <c:pt idx="864">
                  <c:v>0.10268342380651807</c:v>
                </c:pt>
                <c:pt idx="865">
                  <c:v>0.10161935644756884</c:v>
                </c:pt>
                <c:pt idx="866">
                  <c:v>0.10056631559418798</c:v>
                </c:pt>
                <c:pt idx="867">
                  <c:v>9.9524186983096827E-2</c:v>
                </c:pt>
                <c:pt idx="868">
                  <c:v>9.8492857535081774E-2</c:v>
                </c:pt>
                <c:pt idx="869">
                  <c:v>9.7472215342724572E-2</c:v>
                </c:pt>
                <c:pt idx="870">
                  <c:v>9.6462149658256433E-2</c:v>
                </c:pt>
                <c:pt idx="871">
                  <c:v>9.5462550881546079E-2</c:v>
                </c:pt>
                <c:pt idx="872">
                  <c:v>9.4473310548203668E-2</c:v>
                </c:pt>
                <c:pt idx="873">
                  <c:v>9.3494321317813045E-2</c:v>
                </c:pt>
                <c:pt idx="874">
                  <c:v>9.2525476962283318E-2</c:v>
                </c:pt>
                <c:pt idx="875">
                  <c:v>9.1566672354323558E-2</c:v>
                </c:pt>
                <c:pt idx="876">
                  <c:v>9.0617803456034554E-2</c:v>
                </c:pt>
                <c:pt idx="877">
                  <c:v>8.9678767307620394E-2</c:v>
                </c:pt>
                <c:pt idx="878">
                  <c:v>8.8749462016216737E-2</c:v>
                </c:pt>
                <c:pt idx="879">
                  <c:v>8.782978674483391E-2</c:v>
                </c:pt>
                <c:pt idx="880">
                  <c:v>8.6919641701416347E-2</c:v>
                </c:pt>
                <c:pt idx="881">
                  <c:v>8.6018928128013192E-2</c:v>
                </c:pt>
                <c:pt idx="882">
                  <c:v>8.5127548290062915E-2</c:v>
                </c:pt>
                <c:pt idx="883">
                  <c:v>8.4245405465788681E-2</c:v>
                </c:pt>
                <c:pt idx="884">
                  <c:v>8.3372403935702333E-2</c:v>
                </c:pt>
                <c:pt idx="885">
                  <c:v>8.2508448972218928E-2</c:v>
                </c:pt>
                <c:pt idx="886">
                  <c:v>8.1653446829377432E-2</c:v>
                </c:pt>
                <c:pt idx="887">
                  <c:v>8.0807304732669838E-2</c:v>
                </c:pt>
                <c:pt idx="888">
                  <c:v>7.9969930868970918E-2</c:v>
                </c:pt>
                <c:pt idx="889">
                  <c:v>7.9141234376580452E-2</c:v>
                </c:pt>
                <c:pt idx="890">
                  <c:v>7.832112533536123E-2</c:v>
                </c:pt>
                <c:pt idx="891">
                  <c:v>7.7509514756982381E-2</c:v>
                </c:pt>
                <c:pt idx="892">
                  <c:v>7.6706314575263501E-2</c:v>
                </c:pt>
                <c:pt idx="893">
                  <c:v>7.5911437636619311E-2</c:v>
                </c:pt>
                <c:pt idx="894">
                  <c:v>7.5124797690601833E-2</c:v>
                </c:pt>
                <c:pt idx="895">
                  <c:v>7.4346309380542569E-2</c:v>
                </c:pt>
                <c:pt idx="896">
                  <c:v>7.3575888234289816E-2</c:v>
                </c:pt>
                <c:pt idx="897">
                  <c:v>7.2813450655043049E-2</c:v>
                </c:pt>
                <c:pt idx="898">
                  <c:v>7.2058913912282307E-2</c:v>
                </c:pt>
                <c:pt idx="899">
                  <c:v>7.1312196132790634E-2</c:v>
                </c:pt>
                <c:pt idx="900">
                  <c:v>7.057321629177106E-2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38-46A9-AEB8-F7D46BC72DF2}"/>
            </c:ext>
          </c:extLst>
        </c:ser>
        <c:ser>
          <c:idx val="4"/>
          <c:order val="2"/>
          <c:tx>
            <c:strRef>
              <c:f>'Result-SIR'!$G$2</c:f>
              <c:strCache>
                <c:ptCount val="1"/>
                <c:pt idx="0">
                  <c:v>7割削減（不連続）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'Result-SIR'!$A$3:$A$903</c:f>
              <c:numCache>
                <c:formatCode>General</c:formatCode>
                <c:ptCount val="9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86.899999999999906</c:v>
                </c:pt>
                <c:pt idx="870">
                  <c:v>86.999999999999901</c:v>
                </c:pt>
                <c:pt idx="871">
                  <c:v>87.099999999999895</c:v>
                </c:pt>
                <c:pt idx="872">
                  <c:v>87.199999999999903</c:v>
                </c:pt>
                <c:pt idx="873">
                  <c:v>87.299999999999898</c:v>
                </c:pt>
                <c:pt idx="874">
                  <c:v>87.399999999999906</c:v>
                </c:pt>
                <c:pt idx="875">
                  <c:v>87.499999999999901</c:v>
                </c:pt>
                <c:pt idx="876">
                  <c:v>87.599999999999895</c:v>
                </c:pt>
                <c:pt idx="877">
                  <c:v>87.699999999999903</c:v>
                </c:pt>
                <c:pt idx="878">
                  <c:v>87.799999999999898</c:v>
                </c:pt>
                <c:pt idx="879">
                  <c:v>87.899999999999906</c:v>
                </c:pt>
                <c:pt idx="880">
                  <c:v>87.999999999999901</c:v>
                </c:pt>
                <c:pt idx="881">
                  <c:v>88.099999999999895</c:v>
                </c:pt>
                <c:pt idx="882">
                  <c:v>88.199999999999903</c:v>
                </c:pt>
                <c:pt idx="883">
                  <c:v>88.299999999999898</c:v>
                </c:pt>
                <c:pt idx="884">
                  <c:v>88.399999999999906</c:v>
                </c:pt>
                <c:pt idx="885">
                  <c:v>88.499999999999901</c:v>
                </c:pt>
                <c:pt idx="886">
                  <c:v>88.599999999999895</c:v>
                </c:pt>
                <c:pt idx="887">
                  <c:v>88.699999999999804</c:v>
                </c:pt>
                <c:pt idx="888">
                  <c:v>88.799999999999798</c:v>
                </c:pt>
                <c:pt idx="889">
                  <c:v>88.899999999999807</c:v>
                </c:pt>
                <c:pt idx="890">
                  <c:v>88.999999999999801</c:v>
                </c:pt>
                <c:pt idx="891">
                  <c:v>89.099999999999795</c:v>
                </c:pt>
                <c:pt idx="892">
                  <c:v>89.199999999999804</c:v>
                </c:pt>
                <c:pt idx="893">
                  <c:v>89.299999999999798</c:v>
                </c:pt>
                <c:pt idx="894">
                  <c:v>89.399999999999807</c:v>
                </c:pt>
                <c:pt idx="895">
                  <c:v>89.499999999999801</c:v>
                </c:pt>
                <c:pt idx="896">
                  <c:v>89.599999999999795</c:v>
                </c:pt>
                <c:pt idx="897">
                  <c:v>89.699999999999804</c:v>
                </c:pt>
                <c:pt idx="898">
                  <c:v>89.799999999999798</c:v>
                </c:pt>
                <c:pt idx="899">
                  <c:v>89.899999999999807</c:v>
                </c:pt>
                <c:pt idx="900">
                  <c:v>89.999999999999801</c:v>
                </c:pt>
              </c:numCache>
            </c:numRef>
          </c:cat>
          <c:val>
            <c:numRef>
              <c:f>'Result-SIR'!$G$3:$G$903</c:f>
              <c:numCache>
                <c:formatCode>General</c:formatCode>
                <c:ptCount val="901"/>
                <c:pt idx="200">
                  <c:v>518.01282466834198</c:v>
                </c:pt>
                <c:pt idx="201">
                  <c:v>154.59655650692346</c:v>
                </c:pt>
                <c:pt idx="202">
                  <c:v>153.79345932281649</c:v>
                </c:pt>
                <c:pt idx="203">
                  <c:v>152.99453406272701</c:v>
                </c:pt>
                <c:pt idx="204">
                  <c:v>152.19975905437144</c:v>
                </c:pt>
                <c:pt idx="205">
                  <c:v>151.40911273804903</c:v>
                </c:pt>
                <c:pt idx="206">
                  <c:v>150.62257366605735</c:v>
                </c:pt>
                <c:pt idx="207">
                  <c:v>149.84012050211032</c:v>
                </c:pt>
                <c:pt idx="208">
                  <c:v>149.06173202075948</c:v>
                </c:pt>
                <c:pt idx="209">
                  <c:v>148.28738710681813</c:v>
                </c:pt>
                <c:pt idx="210">
                  <c:v>147.51706475478866</c:v>
                </c:pt>
                <c:pt idx="211">
                  <c:v>146.75074406829268</c:v>
                </c:pt>
                <c:pt idx="212">
                  <c:v>145.98840425950419</c:v>
                </c:pt>
                <c:pt idx="213">
                  <c:v>145.23002464858556</c:v>
                </c:pt>
                <c:pt idx="214">
                  <c:v>144.47558466312674</c:v>
                </c:pt>
                <c:pt idx="215">
                  <c:v>143.72506383758704</c:v>
                </c:pt>
                <c:pt idx="216">
                  <c:v>142.9784418127401</c:v>
                </c:pt>
                <c:pt idx="217">
                  <c:v>142.2356983351215</c:v>
                </c:pt>
                <c:pt idx="218">
                  <c:v>141.49681325647933</c:v>
                </c:pt>
                <c:pt idx="219">
                  <c:v>140.76176653322776</c:v>
                </c:pt>
                <c:pt idx="220">
                  <c:v>140.0305382259032</c:v>
                </c:pt>
                <c:pt idx="221">
                  <c:v>139.30310849862352</c:v>
                </c:pt>
                <c:pt idx="222">
                  <c:v>138.57945761854987</c:v>
                </c:pt>
                <c:pt idx="223">
                  <c:v>137.85956595535134</c:v>
                </c:pt>
                <c:pt idx="224">
                  <c:v>137.14341398067273</c:v>
                </c:pt>
                <c:pt idx="225">
                  <c:v>136.43098226760435</c:v>
                </c:pt>
                <c:pt idx="226">
                  <c:v>135.72225149015551</c:v>
                </c:pt>
                <c:pt idx="227">
                  <c:v>135.01720242273001</c:v>
                </c:pt>
                <c:pt idx="228">
                  <c:v>134.31581593960453</c:v>
                </c:pt>
                <c:pt idx="229">
                  <c:v>133.6180730144101</c:v>
                </c:pt>
                <c:pt idx="230">
                  <c:v>132.92395471961569</c:v>
                </c:pt>
                <c:pt idx="231">
                  <c:v>132.23344222601489</c:v>
                </c:pt>
                <c:pt idx="232">
                  <c:v>131.54651680221525</c:v>
                </c:pt>
                <c:pt idx="233">
                  <c:v>130.86315981412986</c:v>
                </c:pt>
                <c:pt idx="234">
                  <c:v>130.1833527244722</c:v>
                </c:pt>
                <c:pt idx="235">
                  <c:v>129.50707709225301</c:v>
                </c:pt>
                <c:pt idx="236">
                  <c:v>128.83431457228019</c:v>
                </c:pt>
                <c:pt idx="237">
                  <c:v>128.16504691466122</c:v>
                </c:pt>
                <c:pt idx="238">
                  <c:v>127.49925596430782</c:v>
                </c:pt>
                <c:pt idx="239">
                  <c:v>126.83692366044383</c:v>
                </c:pt>
                <c:pt idx="240">
                  <c:v>126.17803203611497</c:v>
                </c:pt>
                <c:pt idx="241">
                  <c:v>125.52256321770162</c:v>
                </c:pt>
                <c:pt idx="242">
                  <c:v>124.87049942443393</c:v>
                </c:pt>
                <c:pt idx="243">
                  <c:v>124.22182296790946</c:v>
                </c:pt>
                <c:pt idx="244">
                  <c:v>123.57651625161338</c:v>
                </c:pt>
                <c:pt idx="245">
                  <c:v>122.93456177044111</c:v>
                </c:pt>
                <c:pt idx="246">
                  <c:v>122.29594211022346</c:v>
                </c:pt>
                <c:pt idx="247">
                  <c:v>121.66063994725432</c:v>
                </c:pt>
                <c:pt idx="248">
                  <c:v>121.02863804782055</c:v>
                </c:pt>
                <c:pt idx="249">
                  <c:v>120.39991926773472</c:v>
                </c:pt>
                <c:pt idx="250">
                  <c:v>119.77446655186974</c:v>
                </c:pt>
                <c:pt idx="251">
                  <c:v>119.15226293369653</c:v>
                </c:pt>
                <c:pt idx="252">
                  <c:v>118.53329153482363</c:v>
                </c:pt>
                <c:pt idx="253">
                  <c:v>117.91753556453922</c:v>
                </c:pt>
                <c:pt idx="254">
                  <c:v>117.30497831935585</c:v>
                </c:pt>
                <c:pt idx="255">
                  <c:v>116.69560318255719</c:v>
                </c:pt>
                <c:pt idx="256">
                  <c:v>116.08939362374738</c:v>
                </c:pt>
                <c:pt idx="257">
                  <c:v>115.48633319840252</c:v>
                </c:pt>
                <c:pt idx="258">
                  <c:v>114.88640554742456</c:v>
                </c:pt>
                <c:pt idx="259">
                  <c:v>114.28959439669769</c:v>
                </c:pt>
                <c:pt idx="260">
                  <c:v>113.69588355664669</c:v>
                </c:pt>
                <c:pt idx="261">
                  <c:v>113.10525692179786</c:v>
                </c:pt>
                <c:pt idx="262">
                  <c:v>112.51769847034217</c:v>
                </c:pt>
                <c:pt idx="263">
                  <c:v>111.93319226370046</c:v>
                </c:pt>
                <c:pt idx="264">
                  <c:v>111.35172244609132</c:v>
                </c:pt>
                <c:pt idx="265">
                  <c:v>110.77327324410075</c:v>
                </c:pt>
                <c:pt idx="266">
                  <c:v>110.19782896625443</c:v>
                </c:pt>
                <c:pt idx="267">
                  <c:v>109.62537400259207</c:v>
                </c:pt>
                <c:pt idx="268">
                  <c:v>109.05589282424373</c:v>
                </c:pt>
                <c:pt idx="269">
                  <c:v>108.48936998300891</c:v>
                </c:pt>
                <c:pt idx="270">
                  <c:v>107.92579011093721</c:v>
                </c:pt>
                <c:pt idx="271">
                  <c:v>107.36513791991163</c:v>
                </c:pt>
                <c:pt idx="272">
                  <c:v>106.80739820123377</c:v>
                </c:pt>
                <c:pt idx="273">
                  <c:v>106.25255582521122</c:v>
                </c:pt>
                <c:pt idx="274">
                  <c:v>105.70059574074727</c:v>
                </c:pt>
                <c:pt idx="275">
                  <c:v>105.15150297493251</c:v>
                </c:pt>
                <c:pt idx="276">
                  <c:v>104.60526263263868</c:v>
                </c:pt>
                <c:pt idx="277">
                  <c:v>104.06185989611475</c:v>
                </c:pt>
                <c:pt idx="278">
                  <c:v>103.52128002458466</c:v>
                </c:pt>
                <c:pt idx="279">
                  <c:v>102.98350835384781</c:v>
                </c:pt>
                <c:pt idx="280">
                  <c:v>102.44853029588097</c:v>
                </c:pt>
                <c:pt idx="281">
                  <c:v>101.91633133844275</c:v>
                </c:pt>
                <c:pt idx="282">
                  <c:v>101.38689704467986</c:v>
                </c:pt>
                <c:pt idx="283">
                  <c:v>100.86021305273543</c:v>
                </c:pt>
                <c:pt idx="284">
                  <c:v>100.33626507535955</c:v>
                </c:pt>
                <c:pt idx="285">
                  <c:v>99.815038899521497</c:v>
                </c:pt>
                <c:pt idx="286">
                  <c:v>99.296520386024426</c:v>
                </c:pt>
                <c:pt idx="287">
                  <c:v>98.780695469121667</c:v>
                </c:pt>
                <c:pt idx="288">
                  <c:v>98.267550156135144</c:v>
                </c:pt>
                <c:pt idx="289">
                  <c:v>97.757070527075953</c:v>
                </c:pt>
                <c:pt idx="290">
                  <c:v>97.249242734266574</c:v>
                </c:pt>
                <c:pt idx="291">
                  <c:v>96.744053001965312</c:v>
                </c:pt>
                <c:pt idx="292">
                  <c:v>96.241487625992704</c:v>
                </c:pt>
                <c:pt idx="293">
                  <c:v>95.741532973359526</c:v>
                </c:pt>
                <c:pt idx="294">
                  <c:v>95.244175481897258</c:v>
                </c:pt>
                <c:pt idx="295">
                  <c:v>94.749401659889912</c:v>
                </c:pt>
                <c:pt idx="296">
                  <c:v>94.257198085708282</c:v>
                </c:pt>
                <c:pt idx="297">
                  <c:v>93.767551407445723</c:v>
                </c:pt>
                <c:pt idx="298">
                  <c:v>93.280448342555943</c:v>
                </c:pt>
                <c:pt idx="299">
                  <c:v>92.795875677492816</c:v>
                </c:pt>
                <c:pt idx="300">
                  <c:v>92.313820267351787</c:v>
                </c:pt>
                <c:pt idx="301">
                  <c:v>91.834269035513373</c:v>
                </c:pt>
                <c:pt idx="302">
                  <c:v>91.357208973288508</c:v>
                </c:pt>
                <c:pt idx="303">
                  <c:v>90.882627139565486</c:v>
                </c:pt>
                <c:pt idx="304">
                  <c:v>90.410510660459039</c:v>
                </c:pt>
                <c:pt idx="305">
                  <c:v>89.940846728961077</c:v>
                </c:pt>
                <c:pt idx="306">
                  <c:v>89.473622604593245</c:v>
                </c:pt>
                <c:pt idx="307">
                  <c:v>89.008825613061418</c:v>
                </c:pt>
                <c:pt idx="308">
                  <c:v>88.546443145911709</c:v>
                </c:pt>
                <c:pt idx="309">
                  <c:v>88.08646266018863</c:v>
                </c:pt>
                <c:pt idx="310">
                  <c:v>87.628871678094683</c:v>
                </c:pt>
                <c:pt idx="311">
                  <c:v>87.173657786652043</c:v>
                </c:pt>
                <c:pt idx="312">
                  <c:v>86.72080863736565</c:v>
                </c:pt>
                <c:pt idx="313">
                  <c:v>86.27031194588838</c:v>
                </c:pt>
                <c:pt idx="314">
                  <c:v>85.822155491687738</c:v>
                </c:pt>
                <c:pt idx="315">
                  <c:v>85.376327117714339</c:v>
                </c:pt>
                <c:pt idx="316">
                  <c:v>84.932814730072209</c:v>
                </c:pt>
                <c:pt idx="317">
                  <c:v>84.491606297690709</c:v>
                </c:pt>
                <c:pt idx="318">
                  <c:v>84.052689851997997</c:v>
                </c:pt>
                <c:pt idx="319">
                  <c:v>83.616053486596584</c:v>
                </c:pt>
                <c:pt idx="320">
                  <c:v>83.181685356940221</c:v>
                </c:pt>
                <c:pt idx="321">
                  <c:v>82.749573680012674</c:v>
                </c:pt>
                <c:pt idx="322">
                  <c:v>82.319706734007966</c:v>
                </c:pt>
                <c:pt idx="323">
                  <c:v>81.892072858012611</c:v>
                </c:pt>
                <c:pt idx="324">
                  <c:v>81.466660451688995</c:v>
                </c:pt>
                <c:pt idx="325">
                  <c:v>81.043457974960987</c:v>
                </c:pt>
                <c:pt idx="326">
                  <c:v>80.62245394770072</c:v>
                </c:pt>
                <c:pt idx="327">
                  <c:v>80.203636949417216</c:v>
                </c:pt>
                <c:pt idx="328">
                  <c:v>79.786995618946662</c:v>
                </c:pt>
                <c:pt idx="329">
                  <c:v>79.372518654143988</c:v>
                </c:pt>
                <c:pt idx="330">
                  <c:v>78.960194811576585</c:v>
                </c:pt>
                <c:pt idx="331">
                  <c:v>78.550012906219095</c:v>
                </c:pt>
                <c:pt idx="332">
                  <c:v>78.141961811150054</c:v>
                </c:pt>
                <c:pt idx="333">
                  <c:v>77.736030457250095</c:v>
                </c:pt>
                <c:pt idx="334">
                  <c:v>77.33220783290156</c:v>
                </c:pt>
                <c:pt idx="335">
                  <c:v>76.930482983689927</c:v>
                </c:pt>
                <c:pt idx="336">
                  <c:v>76.530845012106624</c:v>
                </c:pt>
                <c:pt idx="337">
                  <c:v>76.13328307725331</c:v>
                </c:pt>
                <c:pt idx="338">
                  <c:v>75.737786394547953</c:v>
                </c:pt>
                <c:pt idx="339">
                  <c:v>75.344344235432104</c:v>
                </c:pt>
                <c:pt idx="340">
                  <c:v>74.952945927080052</c:v>
                </c:pt>
                <c:pt idx="341">
                  <c:v>74.563580852109141</c:v>
                </c:pt>
                <c:pt idx="342">
                  <c:v>74.176238448291869</c:v>
                </c:pt>
                <c:pt idx="343">
                  <c:v>73.790908208269343</c:v>
                </c:pt>
                <c:pt idx="344">
                  <c:v>73.407579679266149</c:v>
                </c:pt>
                <c:pt idx="345">
                  <c:v>73.026242462806948</c:v>
                </c:pt>
                <c:pt idx="346">
                  <c:v>72.646886214434303</c:v>
                </c:pt>
                <c:pt idx="347">
                  <c:v>72.269500643428131</c:v>
                </c:pt>
                <c:pt idx="348">
                  <c:v>71.894075512526499</c:v>
                </c:pt>
                <c:pt idx="349">
                  <c:v>71.520600637647917</c:v>
                </c:pt>
                <c:pt idx="350">
                  <c:v>71.14906588761508</c:v>
                </c:pt>
                <c:pt idx="351">
                  <c:v>70.779461183880116</c:v>
                </c:pt>
                <c:pt idx="352">
                  <c:v>70.411776500251094</c:v>
                </c:pt>
                <c:pt idx="353">
                  <c:v>70.046001862620102</c:v>
                </c:pt>
                <c:pt idx="354">
                  <c:v>69.682127348692589</c:v>
                </c:pt>
                <c:pt idx="355">
                  <c:v>69.32014308771835</c:v>
                </c:pt>
                <c:pt idx="356">
                  <c:v>68.960039260223681</c:v>
                </c:pt>
                <c:pt idx="357">
                  <c:v>68.601806097744969</c:v>
                </c:pt>
                <c:pt idx="358">
                  <c:v>68.24543388256383</c:v>
                </c:pt>
                <c:pt idx="359">
                  <c:v>67.890912947443297</c:v>
                </c:pt>
                <c:pt idx="360">
                  <c:v>67.538233675365831</c:v>
                </c:pt>
                <c:pt idx="361">
                  <c:v>67.187386499272236</c:v>
                </c:pt>
                <c:pt idx="362">
                  <c:v>66.838361901802259</c:v>
                </c:pt>
                <c:pt idx="363">
                  <c:v>66.491150415036358</c:v>
                </c:pt>
                <c:pt idx="364">
                  <c:v>66.145742620238806</c:v>
                </c:pt>
                <c:pt idx="365">
                  <c:v>65.802129147602372</c:v>
                </c:pt>
                <c:pt idx="366">
                  <c:v>65.460300675993949</c:v>
                </c:pt>
                <c:pt idx="367">
                  <c:v>65.120247932701886</c:v>
                </c:pt>
                <c:pt idx="368">
                  <c:v>64.781961693184272</c:v>
                </c:pt>
                <c:pt idx="369">
                  <c:v>64.445432780818791</c:v>
                </c:pt>
                <c:pt idx="370">
                  <c:v>64.110652066653827</c:v>
                </c:pt>
                <c:pt idx="371">
                  <c:v>63.777610469160763</c:v>
                </c:pt>
                <c:pt idx="372">
                  <c:v>63.446298953987636</c:v>
                </c:pt>
                <c:pt idx="373">
                  <c:v>63.116708533714124</c:v>
                </c:pt>
                <c:pt idx="374">
                  <c:v>62.788830267607608</c:v>
                </c:pt>
                <c:pt idx="375">
                  <c:v>62.46265526138081</c:v>
                </c:pt>
                <c:pt idx="376">
                  <c:v>62.138174666950398</c:v>
                </c:pt>
                <c:pt idx="377">
                  <c:v>61.815379682197026</c:v>
                </c:pt>
                <c:pt idx="378">
                  <c:v>61.494261550726542</c:v>
                </c:pt>
                <c:pt idx="379">
                  <c:v>61.174811561632403</c:v>
                </c:pt>
                <c:pt idx="380">
                  <c:v>60.857021049259487</c:v>
                </c:pt>
                <c:pt idx="381">
                  <c:v>60.540881392968949</c:v>
                </c:pt>
                <c:pt idx="382">
                  <c:v>60.226384016904348</c:v>
                </c:pt>
                <c:pt idx="383">
                  <c:v>59.913520389759114</c:v>
                </c:pt>
                <c:pt idx="384">
                  <c:v>59.602282024544962</c:v>
                </c:pt>
                <c:pt idx="385">
                  <c:v>59.292660478361825</c:v>
                </c:pt>
                <c:pt idx="386">
                  <c:v>58.984647352168722</c:v>
                </c:pt>
                <c:pt idx="387">
                  <c:v>58.678234290556006</c:v>
                </c:pt>
                <c:pt idx="388">
                  <c:v>58.373412981518619</c:v>
                </c:pt>
                <c:pt idx="389">
                  <c:v>58.070175156230619</c:v>
                </c:pt>
                <c:pt idx="390">
                  <c:v>57.768512588820968</c:v>
                </c:pt>
                <c:pt idx="391">
                  <c:v>57.468417096150326</c:v>
                </c:pt>
                <c:pt idx="392">
                  <c:v>57.169880537589016</c:v>
                </c:pt>
                <c:pt idx="393">
                  <c:v>56.872894814796339</c:v>
                </c:pt>
                <c:pt idx="394">
                  <c:v>56.577451871500692</c:v>
                </c:pt>
                <c:pt idx="395">
                  <c:v>56.283543693281246</c:v>
                </c:pt>
                <c:pt idx="396">
                  <c:v>55.991162307350351</c:v>
                </c:pt>
                <c:pt idx="397">
                  <c:v>55.700299782337396</c:v>
                </c:pt>
                <c:pt idx="398">
                  <c:v>55.410948228073607</c:v>
                </c:pt>
                <c:pt idx="399">
                  <c:v>55.123099795377954</c:v>
                </c:pt>
                <c:pt idx="400">
                  <c:v>54.836746675844303</c:v>
                </c:pt>
                <c:pt idx="401">
                  <c:v>54.551881101629604</c:v>
                </c:pt>
                <c:pt idx="402">
                  <c:v>54.268495345243146</c:v>
                </c:pt>
                <c:pt idx="403">
                  <c:v>53.986581719336904</c:v>
                </c:pt>
                <c:pt idx="404">
                  <c:v>53.706132576497033</c:v>
                </c:pt>
                <c:pt idx="405">
                  <c:v>53.42714030903646</c:v>
                </c:pt>
                <c:pt idx="406">
                  <c:v>53.14959734878849</c:v>
                </c:pt>
                <c:pt idx="407">
                  <c:v>52.873496166901411</c:v>
                </c:pt>
                <c:pt idx="408">
                  <c:v>52.598829273634443</c:v>
                </c:pt>
                <c:pt idx="409">
                  <c:v>52.325589218154363</c:v>
                </c:pt>
                <c:pt idx="410">
                  <c:v>52.053768588333575</c:v>
                </c:pt>
                <c:pt idx="411">
                  <c:v>51.783360010548869</c:v>
                </c:pt>
                <c:pt idx="412">
                  <c:v>51.514356149481571</c:v>
                </c:pt>
                <c:pt idx="413">
                  <c:v>51.246749707918447</c:v>
                </c:pt>
                <c:pt idx="414">
                  <c:v>50.980533426553727</c:v>
                </c:pt>
                <c:pt idx="415">
                  <c:v>50.715700083792271</c:v>
                </c:pt>
                <c:pt idx="416">
                  <c:v>50.452242495553655</c:v>
                </c:pt>
                <c:pt idx="417">
                  <c:v>50.190153515077249</c:v>
                </c:pt>
                <c:pt idx="418">
                  <c:v>49.929426032728401</c:v>
                </c:pt>
                <c:pt idx="419">
                  <c:v>49.67005297580544</c:v>
                </c:pt>
                <c:pt idx="420">
                  <c:v>49.412027308348037</c:v>
                </c:pt>
                <c:pt idx="421">
                  <c:v>49.15534203094618</c:v>
                </c:pt>
                <c:pt idx="422">
                  <c:v>48.899990180550326</c:v>
                </c:pt>
                <c:pt idx="423">
                  <c:v>48.645964830282587</c:v>
                </c:pt>
                <c:pt idx="424">
                  <c:v>48.393259089248716</c:v>
                </c:pt>
                <c:pt idx="425">
                  <c:v>48.141866102351266</c:v>
                </c:pt>
                <c:pt idx="426">
                  <c:v>47.891779050103608</c:v>
                </c:pt>
                <c:pt idx="427">
                  <c:v>47.642991148444949</c:v>
                </c:pt>
                <c:pt idx="428">
                  <c:v>47.395495648556278</c:v>
                </c:pt>
                <c:pt idx="429">
                  <c:v>47.149285836677272</c:v>
                </c:pt>
                <c:pt idx="430">
                  <c:v>46.904355033924261</c:v>
                </c:pt>
                <c:pt idx="431">
                  <c:v>46.660696596108984</c:v>
                </c:pt>
                <c:pt idx="432">
                  <c:v>46.418303913558326</c:v>
                </c:pt>
                <c:pt idx="433">
                  <c:v>46.177170410935133</c:v>
                </c:pt>
                <c:pt idx="434">
                  <c:v>45.937289547059684</c:v>
                </c:pt>
                <c:pt idx="435">
                  <c:v>45.698654814732393</c:v>
                </c:pt>
                <c:pt idx="436">
                  <c:v>45.461259740557203</c:v>
                </c:pt>
                <c:pt idx="437">
                  <c:v>45.225097884766043</c:v>
                </c:pt>
                <c:pt idx="438">
                  <c:v>44.990162841044089</c:v>
                </c:pt>
                <c:pt idx="439">
                  <c:v>44.756448236355993</c:v>
                </c:pt>
                <c:pt idx="440">
                  <c:v>44.523947730773003</c:v>
                </c:pt>
                <c:pt idx="441">
                  <c:v>44.292655017301016</c:v>
                </c:pt>
                <c:pt idx="442">
                  <c:v>44.06256382170946</c:v>
                </c:pt>
                <c:pt idx="443">
                  <c:v>43.833667902361078</c:v>
                </c:pt>
                <c:pt idx="444">
                  <c:v>43.605961050042588</c:v>
                </c:pt>
                <c:pt idx="445">
                  <c:v>43.379437087796376</c:v>
                </c:pt>
                <c:pt idx="446">
                  <c:v>43.154089870752806</c:v>
                </c:pt>
                <c:pt idx="447">
                  <c:v>42.929913285963544</c:v>
                </c:pt>
                <c:pt idx="448">
                  <c:v>42.706901252235809</c:v>
                </c:pt>
                <c:pt idx="449">
                  <c:v>42.485047719967319</c:v>
                </c:pt>
                <c:pt idx="450">
                  <c:v>42.264346670982256</c:v>
                </c:pt>
                <c:pt idx="451">
                  <c:v>42.044792118367965</c:v>
                </c:pt>
                <c:pt idx="452">
                  <c:v>41.826378106312561</c:v>
                </c:pt>
                <c:pt idx="453">
                  <c:v>41.609098709943432</c:v>
                </c:pt>
                <c:pt idx="454">
                  <c:v>41.392948035166341</c:v>
                </c:pt>
                <c:pt idx="455">
                  <c:v>41.177920218505754</c:v>
                </c:pt>
                <c:pt idx="456">
                  <c:v>40.964009426945623</c:v>
                </c:pt>
                <c:pt idx="457">
                  <c:v>40.751209857771272</c:v>
                </c:pt>
                <c:pt idx="458">
                  <c:v>40.539515738411893</c:v>
                </c:pt>
                <c:pt idx="459">
                  <c:v>40.328921326283947</c:v>
                </c:pt>
                <c:pt idx="460">
                  <c:v>40.119420908635504</c:v>
                </c:pt>
                <c:pt idx="461">
                  <c:v>39.911008802391173</c:v>
                </c:pt>
                <c:pt idx="462">
                  <c:v>39.70367935399797</c:v>
                </c:pt>
                <c:pt idx="463">
                  <c:v>39.497426939271946</c:v>
                </c:pt>
                <c:pt idx="464">
                  <c:v>39.292245963245612</c:v>
                </c:pt>
                <c:pt idx="465">
                  <c:v>39.0881308600162</c:v>
                </c:pt>
                <c:pt idx="466">
                  <c:v>38.885076092594652</c:v>
                </c:pt>
                <c:pt idx="467">
                  <c:v>38.68307615275544</c:v>
                </c:pt>
                <c:pt idx="468">
                  <c:v>38.482125560887106</c:v>
                </c:pt>
                <c:pt idx="469">
                  <c:v>38.282218865843632</c:v>
                </c:pt>
                <c:pt idx="470">
                  <c:v>38.08335064479661</c:v>
                </c:pt>
                <c:pt idx="471">
                  <c:v>37.885515503088101</c:v>
                </c:pt>
                <c:pt idx="472">
                  <c:v>37.688708074084275</c:v>
                </c:pt>
                <c:pt idx="473">
                  <c:v>37.492923019029895</c:v>
                </c:pt>
                <c:pt idx="474">
                  <c:v>37.298155026903395</c:v>
                </c:pt>
                <c:pt idx="475">
                  <c:v>37.10439881427294</c:v>
                </c:pt>
                <c:pt idx="476">
                  <c:v>36.911649125152984</c:v>
                </c:pt>
                <c:pt idx="477">
                  <c:v>36.719900730861752</c:v>
                </c:pt>
                <c:pt idx="478">
                  <c:v>36.529148429879413</c:v>
                </c:pt>
                <c:pt idx="479">
                  <c:v>36.339387047706921</c:v>
                </c:pt>
                <c:pt idx="480">
                  <c:v>36.15061143672569</c:v>
                </c:pt>
                <c:pt idx="481">
                  <c:v>35.962816476057981</c:v>
                </c:pt>
                <c:pt idx="482">
                  <c:v>35.775997071427945</c:v>
                </c:pt>
                <c:pt idx="483">
                  <c:v>35.590148155023421</c:v>
                </c:pt>
                <c:pt idx="484">
                  <c:v>35.405264685358489</c:v>
                </c:pt>
                <c:pt idx="485">
                  <c:v>35.221341647136732</c:v>
                </c:pt>
                <c:pt idx="486">
                  <c:v>35.038374051115163</c:v>
                </c:pt>
                <c:pt idx="487">
                  <c:v>34.85635693396884</c:v>
                </c:pt>
                <c:pt idx="488">
                  <c:v>34.675285358156323</c:v>
                </c:pt>
                <c:pt idx="489">
                  <c:v>34.495154411785627</c:v>
                </c:pt>
                <c:pt idx="490">
                  <c:v>34.31595920848109</c:v>
                </c:pt>
                <c:pt idx="491">
                  <c:v>34.137694887250703</c:v>
                </c:pt>
                <c:pt idx="492">
                  <c:v>33.960356612354346</c:v>
                </c:pt>
                <c:pt idx="493">
                  <c:v>33.783939573172567</c:v>
                </c:pt>
                <c:pt idx="494">
                  <c:v>33.608438984076074</c:v>
                </c:pt>
                <c:pt idx="495">
                  <c:v>33.433850084295919</c:v>
                </c:pt>
                <c:pt idx="496">
                  <c:v>33.260168137794402</c:v>
                </c:pt>
                <c:pt idx="497">
                  <c:v>33.087388433136553</c:v>
                </c:pt>
                <c:pt idx="498">
                  <c:v>32.915506283362312</c:v>
                </c:pt>
                <c:pt idx="499">
                  <c:v>32.744517025859409</c:v>
                </c:pt>
                <c:pt idx="500">
                  <c:v>32.574416022236896</c:v>
                </c:pt>
                <c:pt idx="501">
                  <c:v>32.405198658199325</c:v>
                </c:pt>
                <c:pt idx="502">
                  <c:v>32.236860343421512</c:v>
                </c:pt>
                <c:pt idx="503">
                  <c:v>32.069396511424124</c:v>
                </c:pt>
                <c:pt idx="504">
                  <c:v>31.90280261944968</c:v>
                </c:pt>
                <c:pt idx="505">
                  <c:v>31.737074148339431</c:v>
                </c:pt>
                <c:pt idx="506">
                  <c:v>31.572206602410713</c:v>
                </c:pt>
                <c:pt idx="507">
                  <c:v>31.408195509335016</c:v>
                </c:pt>
                <c:pt idx="508">
                  <c:v>31.245036420016636</c:v>
                </c:pt>
                <c:pt idx="509">
                  <c:v>31.082724908471985</c:v>
                </c:pt>
                <c:pt idx="510">
                  <c:v>30.921256571709588</c:v>
                </c:pt>
                <c:pt idx="511">
                  <c:v>30.760627029610589</c:v>
                </c:pt>
                <c:pt idx="512">
                  <c:v>30.600831924809924</c:v>
                </c:pt>
                <c:pt idx="513">
                  <c:v>30.441866922578168</c:v>
                </c:pt>
                <c:pt idx="514">
                  <c:v>30.283727710703886</c:v>
                </c:pt>
                <c:pt idx="515">
                  <c:v>30.12640999937673</c:v>
                </c:pt>
                <c:pt idx="516">
                  <c:v>29.969909521070996</c:v>
                </c:pt>
                <c:pt idx="517">
                  <c:v>29.814222030429924</c:v>
                </c:pt>
                <c:pt idx="518">
                  <c:v>29.659343304150497</c:v>
                </c:pt>
                <c:pt idx="519">
                  <c:v>29.505269140868869</c:v>
                </c:pt>
                <c:pt idx="520">
                  <c:v>29.351995361046416</c:v>
                </c:pt>
                <c:pt idx="521">
                  <c:v>29.199517806856374</c:v>
                </c:pt>
                <c:pt idx="522">
                  <c:v>29.047832342071022</c:v>
                </c:pt>
                <c:pt idx="523">
                  <c:v>28.896934851949478</c:v>
                </c:pt>
                <c:pt idx="524">
                  <c:v>28.746821243126085</c:v>
                </c:pt>
                <c:pt idx="525">
                  <c:v>28.597487443499389</c:v>
                </c:pt>
                <c:pt idx="526">
                  <c:v>28.448929402121667</c:v>
                </c:pt>
                <c:pt idx="527">
                  <c:v>28.30114308908901</c:v>
                </c:pt>
                <c:pt idx="528">
                  <c:v>28.154124495432061</c:v>
                </c:pt>
                <c:pt idx="529">
                  <c:v>28.007869633007186</c:v>
                </c:pt>
                <c:pt idx="530">
                  <c:v>27.862374534388376</c:v>
                </c:pt>
                <c:pt idx="531">
                  <c:v>27.71763525275955</c:v>
                </c:pt>
                <c:pt idx="532">
                  <c:v>27.573647861807544</c:v>
                </c:pt>
                <c:pt idx="533">
                  <c:v>27.430408455615577</c:v>
                </c:pt>
                <c:pt idx="534">
                  <c:v>27.287913148557287</c:v>
                </c:pt>
                <c:pt idx="535">
                  <c:v>27.146158075191327</c:v>
                </c:pt>
                <c:pt idx="536">
                  <c:v>27.005139390156558</c:v>
                </c:pt>
                <c:pt idx="537">
                  <c:v>26.864853268067677</c:v>
                </c:pt>
                <c:pt idx="538">
                  <c:v>26.725295903411467</c:v>
                </c:pt>
                <c:pt idx="539">
                  <c:v>26.586463510443547</c:v>
                </c:pt>
                <c:pt idx="540">
                  <c:v>26.448352323085732</c:v>
                </c:pt>
                <c:pt idx="541">
                  <c:v>26.31095859482382</c:v>
                </c:pt>
                <c:pt idx="542">
                  <c:v>26.174278598605969</c:v>
                </c:pt>
                <c:pt idx="543">
                  <c:v>26.038308626741625</c:v>
                </c:pt>
                <c:pt idx="544">
                  <c:v>25.903044990800883</c:v>
                </c:pt>
                <c:pt idx="545">
                  <c:v>25.768484021514492</c:v>
                </c:pt>
                <c:pt idx="546">
                  <c:v>25.634622068674311</c:v>
                </c:pt>
                <c:pt idx="547">
                  <c:v>25.501455501034258</c:v>
                </c:pt>
                <c:pt idx="548">
                  <c:v>25.368980706211826</c:v>
                </c:pt>
                <c:pt idx="549">
                  <c:v>25.237194090590076</c:v>
                </c:pt>
                <c:pt idx="550">
                  <c:v>25.106092079220197</c:v>
                </c:pt>
                <c:pt idx="551">
                  <c:v>24.975671115724484</c:v>
                </c:pt>
                <c:pt idx="552">
                  <c:v>24.845927662199873</c:v>
                </c:pt>
                <c:pt idx="553">
                  <c:v>24.716858199121994</c:v>
                </c:pt>
                <c:pt idx="554">
                  <c:v>24.588459225249647</c:v>
                </c:pt>
                <c:pt idx="555">
                  <c:v>24.4607272575299</c:v>
                </c:pt>
                <c:pt idx="556">
                  <c:v>24.333658831003515</c:v>
                </c:pt>
                <c:pt idx="557">
                  <c:v>24.207250498711037</c:v>
                </c:pt>
                <c:pt idx="558">
                  <c:v>24.081498831599259</c:v>
                </c:pt>
                <c:pt idx="559">
                  <c:v>23.956400418428153</c:v>
                </c:pt>
                <c:pt idx="560">
                  <c:v>23.831951865678416</c:v>
                </c:pt>
                <c:pt idx="561">
                  <c:v>23.70814979745937</c:v>
                </c:pt>
                <c:pt idx="562">
                  <c:v>23.584990855417391</c:v>
                </c:pt>
                <c:pt idx="563">
                  <c:v>23.462471698644805</c:v>
                </c:pt>
                <c:pt idx="564">
                  <c:v>23.340589003589251</c:v>
                </c:pt>
                <c:pt idx="565">
                  <c:v>23.219339463963557</c:v>
                </c:pt>
                <c:pt idx="566">
                  <c:v>23.098719790656038</c:v>
                </c:pt>
                <c:pt idx="567">
                  <c:v>22.978726711641229</c:v>
                </c:pt>
                <c:pt idx="568">
                  <c:v>22.859356971891199</c:v>
                </c:pt>
                <c:pt idx="569">
                  <c:v>22.74060733328718</c:v>
                </c:pt>
                <c:pt idx="570">
                  <c:v>22.622474574531797</c:v>
                </c:pt>
                <c:pt idx="571">
                  <c:v>22.504955491061622</c:v>
                </c:pt>
                <c:pt idx="572">
                  <c:v>22.38804689496029</c:v>
                </c:pt>
                <c:pt idx="573">
                  <c:v>22.271745614872</c:v>
                </c:pt>
                <c:pt idx="574">
                  <c:v>22.156048495915474</c:v>
                </c:pt>
                <c:pt idx="575">
                  <c:v>22.040952399598403</c:v>
                </c:pt>
                <c:pt idx="576">
                  <c:v>21.926454203732305</c:v>
                </c:pt>
                <c:pt idx="577">
                  <c:v>21.812550802347815</c:v>
                </c:pt>
                <c:pt idx="578">
                  <c:v>21.699239105610442</c:v>
                </c:pt>
                <c:pt idx="579">
                  <c:v>21.586516039736718</c:v>
                </c:pt>
                <c:pt idx="580">
                  <c:v>21.474378546910888</c:v>
                </c:pt>
                <c:pt idx="581">
                  <c:v>21.362823585201902</c:v>
                </c:pt>
                <c:pt idx="582">
                  <c:v>21.251848128480894</c:v>
                </c:pt>
                <c:pt idx="583">
                  <c:v>21.141449166339154</c:v>
                </c:pt>
                <c:pt idx="584">
                  <c:v>21.031623704006378</c:v>
                </c:pt>
                <c:pt idx="585">
                  <c:v>20.9223687622695</c:v>
                </c:pt>
                <c:pt idx="586">
                  <c:v>20.813681377391852</c:v>
                </c:pt>
                <c:pt idx="587">
                  <c:v>20.705558601032763</c:v>
                </c:pt>
                <c:pt idx="588">
                  <c:v>20.597997500167583</c:v>
                </c:pt>
                <c:pt idx="589">
                  <c:v>20.490995157008101</c:v>
                </c:pt>
                <c:pt idx="590">
                  <c:v>20.384548668923451</c:v>
                </c:pt>
                <c:pt idx="591">
                  <c:v>20.278655148361295</c:v>
                </c:pt>
                <c:pt idx="592">
                  <c:v>20.173311722769554</c:v>
                </c:pt>
                <c:pt idx="593">
                  <c:v>20.068515534518479</c:v>
                </c:pt>
                <c:pt idx="594">
                  <c:v>19.964263740823071</c:v>
                </c:pt>
                <c:pt idx="595">
                  <c:v>19.860553513666066</c:v>
                </c:pt>
                <c:pt idx="596">
                  <c:v>19.757382039721122</c:v>
                </c:pt>
                <c:pt idx="597">
                  <c:v>19.654746520276582</c:v>
                </c:pt>
                <c:pt idx="598">
                  <c:v>19.552644171159493</c:v>
                </c:pt>
                <c:pt idx="599">
                  <c:v>19.451072222660102</c:v>
                </c:pt>
                <c:pt idx="600">
                  <c:v>19.350027919456743</c:v>
                </c:pt>
                <c:pt idx="601">
                  <c:v>19.249508520541077</c:v>
                </c:pt>
                <c:pt idx="602">
                  <c:v>19.149511299143729</c:v>
                </c:pt>
                <c:pt idx="603">
                  <c:v>19.050033542660341</c:v>
                </c:pt>
                <c:pt idx="604">
                  <c:v>18.951072552577951</c:v>
                </c:pt>
                <c:pt idx="605">
                  <c:v>18.852625644401822</c:v>
                </c:pt>
                <c:pt idx="606">
                  <c:v>18.754690147582625</c:v>
                </c:pt>
                <c:pt idx="607">
                  <c:v>18.657263405443977</c:v>
                </c:pt>
                <c:pt idx="608">
                  <c:v>18.560342775110385</c:v>
                </c:pt>
                <c:pt idx="609">
                  <c:v>18.463925627435529</c:v>
                </c:pt>
                <c:pt idx="610">
                  <c:v>18.368009346930986</c:v>
                </c:pt>
                <c:pt idx="611">
                  <c:v>18.272591331695246</c:v>
                </c:pt>
                <c:pt idx="612">
                  <c:v>18.177668993343129</c:v>
                </c:pt>
                <c:pt idx="613">
                  <c:v>18.083239756935601</c:v>
                </c:pt>
                <c:pt idx="614">
                  <c:v>17.989301060909881</c:v>
                </c:pt>
                <c:pt idx="615">
                  <c:v>17.895850357010001</c:v>
                </c:pt>
                <c:pt idx="616">
                  <c:v>17.802885110217641</c:v>
                </c:pt>
                <c:pt idx="617">
                  <c:v>17.710402798683383</c:v>
                </c:pt>
                <c:pt idx="618">
                  <c:v>17.618400913658309</c:v>
                </c:pt>
                <c:pt idx="619">
                  <c:v>17.526876959425913</c:v>
                </c:pt>
                <c:pt idx="620">
                  <c:v>17.435828453234411</c:v>
                </c:pt>
                <c:pt idx="621">
                  <c:v>17.345252925229438</c:v>
                </c:pt>
                <c:pt idx="622">
                  <c:v>17.255147918386989</c:v>
                </c:pt>
                <c:pt idx="623">
                  <c:v>17.165510988446801</c:v>
                </c:pt>
                <c:pt idx="624">
                  <c:v>17.076339703846021</c:v>
                </c:pt>
                <c:pt idx="625">
                  <c:v>16.987631645653281</c:v>
                </c:pt>
                <c:pt idx="626">
                  <c:v>16.899384407503064</c:v>
                </c:pt>
                <c:pt idx="627">
                  <c:v>16.811595595530399</c:v>
                </c:pt>
                <c:pt idx="628">
                  <c:v>16.724262828305985</c:v>
                </c:pt>
                <c:pt idx="629">
                  <c:v>16.637383736771518</c:v>
                </c:pt>
                <c:pt idx="630">
                  <c:v>16.550955964175493</c:v>
                </c:pt>
                <c:pt idx="631">
                  <c:v>16.464977166009227</c:v>
                </c:pt>
                <c:pt idx="632">
                  <c:v>16.379445009943282</c:v>
                </c:pt>
                <c:pt idx="633">
                  <c:v>16.294357175764187</c:v>
                </c:pt>
                <c:pt idx="634">
                  <c:v>16.209711355311502</c:v>
                </c:pt>
                <c:pt idx="635">
                  <c:v>16.125505252415184</c:v>
                </c:pt>
                <c:pt idx="636">
                  <c:v>16.041736582833352</c:v>
                </c:pt>
                <c:pt idx="637">
                  <c:v>15.958403074190274</c:v>
                </c:pt>
                <c:pt idx="638">
                  <c:v>15.875502465914746</c:v>
                </c:pt>
                <c:pt idx="639">
                  <c:v>15.793032509178751</c:v>
                </c:pt>
                <c:pt idx="640">
                  <c:v>15.71099096683648</c:v>
                </c:pt>
                <c:pt idx="641">
                  <c:v>15.629375613363651</c:v>
                </c:pt>
                <c:pt idx="642">
                  <c:v>15.548184234797066</c:v>
                </c:pt>
                <c:pt idx="643">
                  <c:v>15.46741462867468</c:v>
                </c:pt>
                <c:pt idx="644">
                  <c:v>15.38706460397572</c:v>
                </c:pt>
                <c:pt idx="645">
                  <c:v>15.307131981061373</c:v>
                </c:pt>
                <c:pt idx="646">
                  <c:v>15.227614591615554</c:v>
                </c:pt>
                <c:pt idx="647">
                  <c:v>15.148510278586139</c:v>
                </c:pt>
                <c:pt idx="648">
                  <c:v>15.069816896126467</c:v>
                </c:pt>
                <c:pt idx="649">
                  <c:v>14.991532309537071</c:v>
                </c:pt>
                <c:pt idx="650">
                  <c:v>14.91365439520786</c:v>
                </c:pt>
                <c:pt idx="651">
                  <c:v>14.83618104056041</c:v>
                </c:pt>
                <c:pt idx="652">
                  <c:v>14.759110143990709</c:v>
                </c:pt>
                <c:pt idx="653">
                  <c:v>14.682439614812187</c:v>
                </c:pt>
                <c:pt idx="654">
                  <c:v>14.606167373198909</c:v>
                </c:pt>
                <c:pt idx="655">
                  <c:v>14.530291350129239</c:v>
                </c:pt>
                <c:pt idx="656">
                  <c:v>14.454809487329667</c:v>
                </c:pt>
                <c:pt idx="657">
                  <c:v>14.37971973721897</c:v>
                </c:pt>
                <c:pt idx="658">
                  <c:v>14.305020062852742</c:v>
                </c:pt>
                <c:pt idx="659">
                  <c:v>14.230708437868017</c:v>
                </c:pt>
                <c:pt idx="660">
                  <c:v>14.156782846428424</c:v>
                </c:pt>
                <c:pt idx="661">
                  <c:v>14.083241283169407</c:v>
                </c:pt>
                <c:pt idx="662">
                  <c:v>14.01008175314387</c:v>
                </c:pt>
                <c:pt idx="663">
                  <c:v>13.937302271768074</c:v>
                </c:pt>
                <c:pt idx="664">
                  <c:v>13.864900864767751</c:v>
                </c:pt>
                <c:pt idx="665">
                  <c:v>13.792875568124627</c:v>
                </c:pt>
                <c:pt idx="666">
                  <c:v>13.721224428023053</c:v>
                </c:pt>
                <c:pt idx="667">
                  <c:v>13.649945500797058</c:v>
                </c:pt>
                <c:pt idx="668">
                  <c:v>13.579036852877643</c:v>
                </c:pt>
                <c:pt idx="669">
                  <c:v>13.508496560740264</c:v>
                </c:pt>
                <c:pt idx="670">
                  <c:v>13.438322710852713</c:v>
                </c:pt>
                <c:pt idx="671">
                  <c:v>13.368513399623179</c:v>
                </c:pt>
                <c:pt idx="672">
                  <c:v>13.299066733348603</c:v>
                </c:pt>
                <c:pt idx="673">
                  <c:v>13.229980828163358</c:v>
                </c:pt>
                <c:pt idx="674">
                  <c:v>13.16125380998807</c:v>
                </c:pt>
                <c:pt idx="675">
                  <c:v>13.092883814478856</c:v>
                </c:pt>
                <c:pt idx="676">
                  <c:v>13.024868986976688</c:v>
                </c:pt>
                <c:pt idx="677">
                  <c:v>12.957207482457116</c:v>
                </c:pt>
                <c:pt idx="678">
                  <c:v>12.889897465480221</c:v>
                </c:pt>
                <c:pt idx="679">
                  <c:v>12.822937110140789</c:v>
                </c:pt>
                <c:pt idx="680">
                  <c:v>12.756324600018848</c:v>
                </c:pt>
                <c:pt idx="681">
                  <c:v>12.690058128130319</c:v>
                </c:pt>
                <c:pt idx="682">
                  <c:v>12.624135896878032</c:v>
                </c:pt>
                <c:pt idx="683">
                  <c:v>12.558556118002997</c:v>
                </c:pt>
                <c:pt idx="684">
                  <c:v>12.493317012535819</c:v>
                </c:pt>
                <c:pt idx="685">
                  <c:v>12.428416810748507</c:v>
                </c:pt>
                <c:pt idx="686">
                  <c:v>12.363853752106429</c:v>
                </c:pt>
                <c:pt idx="687">
                  <c:v>12.299626085220565</c:v>
                </c:pt>
                <c:pt idx="688">
                  <c:v>12.235732067800026</c:v>
                </c:pt>
                <c:pt idx="689">
                  <c:v>12.17216996660472</c:v>
                </c:pt>
                <c:pt idx="690">
                  <c:v>12.108938057398426</c:v>
                </c:pt>
                <c:pt idx="691">
                  <c:v>12.046034624901942</c:v>
                </c:pt>
                <c:pt idx="692">
                  <c:v>11.983457962746593</c:v>
                </c:pt>
                <c:pt idx="693">
                  <c:v>11.921206373427946</c:v>
                </c:pt>
                <c:pt idx="694">
                  <c:v>11.859278168259738</c:v>
                </c:pt>
                <c:pt idx="695">
                  <c:v>11.79767166732811</c:v>
                </c:pt>
                <c:pt idx="696">
                  <c:v>11.73638519944598</c:v>
                </c:pt>
                <c:pt idx="697">
                  <c:v>11.675417102107739</c:v>
                </c:pt>
                <c:pt idx="698">
                  <c:v>11.614765721444181</c:v>
                </c:pt>
                <c:pt idx="699">
                  <c:v>11.554429412177571</c:v>
                </c:pt>
                <c:pt idx="700">
                  <c:v>11.494406537577085</c:v>
                </c:pt>
                <c:pt idx="701">
                  <c:v>11.434695469414352</c:v>
                </c:pt>
                <c:pt idx="702">
                  <c:v>11.375294587919313</c:v>
                </c:pt>
                <c:pt idx="703">
                  <c:v>11.316202281736313</c:v>
                </c:pt>
                <c:pt idx="704">
                  <c:v>11.257416947880307</c:v>
                </c:pt>
                <c:pt idx="705">
                  <c:v>11.198936991693472</c:v>
                </c:pt>
                <c:pt idx="706">
                  <c:v>11.140760826801873</c:v>
                </c:pt>
                <c:pt idx="707">
                  <c:v>11.082886875072465</c:v>
                </c:pt>
                <c:pt idx="708">
                  <c:v>11.025313566570295</c:v>
                </c:pt>
                <c:pt idx="709">
                  <c:v>10.968039339515867</c:v>
                </c:pt>
                <c:pt idx="710">
                  <c:v>10.911062640242848</c:v>
                </c:pt>
                <c:pt idx="711">
                  <c:v>10.854381923155847</c:v>
                </c:pt>
                <c:pt idx="712">
                  <c:v>10.797995650688524</c:v>
                </c:pt>
                <c:pt idx="713">
                  <c:v>10.741902293261909</c:v>
                </c:pt>
                <c:pt idx="714">
                  <c:v>10.686100329242837</c:v>
                </c:pt>
                <c:pt idx="715">
                  <c:v>10.630588244902754</c:v>
                </c:pt>
                <c:pt idx="716">
                  <c:v>10.575364534376577</c:v>
                </c:pt>
                <c:pt idx="717">
                  <c:v>10.520427699621898</c:v>
                </c:pt>
                <c:pt idx="718">
                  <c:v>10.465776250378338</c:v>
                </c:pt>
                <c:pt idx="719">
                  <c:v>10.411408704127091</c:v>
                </c:pt>
                <c:pt idx="720">
                  <c:v>10.357323586050766</c:v>
                </c:pt>
                <c:pt idx="721">
                  <c:v>10.303519428993303</c:v>
                </c:pt>
                <c:pt idx="722">
                  <c:v>10.249994773420223</c:v>
                </c:pt>
                <c:pt idx="723">
                  <c:v>10.196748167379059</c:v>
                </c:pt>
                <c:pt idx="724">
                  <c:v>10.143778166459896</c:v>
                </c:pt>
                <c:pt idx="725">
                  <c:v>10.091083333756266</c:v>
                </c:pt>
                <c:pt idx="726">
                  <c:v>10.038662239826113</c:v>
                </c:pt>
                <c:pt idx="727">
                  <c:v>9.9865134626530274</c:v>
                </c:pt>
                <c:pt idx="728">
                  <c:v>9.9346355876077084</c:v>
                </c:pt>
                <c:pt idx="729">
                  <c:v>9.8830272074095351</c:v>
                </c:pt>
                <c:pt idx="730">
                  <c:v>9.8316869220884495</c:v>
                </c:pt>
                <c:pt idx="731">
                  <c:v>9.780613338946921</c:v>
                </c:pt>
                <c:pt idx="732">
                  <c:v>9.7298050725221987</c:v>
                </c:pt>
                <c:pt idx="733">
                  <c:v>9.6792607445487491</c:v>
                </c:pt>
                <c:pt idx="734">
                  <c:v>9.6289789839208115</c:v>
                </c:pt>
                <c:pt idx="735">
                  <c:v>9.5789584266552588</c:v>
                </c:pt>
                <c:pt idx="736">
                  <c:v>9.5291977158545631</c:v>
                </c:pt>
                <c:pt idx="737">
                  <c:v>9.4796955016699957</c:v>
                </c:pt>
                <c:pt idx="738">
                  <c:v>9.4304504412650338</c:v>
                </c:pt>
                <c:pt idx="739">
                  <c:v>9.3814611987788847</c:v>
                </c:pt>
                <c:pt idx="740">
                  <c:v>9.3327264452903069</c:v>
                </c:pt>
                <c:pt idx="741">
                  <c:v>9.2842448587815074</c:v>
                </c:pt>
                <c:pt idx="742">
                  <c:v>9.2360151241023036</c:v>
                </c:pt>
                <c:pt idx="743">
                  <c:v>9.1880359329344632</c:v>
                </c:pt>
                <c:pt idx="744">
                  <c:v>9.1403059837561713</c:v>
                </c:pt>
                <c:pt idx="745">
                  <c:v>9.0928239818067844</c:v>
                </c:pt>
                <c:pt idx="746">
                  <c:v>9.0455886390516422</c:v>
                </c:pt>
                <c:pt idx="747">
                  <c:v>8.998598674147166</c:v>
                </c:pt>
                <c:pt idx="748">
                  <c:v>8.9518528124061092</c:v>
                </c:pt>
                <c:pt idx="749">
                  <c:v>8.9053497857629385</c:v>
                </c:pt>
                <c:pt idx="750">
                  <c:v>8.8590883327394803</c:v>
                </c:pt>
                <c:pt idx="751">
                  <c:v>8.8130671984106641</c:v>
                </c:pt>
                <c:pt idx="752">
                  <c:v>8.767285134370491</c:v>
                </c:pt>
                <c:pt idx="753">
                  <c:v>8.7217408986982026</c:v>
                </c:pt>
                <c:pt idx="754">
                  <c:v>8.6764332559245272</c:v>
                </c:pt>
                <c:pt idx="755">
                  <c:v>8.6313609769982307</c:v>
                </c:pt>
                <c:pt idx="756">
                  <c:v>8.5865228392527282</c:v>
                </c:pt>
                <c:pt idx="757">
                  <c:v>8.5419176263729355</c:v>
                </c:pt>
                <c:pt idx="758">
                  <c:v>8.4975441283622839</c:v>
                </c:pt>
                <c:pt idx="759">
                  <c:v>8.45340114150987</c:v>
                </c:pt>
                <c:pt idx="760">
                  <c:v>8.4094874683578507</c:v>
                </c:pt>
                <c:pt idx="761">
                  <c:v>8.3658019176688967</c:v>
                </c:pt>
                <c:pt idx="762">
                  <c:v>8.3223433043939199</c:v>
                </c:pt>
                <c:pt idx="763">
                  <c:v>8.2791104496399353</c:v>
                </c:pt>
                <c:pt idx="764">
                  <c:v>8.2361021806380386</c:v>
                </c:pt>
                <c:pt idx="765">
                  <c:v>8.1933173307116345</c:v>
                </c:pt>
                <c:pt idx="766">
                  <c:v>8.1507547392447641</c:v>
                </c:pt>
                <c:pt idx="767">
                  <c:v>8.1084132516506227</c:v>
                </c:pt>
                <c:pt idx="768">
                  <c:v>8.0662917193402688</c:v>
                </c:pt>
                <c:pt idx="769">
                  <c:v>8.0243889996914106</c:v>
                </c:pt>
                <c:pt idx="770">
                  <c:v>7.9827039560174775</c:v>
                </c:pt>
                <c:pt idx="771">
                  <c:v>7.9412354575367239</c:v>
                </c:pt>
                <c:pt idx="772">
                  <c:v>7.8999823793415898</c:v>
                </c:pt>
                <c:pt idx="773">
                  <c:v>7.8589436023681882</c:v>
                </c:pt>
                <c:pt idx="774">
                  <c:v>7.8181180133659156</c:v>
                </c:pt>
                <c:pt idx="775">
                  <c:v>7.7775045048673048</c:v>
                </c:pt>
                <c:pt idx="776">
                  <c:v>7.7371019751579295</c:v>
                </c:pt>
                <c:pt idx="777">
                  <c:v>7.6969093282465462</c:v>
                </c:pt>
                <c:pt idx="778">
                  <c:v>7.6569254738353747</c:v>
                </c:pt>
                <c:pt idx="779">
                  <c:v>7.6171493272904867</c:v>
                </c:pt>
                <c:pt idx="780">
                  <c:v>7.5775798096124189</c:v>
                </c:pt>
                <c:pt idx="781">
                  <c:v>7.5382158474068781</c:v>
                </c:pt>
                <c:pt idx="782">
                  <c:v>7.4990563728556277</c:v>
                </c:pt>
                <c:pt idx="783">
                  <c:v>7.4601003236875476</c:v>
                </c:pt>
                <c:pt idx="784">
                  <c:v>7.4213466431497697</c:v>
                </c:pt>
                <c:pt idx="785">
                  <c:v>7.3827942799790662</c:v>
                </c:pt>
                <c:pt idx="786">
                  <c:v>7.3444421883732849</c:v>
                </c:pt>
                <c:pt idx="787">
                  <c:v>7.3062893279629995</c:v>
                </c:pt>
                <c:pt idx="788">
                  <c:v>7.2683346637833033</c:v>
                </c:pt>
                <c:pt idx="789">
                  <c:v>7.2305771662456992</c:v>
                </c:pt>
                <c:pt idx="790">
                  <c:v>7.1930158111102136</c:v>
                </c:pt>
                <c:pt idx="791">
                  <c:v>7.1556495794575659</c:v>
                </c:pt>
                <c:pt idx="792">
                  <c:v>7.1184774576615535</c:v>
                </c:pt>
                <c:pt idx="793">
                  <c:v>7.0814984373615726</c:v>
                </c:pt>
                <c:pt idx="794">
                  <c:v>7.0447115154352193</c:v>
                </c:pt>
                <c:pt idx="795">
                  <c:v>7.0081156939711216</c:v>
                </c:pt>
                <c:pt idx="796">
                  <c:v>6.9717099802418385</c:v>
                </c:pt>
                <c:pt idx="797">
                  <c:v>6.9354933866769448</c:v>
                </c:pt>
                <c:pt idx="798">
                  <c:v>6.8994649308362535</c:v>
                </c:pt>
                <c:pt idx="799">
                  <c:v>6.8636236353831306</c:v>
                </c:pt>
                <c:pt idx="800">
                  <c:v>6.8279685280580251</c:v>
                </c:pt>
                <c:pt idx="801">
                  <c:v>6.7924986416520614</c:v>
                </c:pt>
                <c:pt idx="802">
                  <c:v>6.7572130139808033</c:v>
                </c:pt>
                <c:pt idx="803">
                  <c:v>6.7221106878581915</c:v>
                </c:pt>
                <c:pt idx="804">
                  <c:v>6.6871907110705253</c:v>
                </c:pt>
                <c:pt idx="805">
                  <c:v>6.6524521363506777</c:v>
                </c:pt>
                <c:pt idx="806">
                  <c:v>6.6178940213523649</c:v>
                </c:pt>
                <c:pt idx="807">
                  <c:v>6.5835154286245992</c:v>
                </c:pt>
                <c:pt idx="808">
                  <c:v>6.5493154255862622</c:v>
                </c:pt>
                <c:pt idx="809">
                  <c:v>6.5152930845007946</c:v>
                </c:pt>
                <c:pt idx="810">
                  <c:v>6.4814474824510508</c:v>
                </c:pt>
                <c:pt idx="811">
                  <c:v>6.4477777013142363</c:v>
                </c:pt>
                <c:pt idx="812">
                  <c:v>6.4142828277370096</c:v>
                </c:pt>
                <c:pt idx="813">
                  <c:v>6.3809619531107344</c:v>
                </c:pt>
                <c:pt idx="814">
                  <c:v>6.3478141735467846</c:v>
                </c:pt>
                <c:pt idx="815">
                  <c:v>6.3148385898520649</c:v>
                </c:pt>
                <c:pt idx="816">
                  <c:v>6.2820343075045928</c:v>
                </c:pt>
                <c:pt idx="817">
                  <c:v>6.2494004366292399</c:v>
                </c:pt>
                <c:pt idx="818">
                  <c:v>6.216936091973615</c:v>
                </c:pt>
                <c:pt idx="819">
                  <c:v>6.1846403928840035</c:v>
                </c:pt>
                <c:pt idx="820">
                  <c:v>6.1525124632815302</c:v>
                </c:pt>
                <c:pt idx="821">
                  <c:v>6.1205514316383525</c:v>
                </c:pt>
                <c:pt idx="822">
                  <c:v>6.0887564309540343</c:v>
                </c:pt>
                <c:pt idx="823">
                  <c:v>6.0571265987320384</c:v>
                </c:pt>
                <c:pt idx="824">
                  <c:v>6.0256610769563066</c:v>
                </c:pt>
                <c:pt idx="825">
                  <c:v>5.9943590120680126</c:v>
                </c:pt>
                <c:pt idx="826">
                  <c:v>5.9632195549423797</c:v>
                </c:pt>
                <c:pt idx="827">
                  <c:v>5.9322418608656555</c:v>
                </c:pt>
                <c:pt idx="828">
                  <c:v>5.9014250895122196</c:v>
                </c:pt>
                <c:pt idx="829">
                  <c:v>5.8707684049217486</c:v>
                </c:pt>
                <c:pt idx="830">
                  <c:v>5.8402709754765745</c:v>
                </c:pt>
                <c:pt idx="831">
                  <c:v>5.809931973879106</c:v>
                </c:pt>
                <c:pt idx="832">
                  <c:v>5.779750577129386</c:v>
                </c:pt>
                <c:pt idx="833">
                  <c:v>5.7497259665027878</c:v>
                </c:pt>
                <c:pt idx="834">
                  <c:v>5.719857327527774</c:v>
                </c:pt>
                <c:pt idx="835">
                  <c:v>5.6901438499638326</c:v>
                </c:pt>
                <c:pt idx="836">
                  <c:v>5.6605847277794732</c:v>
                </c:pt>
                <c:pt idx="837">
                  <c:v>5.6311791591303733</c:v>
                </c:pt>
                <c:pt idx="838">
                  <c:v>5.6019263463376339</c:v>
                </c:pt>
                <c:pt idx="839">
                  <c:v>5.5728254958661188</c:v>
                </c:pt>
                <c:pt idx="840">
                  <c:v>5.5438758183029648</c:v>
                </c:pt>
                <c:pt idx="841">
                  <c:v>5.5150765283361256</c:v>
                </c:pt>
                <c:pt idx="842">
                  <c:v>5.4864268447330922</c:v>
                </c:pt>
                <c:pt idx="843">
                  <c:v>5.4579259903197119</c:v>
                </c:pt>
                <c:pt idx="844">
                  <c:v>5.4295731919590704</c:v>
                </c:pt>
                <c:pt idx="845">
                  <c:v>5.4013676805305568</c:v>
                </c:pt>
                <c:pt idx="846">
                  <c:v>5.3733086909089733</c:v>
                </c:pt>
                <c:pt idx="847">
                  <c:v>5.3453954619437871</c:v>
                </c:pt>
                <c:pt idx="848">
                  <c:v>5.3176272364384998</c:v>
                </c:pt>
                <c:pt idx="849">
                  <c:v>5.2900032611300745</c:v>
                </c:pt>
                <c:pt idx="850">
                  <c:v>5.262522786668538</c:v>
                </c:pt>
                <c:pt idx="851">
                  <c:v>5.2351850675966203</c:v>
                </c:pt>
                <c:pt idx="852">
                  <c:v>5.2079893623295517</c:v>
                </c:pt>
                <c:pt idx="853">
                  <c:v>5.1809349331349503</c:v>
                </c:pt>
                <c:pt idx="854">
                  <c:v>5.1540210461127884</c:v>
                </c:pt>
                <c:pt idx="855">
                  <c:v>5.1272469711755129</c:v>
                </c:pt>
                <c:pt idx="856">
                  <c:v>5.1006119820282132</c:v>
                </c:pt>
                <c:pt idx="857">
                  <c:v>5.0741153561489272</c:v>
                </c:pt>
                <c:pt idx="858">
                  <c:v>5.0477563747690644</c:v>
                </c:pt>
                <c:pt idx="859">
                  <c:v>5.021534322853868</c:v>
                </c:pt>
                <c:pt idx="860">
                  <c:v>4.9954484890830511</c:v>
                </c:pt>
                <c:pt idx="861">
                  <c:v>4.9694981658314825</c:v>
                </c:pt>
                <c:pt idx="862">
                  <c:v>4.9436826491499986</c:v>
                </c:pt>
                <c:pt idx="863">
                  <c:v>4.9180012387463137</c:v>
                </c:pt>
                <c:pt idx="864">
                  <c:v>4.8924532379660022</c:v>
                </c:pt>
                <c:pt idx="865">
                  <c:v>4.8670379537736324</c:v>
                </c:pt>
                <c:pt idx="866">
                  <c:v>4.8417546967339309</c:v>
                </c:pt>
                <c:pt idx="867">
                  <c:v>4.8166027809931053</c:v>
                </c:pt>
                <c:pt idx="868">
                  <c:v>4.7915815242602369</c:v>
                </c:pt>
                <c:pt idx="869">
                  <c:v>4.7666902477887803</c:v>
                </c:pt>
                <c:pt idx="870">
                  <c:v>4.7419282763580792</c:v>
                </c:pt>
                <c:pt idx="871">
                  <c:v>4.7172949382551721</c:v>
                </c:pt>
                <c:pt idx="872">
                  <c:v>4.6927895652564811</c:v>
                </c:pt>
                <c:pt idx="873">
                  <c:v>4.6684114926097271</c:v>
                </c:pt>
                <c:pt idx="874">
                  <c:v>4.6441600590158609</c:v>
                </c:pt>
                <c:pt idx="875">
                  <c:v>4.6200346066111653</c:v>
                </c:pt>
                <c:pt idx="876">
                  <c:v>4.5960344809493767</c:v>
                </c:pt>
                <c:pt idx="877">
                  <c:v>4.5721590309839435</c:v>
                </c:pt>
                <c:pt idx="878">
                  <c:v>4.5484076090503782</c:v>
                </c:pt>
                <c:pt idx="879">
                  <c:v>4.5247795708486604</c:v>
                </c:pt>
                <c:pt idx="880">
                  <c:v>4.5012742754257937</c:v>
                </c:pt>
                <c:pt idx="881">
                  <c:v>4.4778910851583857</c:v>
                </c:pt>
                <c:pt idx="882">
                  <c:v>4.4546293657353688</c:v>
                </c:pt>
                <c:pt idx="883">
                  <c:v>4.4314884861407968</c:v>
                </c:pt>
                <c:pt idx="884">
                  <c:v>4.4084678186367103</c:v>
                </c:pt>
                <c:pt idx="885">
                  <c:v>4.3855667387461335</c:v>
                </c:pt>
                <c:pt idx="886">
                  <c:v>4.362784625236106</c:v>
                </c:pt>
                <c:pt idx="887">
                  <c:v>4.3401208601008694</c:v>
                </c:pt>
                <c:pt idx="888">
                  <c:v>4.3175748285450197</c:v>
                </c:pt>
                <c:pt idx="889">
                  <c:v>4.2951459189669414</c:v>
                </c:pt>
                <c:pt idx="890">
                  <c:v>4.2728335229421548</c:v>
                </c:pt>
                <c:pt idx="891">
                  <c:v>4.2506370352068092</c:v>
                </c:pt>
                <c:pt idx="892">
                  <c:v>4.228555853641276</c:v>
                </c:pt>
                <c:pt idx="893">
                  <c:v>4.2065893792538205</c:v>
                </c:pt>
                <c:pt idx="894">
                  <c:v>4.1847370161643349</c:v>
                </c:pt>
                <c:pt idx="895">
                  <c:v>4.1629981715881996</c:v>
                </c:pt>
                <c:pt idx="896">
                  <c:v>4.1413722558201789</c:v>
                </c:pt>
                <c:pt idx="897">
                  <c:v>4.1198586822184318</c:v>
                </c:pt>
                <c:pt idx="898">
                  <c:v>4.098456867188613</c:v>
                </c:pt>
                <c:pt idx="899">
                  <c:v>4.0771662301680154</c:v>
                </c:pt>
                <c:pt idx="900">
                  <c:v>4.0559861936098445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38-46A9-AEB8-F7D46BC72DF2}"/>
            </c:ext>
          </c:extLst>
        </c:ser>
        <c:ser>
          <c:idx val="1"/>
          <c:order val="3"/>
          <c:tx>
            <c:strRef>
              <c:f>'Result-SIR'!$D$2</c:f>
              <c:strCache>
                <c:ptCount val="1"/>
                <c:pt idx="0">
                  <c:v>8割削減（連続）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'Result-SIR'!$A$3:$A$903</c:f>
              <c:numCache>
                <c:formatCode>General</c:formatCode>
                <c:ptCount val="9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86.899999999999906</c:v>
                </c:pt>
                <c:pt idx="870">
                  <c:v>86.999999999999901</c:v>
                </c:pt>
                <c:pt idx="871">
                  <c:v>87.099999999999895</c:v>
                </c:pt>
                <c:pt idx="872">
                  <c:v>87.199999999999903</c:v>
                </c:pt>
                <c:pt idx="873">
                  <c:v>87.299999999999898</c:v>
                </c:pt>
                <c:pt idx="874">
                  <c:v>87.399999999999906</c:v>
                </c:pt>
                <c:pt idx="875">
                  <c:v>87.499999999999901</c:v>
                </c:pt>
                <c:pt idx="876">
                  <c:v>87.599999999999895</c:v>
                </c:pt>
                <c:pt idx="877">
                  <c:v>87.699999999999903</c:v>
                </c:pt>
                <c:pt idx="878">
                  <c:v>87.799999999999898</c:v>
                </c:pt>
                <c:pt idx="879">
                  <c:v>87.899999999999906</c:v>
                </c:pt>
                <c:pt idx="880">
                  <c:v>87.999999999999901</c:v>
                </c:pt>
                <c:pt idx="881">
                  <c:v>88.099999999999895</c:v>
                </c:pt>
                <c:pt idx="882">
                  <c:v>88.199999999999903</c:v>
                </c:pt>
                <c:pt idx="883">
                  <c:v>88.299999999999898</c:v>
                </c:pt>
                <c:pt idx="884">
                  <c:v>88.399999999999906</c:v>
                </c:pt>
                <c:pt idx="885">
                  <c:v>88.499999999999901</c:v>
                </c:pt>
                <c:pt idx="886">
                  <c:v>88.599999999999895</c:v>
                </c:pt>
                <c:pt idx="887">
                  <c:v>88.699999999999804</c:v>
                </c:pt>
                <c:pt idx="888">
                  <c:v>88.799999999999798</c:v>
                </c:pt>
                <c:pt idx="889">
                  <c:v>88.899999999999807</c:v>
                </c:pt>
                <c:pt idx="890">
                  <c:v>88.999999999999801</c:v>
                </c:pt>
                <c:pt idx="891">
                  <c:v>89.099999999999795</c:v>
                </c:pt>
                <c:pt idx="892">
                  <c:v>89.199999999999804</c:v>
                </c:pt>
                <c:pt idx="893">
                  <c:v>89.299999999999798</c:v>
                </c:pt>
                <c:pt idx="894">
                  <c:v>89.399999999999807</c:v>
                </c:pt>
                <c:pt idx="895">
                  <c:v>89.499999999999801</c:v>
                </c:pt>
                <c:pt idx="896">
                  <c:v>89.599999999999795</c:v>
                </c:pt>
                <c:pt idx="897">
                  <c:v>89.699999999999804</c:v>
                </c:pt>
                <c:pt idx="898">
                  <c:v>89.799999999999798</c:v>
                </c:pt>
                <c:pt idx="899">
                  <c:v>89.899999999999807</c:v>
                </c:pt>
                <c:pt idx="900">
                  <c:v>89.999999999999801</c:v>
                </c:pt>
              </c:numCache>
            </c:numRef>
          </c:cat>
          <c:val>
            <c:numRef>
              <c:f>'Result-SIR'!$D$3:$D$903</c:f>
              <c:numCache>
                <c:formatCode>General</c:formatCode>
                <c:ptCount val="901"/>
                <c:pt idx="200">
                  <c:v>518.01282466834198</c:v>
                </c:pt>
                <c:pt idx="201">
                  <c:v>512.64486440938811</c:v>
                </c:pt>
                <c:pt idx="202">
                  <c:v>507.33253018123804</c:v>
                </c:pt>
                <c:pt idx="203">
                  <c:v>502.07524555352438</c:v>
                </c:pt>
                <c:pt idx="204">
                  <c:v>496.87244006919815</c:v>
                </c:pt>
                <c:pt idx="205">
                  <c:v>491.72354918262874</c:v>
                </c:pt>
                <c:pt idx="206">
                  <c:v>486.62801419834705</c:v>
                </c:pt>
                <c:pt idx="207">
                  <c:v>481.58528221042235</c:v>
                </c:pt>
                <c:pt idx="208">
                  <c:v>476.59480604246693</c:v>
                </c:pt>
                <c:pt idx="209">
                  <c:v>471.65604418826439</c:v>
                </c:pt>
                <c:pt idx="210">
                  <c:v>466.76846075301063</c:v>
                </c:pt>
                <c:pt idx="211">
                  <c:v>461.93152539516603</c:v>
                </c:pt>
                <c:pt idx="212">
                  <c:v>457.1447132689089</c:v>
                </c:pt>
                <c:pt idx="213">
                  <c:v>452.40750496718488</c:v>
                </c:pt>
                <c:pt idx="214">
                  <c:v>447.71938646534835</c:v>
                </c:pt>
                <c:pt idx="215">
                  <c:v>443.07984906538542</c:v>
                </c:pt>
                <c:pt idx="216">
                  <c:v>438.48838934071728</c:v>
                </c:pt>
                <c:pt idx="217">
                  <c:v>433.94450908157381</c:v>
                </c:pt>
                <c:pt idx="218">
                  <c:v>429.44771524093386</c:v>
                </c:pt>
                <c:pt idx="219">
                  <c:v>424.99751988102599</c:v>
                </c:pt>
                <c:pt idx="220">
                  <c:v>420.59344012038309</c:v>
                </c:pt>
                <c:pt idx="221">
                  <c:v>416.23499808144624</c:v>
                </c:pt>
                <c:pt idx="222">
                  <c:v>411.92172083871111</c:v>
                </c:pt>
                <c:pt idx="223">
                  <c:v>407.65314036741142</c:v>
                </c:pt>
                <c:pt idx="224">
                  <c:v>403.42879349273511</c:v>
                </c:pt>
                <c:pt idx="225">
                  <c:v>399.24822183956564</c:v>
                </c:pt>
                <c:pt idx="226">
                  <c:v>395.11097178274525</c:v>
                </c:pt>
                <c:pt idx="227">
                  <c:v>391.01659439785271</c:v>
                </c:pt>
                <c:pt idx="228">
                  <c:v>386.96464541249111</c:v>
                </c:pt>
                <c:pt idx="229">
                  <c:v>382.95468515808176</c:v>
                </c:pt>
                <c:pt idx="230">
                  <c:v>378.98627852215543</c:v>
                </c:pt>
                <c:pt idx="231">
                  <c:v>375.0589949011403</c:v>
                </c:pt>
                <c:pt idx="232">
                  <c:v>371.1724081536376</c:v>
                </c:pt>
                <c:pt idx="233">
                  <c:v>367.32609655418133</c:v>
                </c:pt>
                <c:pt idx="234">
                  <c:v>363.519642747479</c:v>
                </c:pt>
                <c:pt idx="235">
                  <c:v>359.75263370312388</c:v>
                </c:pt>
                <c:pt idx="236">
                  <c:v>356.02466067077899</c:v>
                </c:pt>
                <c:pt idx="237">
                  <c:v>352.33531913582414</c:v>
                </c:pt>
                <c:pt idx="238">
                  <c:v>348.68420877546214</c:v>
                </c:pt>
                <c:pt idx="239">
                  <c:v>345.07093341528207</c:v>
                </c:pt>
                <c:pt idx="240">
                  <c:v>341.49510098626968</c:v>
                </c:pt>
                <c:pt idx="241">
                  <c:v>337.95632348226599</c:v>
                </c:pt>
                <c:pt idx="242">
                  <c:v>334.45421691786498</c:v>
                </c:pt>
                <c:pt idx="243">
                  <c:v>330.98840128674789</c:v>
                </c:pt>
                <c:pt idx="244">
                  <c:v>327.55850052045037</c:v>
                </c:pt>
                <c:pt idx="245">
                  <c:v>324.16414244755504</c:v>
                </c:pt>
                <c:pt idx="246">
                  <c:v>320.80495875330877</c:v>
                </c:pt>
                <c:pt idx="247">
                  <c:v>317.48058493965732</c:v>
                </c:pt>
                <c:pt idx="248">
                  <c:v>314.19066028569409</c:v>
                </c:pt>
                <c:pt idx="249">
                  <c:v>310.93482780851969</c:v>
                </c:pt>
                <c:pt idx="250">
                  <c:v>307.71273422450577</c:v>
                </c:pt>
                <c:pt idx="251">
                  <c:v>304.52402991096147</c:v>
                </c:pt>
                <c:pt idx="252">
                  <c:v>301.36836886819663</c:v>
                </c:pt>
                <c:pt idx="253">
                  <c:v>298.24540868197727</c:v>
                </c:pt>
                <c:pt idx="254">
                  <c:v>295.15481048637224</c:v>
                </c:pt>
                <c:pt idx="255">
                  <c:v>292.09623892698215</c:v>
                </c:pt>
                <c:pt idx="256">
                  <c:v>289.06936212455196</c:v>
                </c:pt>
                <c:pt idx="257">
                  <c:v>286.0738516389589</c:v>
                </c:pt>
                <c:pt idx="258">
                  <c:v>283.10938243357384</c:v>
                </c:pt>
                <c:pt idx="259">
                  <c:v>280.17563283999317</c:v>
                </c:pt>
                <c:pt idx="260">
                  <c:v>277.27228452313392</c:v>
                </c:pt>
                <c:pt idx="261">
                  <c:v>274.39902244669304</c:v>
                </c:pt>
                <c:pt idx="262">
                  <c:v>271.55553483896313</c:v>
                </c:pt>
                <c:pt idx="263">
                  <c:v>268.74151315900224</c:v>
                </c:pt>
                <c:pt idx="264">
                  <c:v>265.95665206315533</c:v>
                </c:pt>
                <c:pt idx="265">
                  <c:v>263.20064937192177</c:v>
                </c:pt>
                <c:pt idx="266">
                  <c:v>260.47320603716668</c:v>
                </c:pt>
                <c:pt idx="267">
                  <c:v>257.77402610967169</c:v>
                </c:pt>
                <c:pt idx="268">
                  <c:v>255.1028167070219</c:v>
                </c:pt>
                <c:pt idx="269">
                  <c:v>252.45928798182632</c:v>
                </c:pt>
                <c:pt idx="270">
                  <c:v>249.84315309026664</c:v>
                </c:pt>
                <c:pt idx="271">
                  <c:v>247.25412816097273</c:v>
                </c:pt>
                <c:pt idx="272">
                  <c:v>244.69193226422033</c:v>
                </c:pt>
                <c:pt idx="273">
                  <c:v>242.1562873814475</c:v>
                </c:pt>
                <c:pt idx="274">
                  <c:v>239.64691837508818</c:v>
                </c:pt>
                <c:pt idx="275">
                  <c:v>237.16355295871674</c:v>
                </c:pt>
                <c:pt idx="276">
                  <c:v>234.70592166750345</c:v>
                </c:pt>
                <c:pt idx="277">
                  <c:v>232.27375782897514</c:v>
                </c:pt>
                <c:pt idx="278">
                  <c:v>229.86679753407873</c:v>
                </c:pt>
                <c:pt idx="279">
                  <c:v>227.48477960854589</c:v>
                </c:pt>
                <c:pt idx="280">
                  <c:v>225.12744558455256</c:v>
                </c:pt>
                <c:pt idx="281">
                  <c:v>222.79453967267403</c:v>
                </c:pt>
                <c:pt idx="282">
                  <c:v>220.48580873412919</c:v>
                </c:pt>
                <c:pt idx="283">
                  <c:v>218.20100225331302</c:v>
                </c:pt>
                <c:pt idx="284">
                  <c:v>215.93987231061405</c:v>
                </c:pt>
                <c:pt idx="285">
                  <c:v>213.70217355551259</c:v>
                </c:pt>
                <c:pt idx="286">
                  <c:v>211.48766317995859</c:v>
                </c:pt>
                <c:pt idx="287">
                  <c:v>209.29610089202521</c:v>
                </c:pt>
                <c:pt idx="288">
                  <c:v>207.12724888983448</c:v>
                </c:pt>
                <c:pt idx="289">
                  <c:v>204.98087183575495</c:v>
                </c:pt>
                <c:pt idx="290">
                  <c:v>202.8567368308648</c:v>
                </c:pt>
                <c:pt idx="291">
                  <c:v>200.754613389681</c:v>
                </c:pt>
                <c:pt idx="292">
                  <c:v>198.67427341514968</c:v>
                </c:pt>
                <c:pt idx="293">
                  <c:v>196.61549117389561</c:v>
                </c:pt>
                <c:pt idx="294">
                  <c:v>194.57804327172855</c:v>
                </c:pt>
                <c:pt idx="295">
                  <c:v>192.56170862940309</c:v>
                </c:pt>
                <c:pt idx="296">
                  <c:v>190.56626845862991</c:v>
                </c:pt>
                <c:pt idx="297">
                  <c:v>188.59150623833548</c:v>
                </c:pt>
                <c:pt idx="298">
                  <c:v>186.63720769116767</c:v>
                </c:pt>
                <c:pt idx="299">
                  <c:v>184.70316076024523</c:v>
                </c:pt>
                <c:pt idx="300">
                  <c:v>182.78915558614753</c:v>
                </c:pt>
                <c:pt idx="301">
                  <c:v>180.89498448414363</c:v>
                </c:pt>
                <c:pt idx="302">
                  <c:v>179.02044192165661</c:v>
                </c:pt>
                <c:pt idx="303">
                  <c:v>177.16532449596141</c:v>
                </c:pt>
                <c:pt idx="304">
                  <c:v>175.32943091211465</c:v>
                </c:pt>
                <c:pt idx="305">
                  <c:v>173.51256196111169</c:v>
                </c:pt>
                <c:pt idx="306">
                  <c:v>171.71452049827175</c:v>
                </c:pt>
                <c:pt idx="307">
                  <c:v>169.93511142184556</c:v>
                </c:pt>
                <c:pt idx="308">
                  <c:v>168.17414165184536</c:v>
                </c:pt>
                <c:pt idx="309">
                  <c:v>166.43142010909446</c:v>
                </c:pt>
                <c:pt idx="310">
                  <c:v>164.70675769449329</c:v>
                </c:pt>
                <c:pt idx="311">
                  <c:v>162.99996726850094</c:v>
                </c:pt>
                <c:pt idx="312">
                  <c:v>161.31086363082886</c:v>
                </c:pt>
                <c:pt idx="313">
                  <c:v>159.63926350034521</c:v>
                </c:pt>
                <c:pt idx="314">
                  <c:v>157.98498549518743</c:v>
                </c:pt>
                <c:pt idx="315">
                  <c:v>156.34785011308071</c:v>
                </c:pt>
                <c:pt idx="316">
                  <c:v>154.72767971186093</c:v>
                </c:pt>
                <c:pt idx="317">
                  <c:v>153.12429849019878</c:v>
                </c:pt>
                <c:pt idx="318">
                  <c:v>151.53753246852384</c:v>
                </c:pt>
                <c:pt idx="319">
                  <c:v>149.96720947014686</c:v>
                </c:pt>
                <c:pt idx="320">
                  <c:v>148.41315910257651</c:v>
                </c:pt>
                <c:pt idx="321">
                  <c:v>146.87521273903135</c:v>
                </c:pt>
                <c:pt idx="322">
                  <c:v>145.35320350014177</c:v>
                </c:pt>
                <c:pt idx="323">
                  <c:v>143.84696623584256</c:v>
                </c:pt>
                <c:pt idx="324">
                  <c:v>142.35633750745257</c:v>
                </c:pt>
                <c:pt idx="325">
                  <c:v>140.88115556994072</c:v>
                </c:pt>
                <c:pt idx="326">
                  <c:v>139.42126035437505</c:v>
                </c:pt>
                <c:pt idx="327">
                  <c:v>137.97649345055427</c:v>
                </c:pt>
                <c:pt idx="328">
                  <c:v>136.54669808981868</c:v>
                </c:pt>
                <c:pt idx="329">
                  <c:v>135.13171912803949</c:v>
                </c:pt>
                <c:pt idx="330">
                  <c:v>133.73140302878485</c:v>
                </c:pt>
                <c:pt idx="331">
                  <c:v>132.34559784665973</c:v>
                </c:pt>
                <c:pt idx="332">
                  <c:v>130.97415321081849</c:v>
                </c:pt>
                <c:pt idx="333">
                  <c:v>129.61692030864873</c:v>
                </c:pt>
                <c:pt idx="334">
                  <c:v>128.27375186962351</c:v>
                </c:pt>
                <c:pt idx="335">
                  <c:v>126.94450214932189</c:v>
                </c:pt>
                <c:pt idx="336">
                  <c:v>125.62902691361411</c:v>
                </c:pt>
                <c:pt idx="337">
                  <c:v>124.32718342301114</c:v>
                </c:pt>
                <c:pt idx="338">
                  <c:v>123.0388304171765</c:v>
                </c:pt>
                <c:pt idx="339">
                  <c:v>121.76382809959792</c:v>
                </c:pt>
                <c:pt idx="340">
                  <c:v>120.50203812241885</c:v>
                </c:pt>
                <c:pt idx="341">
                  <c:v>119.25332357142632</c:v>
                </c:pt>
                <c:pt idx="342">
                  <c:v>118.01754895119478</c:v>
                </c:pt>
                <c:pt idx="343">
                  <c:v>116.79458017038375</c:v>
                </c:pt>
                <c:pt idx="344">
                  <c:v>115.58428452718763</c:v>
                </c:pt>
                <c:pt idx="345">
                  <c:v>114.38653069493682</c:v>
                </c:pt>
                <c:pt idx="346">
                  <c:v>113.20118870784768</c:v>
                </c:pt>
                <c:pt idx="347">
                  <c:v>112.02812994692006</c:v>
                </c:pt>
                <c:pt idx="348">
                  <c:v>110.86722712598127</c:v>
                </c:pt>
                <c:pt idx="349">
                  <c:v>109.71835427787423</c:v>
                </c:pt>
                <c:pt idx="350">
                  <c:v>108.58138674078954</c:v>
                </c:pt>
                <c:pt idx="351">
                  <c:v>107.45620114473823</c:v>
                </c:pt>
                <c:pt idx="352">
                  <c:v>106.34267539816541</c:v>
                </c:pt>
                <c:pt idx="353">
                  <c:v>105.24068867470228</c:v>
                </c:pt>
                <c:pt idx="354">
                  <c:v>104.15012140005531</c:v>
                </c:pt>
                <c:pt idx="355">
                  <c:v>103.07085523903183</c:v>
                </c:pt>
                <c:pt idx="356">
                  <c:v>102.0027730826996</c:v>
                </c:pt>
                <c:pt idx="357">
                  <c:v>100.94575903567947</c:v>
                </c:pt>
                <c:pt idx="358">
                  <c:v>99.8996984035699</c:v>
                </c:pt>
                <c:pt idx="359">
                  <c:v>98.864477680501537</c:v>
                </c:pt>
                <c:pt idx="360">
                  <c:v>97.839984536821262</c:v>
                </c:pt>
                <c:pt idx="361">
                  <c:v>96.826107806903281</c:v>
                </c:pt>
                <c:pt idx="362">
                  <c:v>95.822737477086775</c:v>
                </c:pt>
                <c:pt idx="363">
                  <c:v>94.829764673738779</c:v>
                </c:pt>
                <c:pt idx="364">
                  <c:v>93.847081651440078</c:v>
                </c:pt>
                <c:pt idx="365">
                  <c:v>92.874581781294467</c:v>
                </c:pt>
                <c:pt idx="366">
                  <c:v>91.912159539358356</c:v>
                </c:pt>
                <c:pt idx="367">
                  <c:v>90.959710495190791</c:v>
                </c:pt>
                <c:pt idx="368">
                  <c:v>90.017131300521783</c:v>
                </c:pt>
                <c:pt idx="369">
                  <c:v>89.084319678038099</c:v>
                </c:pt>
                <c:pt idx="370">
                  <c:v>88.161174410285639</c:v>
                </c:pt>
                <c:pt idx="371">
                  <c:v>87.247595328686444</c:v>
                </c:pt>
                <c:pt idx="372">
                  <c:v>86.343483302669441</c:v>
                </c:pt>
                <c:pt idx="373">
                  <c:v>85.448740228914275</c:v>
                </c:pt>
                <c:pt idx="374">
                  <c:v>84.563269020705945</c:v>
                </c:pt>
                <c:pt idx="375">
                  <c:v>83.686973597400538</c:v>
                </c:pt>
                <c:pt idx="376">
                  <c:v>82.819758873999447</c:v>
                </c:pt>
                <c:pt idx="377">
                  <c:v>81.961530750832011</c:v>
                </c:pt>
                <c:pt idx="378">
                  <c:v>81.112196103344957</c:v>
                </c:pt>
                <c:pt idx="379">
                  <c:v>80.271662771997413</c:v>
                </c:pt>
                <c:pt idx="380">
                  <c:v>79.439839552261276</c:v>
                </c:pt>
                <c:pt idx="381">
                  <c:v>78.616636184724513</c:v>
                </c:pt>
                <c:pt idx="382">
                  <c:v>77.801963345297352</c:v>
                </c:pt>
                <c:pt idx="383">
                  <c:v>76.995732635520028</c:v>
                </c:pt>
                <c:pt idx="384">
                  <c:v>76.197856572970551</c:v>
                </c:pt>
                <c:pt idx="385">
                  <c:v>75.40824858177254</c:v>
                </c:pt>
                <c:pt idx="386">
                  <c:v>74.626822983200867</c:v>
                </c:pt>
                <c:pt idx="387">
                  <c:v>73.85349498638476</c:v>
                </c:pt>
                <c:pt idx="388">
                  <c:v>73.088180679107595</c:v>
                </c:pt>
                <c:pt idx="389">
                  <c:v>72.330797018701347</c:v>
                </c:pt>
                <c:pt idx="390">
                  <c:v>71.581261823036186</c:v>
                </c:pt>
                <c:pt idx="391">
                  <c:v>70.839493761602867</c:v>
                </c:pt>
                <c:pt idx="392">
                  <c:v>70.105412346687785</c:v>
                </c:pt>
                <c:pt idx="393">
                  <c:v>69.37893792463943</c:v>
                </c:pt>
                <c:pt idx="394">
                  <c:v>68.659991667225157</c:v>
                </c:pt>
                <c:pt idx="395">
                  <c:v>67.948495563078055</c:v>
                </c:pt>
                <c:pt idx="396">
                  <c:v>67.244372409231744</c:v>
                </c:pt>
                <c:pt idx="397">
                  <c:v>66.547545802743443</c:v>
                </c:pt>
                <c:pt idx="398">
                  <c:v>65.857940132403655</c:v>
                </c:pt>
                <c:pt idx="399">
                  <c:v>65.175480570531548</c:v>
                </c:pt>
                <c:pt idx="400">
                  <c:v>64.500093064855719</c:v>
                </c:pt>
                <c:pt idx="401">
                  <c:v>63.831704330479006</c:v>
                </c:pt>
                <c:pt idx="402">
                  <c:v>63.170241841926376</c:v>
                </c:pt>
                <c:pt idx="403">
                  <c:v>62.515633825275344</c:v>
                </c:pt>
                <c:pt idx="404">
                  <c:v>61.867809250367856</c:v>
                </c:pt>
                <c:pt idx="405">
                  <c:v>61.226697823103187</c:v>
                </c:pt>
                <c:pt idx="406">
                  <c:v>60.592229977810305</c:v>
                </c:pt>
                <c:pt idx="407">
                  <c:v>59.964336869699487</c:v>
                </c:pt>
                <c:pt idx="408">
                  <c:v>59.342950367392071</c:v>
                </c:pt>
                <c:pt idx="409">
                  <c:v>58.728003045527615</c:v>
                </c:pt>
                <c:pt idx="410">
                  <c:v>58.119428177447929</c:v>
                </c:pt>
                <c:pt idx="411">
                  <c:v>57.517159727956539</c:v>
                </c:pt>
                <c:pt idx="412">
                  <c:v>56.921132346153286</c:v>
                </c:pt>
                <c:pt idx="413">
                  <c:v>56.331281358343453</c:v>
                </c:pt>
                <c:pt idx="414">
                  <c:v>55.74754276101983</c:v>
                </c:pt>
                <c:pt idx="415">
                  <c:v>55.16985321391823</c:v>
                </c:pt>
                <c:pt idx="416">
                  <c:v>54.598150033144186</c:v>
                </c:pt>
                <c:pt idx="417">
                  <c:v>54.032371184371534</c:v>
                </c:pt>
                <c:pt idx="418">
                  <c:v>53.472455276111091</c:v>
                </c:pt>
                <c:pt idx="419">
                  <c:v>52.918341553049082</c:v>
                </c:pt>
                <c:pt idx="420">
                  <c:v>52.369969889454858</c:v>
                </c:pt>
                <c:pt idx="421">
                  <c:v>51.827280782656779</c:v>
                </c:pt>
                <c:pt idx="422">
                  <c:v>51.290215346585654</c:v>
                </c:pt>
                <c:pt idx="423">
                  <c:v>50.758715305385095</c:v>
                </c:pt>
                <c:pt idx="424">
                  <c:v>50.232722987088124</c:v>
                </c:pt>
                <c:pt idx="425">
                  <c:v>49.712181317359438</c:v>
                </c:pt>
                <c:pt idx="426">
                  <c:v>49.197033813302291</c:v>
                </c:pt>
                <c:pt idx="427">
                  <c:v>48.687224577329602</c:v>
                </c:pt>
                <c:pt idx="428">
                  <c:v>48.182698291098795</c:v>
                </c:pt>
                <c:pt idx="429">
                  <c:v>47.683400209509045</c:v>
                </c:pt>
                <c:pt idx="430">
                  <c:v>47.189276154761345</c:v>
                </c:pt>
                <c:pt idx="431">
                  <c:v>46.700272510479472</c:v>
                </c:pt>
                <c:pt idx="432">
                  <c:v>46.216336215892419</c:v>
                </c:pt>
                <c:pt idx="433">
                  <c:v>45.737414760076753</c:v>
                </c:pt>
                <c:pt idx="434">
                  <c:v>45.263456176258742</c:v>
                </c:pt>
                <c:pt idx="435">
                  <c:v>44.794409036175622</c:v>
                </c:pt>
                <c:pt idx="436">
                  <c:v>44.330222444495256</c:v>
                </c:pt>
                <c:pt idx="437">
                  <c:v>43.870846033293489</c:v>
                </c:pt>
                <c:pt idx="438">
                  <c:v>43.416229956588893</c:v>
                </c:pt>
                <c:pt idx="439">
                  <c:v>42.966324884933982</c:v>
                </c:pt>
                <c:pt idx="440">
                  <c:v>42.521082000062741</c:v>
                </c:pt>
                <c:pt idx="441">
                  <c:v>42.080452989593383</c:v>
                </c:pt>
                <c:pt idx="442">
                  <c:v>41.644390041785975</c:v>
                </c:pt>
                <c:pt idx="443">
                  <c:v>41.212845840354682</c:v>
                </c:pt>
                <c:pt idx="444">
                  <c:v>40.785773559333329</c:v>
                </c:pt>
                <c:pt idx="445">
                  <c:v>40.363126857994686</c:v>
                </c:pt>
                <c:pt idx="446">
                  <c:v>39.944859875821898</c:v>
                </c:pt>
                <c:pt idx="447">
                  <c:v>39.530927227532381</c:v>
                </c:pt>
                <c:pt idx="448">
                  <c:v>39.121283998153189</c:v>
                </c:pt>
                <c:pt idx="449">
                  <c:v>38.715885738147207</c:v>
                </c:pt>
                <c:pt idx="450">
                  <c:v>38.314688458590211</c:v>
                </c:pt>
                <c:pt idx="451">
                  <c:v>37.917648626397643</c:v>
                </c:pt>
                <c:pt idx="452">
                  <c:v>37.524723159600946</c:v>
                </c:pt>
                <c:pt idx="453">
                  <c:v>37.135869422672833</c:v>
                </c:pt>
                <c:pt idx="454">
                  <c:v>36.75104522190091</c:v>
                </c:pt>
                <c:pt idx="455">
                  <c:v>36.370208800809422</c:v>
                </c:pt>
                <c:pt idx="456">
                  <c:v>35.993318835628337</c:v>
                </c:pt>
                <c:pt idx="457">
                  <c:v>35.620334430809393</c:v>
                </c:pt>
                <c:pt idx="458">
                  <c:v>35.251215114588526</c:v>
                </c:pt>
                <c:pt idx="459">
                  <c:v>34.885920834594394</c:v>
                </c:pt>
                <c:pt idx="460">
                  <c:v>34.524411953502465</c:v>
                </c:pt>
                <c:pt idx="461">
                  <c:v>34.166649244734003</c:v>
                </c:pt>
                <c:pt idx="462">
                  <c:v>33.812593888199586</c:v>
                </c:pt>
                <c:pt idx="463">
                  <c:v>33.462207466086966</c:v>
                </c:pt>
                <c:pt idx="464">
                  <c:v>33.115451958692283</c:v>
                </c:pt>
                <c:pt idx="465">
                  <c:v>32.772289740294767</c:v>
                </c:pt>
                <c:pt idx="466">
                  <c:v>32.432683575073931</c:v>
                </c:pt>
                <c:pt idx="467">
                  <c:v>32.096596613069288</c:v>
                </c:pt>
                <c:pt idx="468">
                  <c:v>31.763992386181801</c:v>
                </c:pt>
                <c:pt idx="469">
                  <c:v>31.43483480421672</c:v>
                </c:pt>
                <c:pt idx="470">
                  <c:v>31.109088150967633</c:v>
                </c:pt>
                <c:pt idx="471">
                  <c:v>30.786717080340939</c:v>
                </c:pt>
                <c:pt idx="472">
                  <c:v>30.467686612520509</c:v>
                </c:pt>
                <c:pt idx="473">
                  <c:v>30.151962130172084</c:v>
                </c:pt>
                <c:pt idx="474">
                  <c:v>29.839509374686969</c:v>
                </c:pt>
                <c:pt idx="475">
                  <c:v>29.530294442464864</c:v>
                </c:pt>
                <c:pt idx="476">
                  <c:v>29.224283781234909</c:v>
                </c:pt>
                <c:pt idx="477">
                  <c:v>28.92144418641503</c:v>
                </c:pt>
                <c:pt idx="478">
                  <c:v>28.621742797509039</c:v>
                </c:pt>
                <c:pt idx="479">
                  <c:v>28.325147094540874</c:v>
                </c:pt>
                <c:pt idx="480">
                  <c:v>28.031624894526111</c:v>
                </c:pt>
                <c:pt idx="481">
                  <c:v>27.741144347979681</c:v>
                </c:pt>
                <c:pt idx="482">
                  <c:v>27.45367393546006</c:v>
                </c:pt>
                <c:pt idx="483">
                  <c:v>27.169182464149149</c:v>
                </c:pt>
                <c:pt idx="484">
                  <c:v>26.887639064467507</c:v>
                </c:pt>
                <c:pt idx="485">
                  <c:v>26.609013186724869</c:v>
                </c:pt>
                <c:pt idx="486">
                  <c:v>26.333274597805236</c:v>
                </c:pt>
                <c:pt idx="487">
                  <c:v>26.060393377886331</c:v>
                </c:pt>
                <c:pt idx="488">
                  <c:v>25.790339917193048</c:v>
                </c:pt>
                <c:pt idx="489">
                  <c:v>25.52308491278453</c:v>
                </c:pt>
                <c:pt idx="490">
                  <c:v>25.258599365374671</c:v>
                </c:pt>
                <c:pt idx="491">
                  <c:v>24.996854576185378</c:v>
                </c:pt>
                <c:pt idx="492">
                  <c:v>24.737822143832517</c:v>
                </c:pt>
                <c:pt idx="493">
                  <c:v>24.481473961244234</c:v>
                </c:pt>
                <c:pt idx="494">
                  <c:v>24.227782212610954</c:v>
                </c:pt>
                <c:pt idx="495">
                  <c:v>23.976719370367331</c:v>
                </c:pt>
                <c:pt idx="496">
                  <c:v>23.728258192205136</c:v>
                </c:pt>
                <c:pt idx="497">
                  <c:v>23.482371718117339</c:v>
                </c:pt>
                <c:pt idx="498">
                  <c:v>23.239033267472738</c:v>
                </c:pt>
                <c:pt idx="499">
                  <c:v>22.998216436120792</c:v>
                </c:pt>
                <c:pt idx="500">
                  <c:v>22.759895093526705</c:v>
                </c:pt>
                <c:pt idx="501">
                  <c:v>22.524043379935957</c:v>
                </c:pt>
                <c:pt idx="502">
                  <c:v>22.290635703568363</c:v>
                </c:pt>
                <c:pt idx="503">
                  <c:v>22.059646737841163</c:v>
                </c:pt>
                <c:pt idx="504">
                  <c:v>21.831051418620824</c:v>
                </c:pt>
                <c:pt idx="505">
                  <c:v>21.604824941503452</c:v>
                </c:pt>
                <c:pt idx="506">
                  <c:v>21.380942759123315</c:v>
                </c:pt>
                <c:pt idx="507">
                  <c:v>21.15938057848923</c:v>
                </c:pt>
                <c:pt idx="508">
                  <c:v>20.940114358348591</c:v>
                </c:pt>
                <c:pt idx="509">
                  <c:v>20.723120306578664</c:v>
                </c:pt>
                <c:pt idx="510">
                  <c:v>20.508374877605053</c:v>
                </c:pt>
                <c:pt idx="511">
                  <c:v>20.295854769846731</c:v>
                </c:pt>
                <c:pt idx="512">
                  <c:v>20.08553692318764</c:v>
                </c:pt>
                <c:pt idx="513">
                  <c:v>19.877398516474553</c:v>
                </c:pt>
                <c:pt idx="514">
                  <c:v>19.671416965040681</c:v>
                </c:pt>
                <c:pt idx="515">
                  <c:v>19.467569918255201</c:v>
                </c:pt>
                <c:pt idx="516">
                  <c:v>19.265835257097905</c:v>
                </c:pt>
                <c:pt idx="517">
                  <c:v>19.066191091759197</c:v>
                </c:pt>
                <c:pt idx="518">
                  <c:v>18.868615759264866</c:v>
                </c:pt>
                <c:pt idx="519">
                  <c:v>18.673087821125399</c:v>
                </c:pt>
                <c:pt idx="520">
                  <c:v>18.479586061009837</c:v>
                </c:pt>
                <c:pt idx="521">
                  <c:v>18.288089482443596</c:v>
                </c:pt>
                <c:pt idx="522">
                  <c:v>18.098577306530188</c:v>
                </c:pt>
                <c:pt idx="523">
                  <c:v>17.911028969696535</c:v>
                </c:pt>
                <c:pt idx="524">
                  <c:v>17.725424121461625</c:v>
                </c:pt>
                <c:pt idx="525">
                  <c:v>17.541742622228416</c:v>
                </c:pt>
                <c:pt idx="526">
                  <c:v>17.359964541098464</c:v>
                </c:pt>
                <c:pt idx="527">
                  <c:v>17.180070153709249</c:v>
                </c:pt>
                <c:pt idx="528">
                  <c:v>17.002039940094001</c:v>
                </c:pt>
                <c:pt idx="529">
                  <c:v>16.825854582563505</c:v>
                </c:pt>
                <c:pt idx="530">
                  <c:v>16.651494963610126</c:v>
                </c:pt>
                <c:pt idx="531">
                  <c:v>16.478942163833288</c:v>
                </c:pt>
                <c:pt idx="532">
                  <c:v>16.308177459886636</c:v>
                </c:pt>
                <c:pt idx="533">
                  <c:v>16.139182322446398</c:v>
                </c:pt>
                <c:pt idx="534">
                  <c:v>15.97193841420075</c:v>
                </c:pt>
                <c:pt idx="535">
                  <c:v>15.80642758786014</c:v>
                </c:pt>
                <c:pt idx="536">
                  <c:v>15.642631884188148</c:v>
                </c:pt>
                <c:pt idx="537">
                  <c:v>15.480533530052755</c:v>
                </c:pt>
                <c:pt idx="538">
                  <c:v>15.320114936497808</c:v>
                </c:pt>
                <c:pt idx="539">
                  <c:v>15.161358696834476</c:v>
                </c:pt>
                <c:pt idx="540">
                  <c:v>15.004247584752529</c:v>
                </c:pt>
                <c:pt idx="541">
                  <c:v>14.848764552451115</c:v>
                </c:pt>
                <c:pt idx="542">
                  <c:v>14.694892728788922</c:v>
                </c:pt>
                <c:pt idx="543">
                  <c:v>14.542615417453574</c:v>
                </c:pt>
                <c:pt idx="544">
                  <c:v>14.391916095149877</c:v>
                </c:pt>
                <c:pt idx="545">
                  <c:v>14.242778409806997</c:v>
                </c:pt>
                <c:pt idx="546">
                  <c:v>14.09518617880407</c:v>
                </c:pt>
                <c:pt idx="547">
                  <c:v>13.949123387214266</c:v>
                </c:pt>
                <c:pt idx="548">
                  <c:v>13.804574186067081</c:v>
                </c:pt>
                <c:pt idx="549">
                  <c:v>13.661522890628529</c:v>
                </c:pt>
                <c:pt idx="550">
                  <c:v>13.519953978699306</c:v>
                </c:pt>
                <c:pt idx="551">
                  <c:v>13.379852088930436</c:v>
                </c:pt>
                <c:pt idx="552">
                  <c:v>13.241202019156496</c:v>
                </c:pt>
                <c:pt idx="553">
                  <c:v>13.103988724746044</c:v>
                </c:pt>
                <c:pt idx="554">
                  <c:v>12.968197316969121</c:v>
                </c:pt>
                <c:pt idx="555">
                  <c:v>12.833813061381756</c:v>
                </c:pt>
                <c:pt idx="556">
                  <c:v>12.700821376227147</c:v>
                </c:pt>
                <c:pt idx="557">
                  <c:v>12.569207830853424</c:v>
                </c:pt>
                <c:pt idx="558">
                  <c:v>12.438958144147795</c:v>
                </c:pt>
                <c:pt idx="559">
                  <c:v>12.310058182986934</c:v>
                </c:pt>
                <c:pt idx="560">
                  <c:v>12.182493960703455</c:v>
                </c:pt>
                <c:pt idx="561">
                  <c:v>12.056251635568225</c:v>
                </c:pt>
                <c:pt idx="562">
                  <c:v>11.931317509288409</c:v>
                </c:pt>
                <c:pt idx="563">
                  <c:v>11.807678025521144</c:v>
                </c:pt>
                <c:pt idx="564">
                  <c:v>11.685319768402504</c:v>
                </c:pt>
                <c:pt idx="565">
                  <c:v>11.564229461091847</c:v>
                </c:pt>
                <c:pt idx="566">
                  <c:v>11.444393964331105</c:v>
                </c:pt>
                <c:pt idx="567">
                  <c:v>11.325800275019118</c:v>
                </c:pt>
                <c:pt idx="568">
                  <c:v>11.208435524800679</c:v>
                </c:pt>
                <c:pt idx="569">
                  <c:v>11.092286978670192</c:v>
                </c:pt>
                <c:pt idx="570">
                  <c:v>10.977342033589851</c:v>
                </c:pt>
                <c:pt idx="571">
                  <c:v>10.863588217122118</c:v>
                </c:pt>
                <c:pt idx="572">
                  <c:v>10.75101318607634</c:v>
                </c:pt>
                <c:pt idx="573">
                  <c:v>10.639604725169425</c:v>
                </c:pt>
                <c:pt idx="574">
                  <c:v>10.529350745700375</c:v>
                </c:pt>
                <c:pt idx="575">
                  <c:v>10.420239284238596</c:v>
                </c:pt>
                <c:pt idx="576">
                  <c:v>10.312258501325752</c:v>
                </c:pt>
                <c:pt idx="577">
                  <c:v>10.205396680191075</c:v>
                </c:pt>
                <c:pt idx="578">
                  <c:v>10.099642225480043</c:v>
                </c:pt>
                <c:pt idx="579">
                  <c:v>9.9949836619961356</c:v>
                </c:pt>
                <c:pt idx="580">
                  <c:v>9.8914096334557442</c:v>
                </c:pt>
                <c:pt idx="581">
                  <c:v>9.7889089012558799</c:v>
                </c:pt>
                <c:pt idx="582">
                  <c:v>9.6874703432547236</c:v>
                </c:pt>
                <c:pt idx="583">
                  <c:v>9.5870829525647814</c:v>
                </c:pt>
                <c:pt idx="584">
                  <c:v>9.4877358363585174</c:v>
                </c:pt>
                <c:pt idx="585">
                  <c:v>9.3894182146864402</c:v>
                </c:pt>
                <c:pt idx="586">
                  <c:v>9.2921194193073759</c:v>
                </c:pt>
                <c:pt idx="587">
                  <c:v>9.1958288925308782</c:v>
                </c:pt>
                <c:pt idx="588">
                  <c:v>9.1005361860716381</c:v>
                </c:pt>
                <c:pt idx="589">
                  <c:v>9.0062309599157366</c:v>
                </c:pt>
                <c:pt idx="590">
                  <c:v>8.9129029811987266</c:v>
                </c:pt>
                <c:pt idx="591">
                  <c:v>8.8205421230952243</c:v>
                </c:pt>
                <c:pt idx="592">
                  <c:v>8.7291383637201196</c:v>
                </c:pt>
                <c:pt idx="593">
                  <c:v>8.6386817850410917</c:v>
                </c:pt>
                <c:pt idx="594">
                  <c:v>8.5491625718024249</c:v>
                </c:pt>
                <c:pt idx="595">
                  <c:v>8.4605710104599936</c:v>
                </c:pt>
                <c:pt idx="596">
                  <c:v>8.3728974881272489</c:v>
                </c:pt>
                <c:pt idx="597">
                  <c:v>8.2861324915321628</c:v>
                </c:pt>
                <c:pt idx="598">
                  <c:v>8.2002666059849361</c:v>
                </c:pt>
                <c:pt idx="599">
                  <c:v>8.1152905143564382</c:v>
                </c:pt>
                <c:pt idx="600">
                  <c:v>8.0311949960672475</c:v>
                </c:pt>
                <c:pt idx="601">
                  <c:v>7.9479709260871259</c:v>
                </c:pt>
                <c:pt idx="602">
                  <c:v>7.8656092739448766</c:v>
                </c:pt>
                <c:pt idx="603">
                  <c:v>7.7841011027484877</c:v>
                </c:pt>
                <c:pt idx="604">
                  <c:v>7.7034375682153682</c:v>
                </c:pt>
                <c:pt idx="605">
                  <c:v>7.6236099177127281</c:v>
                </c:pt>
                <c:pt idx="606">
                  <c:v>7.5446094893077928</c:v>
                </c:pt>
                <c:pt idx="607">
                  <c:v>7.466427710827964</c:v>
                </c:pt>
                <c:pt idx="608">
                  <c:v>7.3890560989306433</c:v>
                </c:pt>
                <c:pt idx="609">
                  <c:v>7.3124862581827115</c:v>
                </c:pt>
                <c:pt idx="610">
                  <c:v>7.2367098801495926</c:v>
                </c:pt>
                <c:pt idx="611">
                  <c:v>7.1617187424936981</c:v>
                </c:pt>
                <c:pt idx="612">
                  <c:v>7.0875047080822418</c:v>
                </c:pt>
                <c:pt idx="613">
                  <c:v>7.0140597241043059</c:v>
                </c:pt>
                <c:pt idx="614">
                  <c:v>6.9413758211970285</c:v>
                </c:pt>
                <c:pt idx="615">
                  <c:v>6.8694451125808742</c:v>
                </c:pt>
                <c:pt idx="616">
                  <c:v>6.7982597932038704</c:v>
                </c:pt>
                <c:pt idx="617">
                  <c:v>6.727812138894679</c:v>
                </c:pt>
                <c:pt idx="618">
                  <c:v>6.658094505524474</c:v>
                </c:pt>
                <c:pt idx="619">
                  <c:v>6.5890993281774692</c:v>
                </c:pt>
                <c:pt idx="620">
                  <c:v>6.5208191203301</c:v>
                </c:pt>
                <c:pt idx="621">
                  <c:v>6.4532464730386616</c:v>
                </c:pt>
                <c:pt idx="622">
                  <c:v>6.386374054135354</c:v>
                </c:pt>
                <c:pt idx="623">
                  <c:v>6.3201946074327369</c:v>
                </c:pt>
                <c:pt idx="624">
                  <c:v>6.2547009519363206</c:v>
                </c:pt>
                <c:pt idx="625">
                  <c:v>6.1898859810654123</c:v>
                </c:pt>
                <c:pt idx="626">
                  <c:v>6.1257426618819748</c:v>
                </c:pt>
                <c:pt idx="627">
                  <c:v>6.0622640343275025</c:v>
                </c:pt>
                <c:pt idx="628">
                  <c:v>5.9994432104678079</c:v>
                </c:pt>
                <c:pt idx="629">
                  <c:v>5.9372733737456009</c:v>
                </c:pt>
                <c:pt idx="630">
                  <c:v>5.8757477782408616</c:v>
                </c:pt>
                <c:pt idx="631">
                  <c:v>5.8148597479388551</c:v>
                </c:pt>
                <c:pt idx="632">
                  <c:v>5.7546026760057201</c:v>
                </c:pt>
                <c:pt idx="633">
                  <c:v>5.6949700240715826</c:v>
                </c:pt>
                <c:pt idx="634">
                  <c:v>5.6359553215210747</c:v>
                </c:pt>
                <c:pt idx="635">
                  <c:v>5.5775521647912489</c:v>
                </c:pt>
                <c:pt idx="636">
                  <c:v>5.5197542166767226</c:v>
                </c:pt>
                <c:pt idx="637">
                  <c:v>5.4625552056420359</c:v>
                </c:pt>
                <c:pt idx="638">
                  <c:v>5.4059489251411614</c:v>
                </c:pt>
                <c:pt idx="639">
                  <c:v>5.34992923294402</c:v>
                </c:pt>
                <c:pt idx="640">
                  <c:v>5.2944900504700216</c:v>
                </c:pt>
                <c:pt idx="641">
                  <c:v>5.2396253621284838</c:v>
                </c:pt>
                <c:pt idx="642">
                  <c:v>5.1853292146658738</c:v>
                </c:pt>
                <c:pt idx="643">
                  <c:v>5.1315957165198807</c:v>
                </c:pt>
                <c:pt idx="644">
                  <c:v>5.0784190371800717</c:v>
                </c:pt>
                <c:pt idx="645">
                  <c:v>5.0257934065552901</c:v>
                </c:pt>
                <c:pt idx="646">
                  <c:v>4.9737131143475208</c:v>
                </c:pt>
                <c:pt idx="647">
                  <c:v>4.9221725094322819</c:v>
                </c:pt>
                <c:pt idx="648">
                  <c:v>4.8711659992454681</c:v>
                </c:pt>
                <c:pt idx="649">
                  <c:v>4.8206880491764492</c:v>
                </c:pt>
                <c:pt idx="650">
                  <c:v>4.7707331819675938</c:v>
                </c:pt>
                <c:pt idx="651">
                  <c:v>4.721295977119877</c:v>
                </c:pt>
                <c:pt idx="652">
                  <c:v>4.6723710703047514</c:v>
                </c:pt>
                <c:pt idx="653">
                  <c:v>4.6239531527820761</c:v>
                </c:pt>
                <c:pt idx="654">
                  <c:v>4.5760369708240463</c:v>
                </c:pt>
                <c:pt idx="655">
                  <c:v>4.5286173251451718</c:v>
                </c:pt>
                <c:pt idx="656">
                  <c:v>4.481689070338061</c:v>
                </c:pt>
                <c:pt idx="657">
                  <c:v>4.4352471143151222</c:v>
                </c:pt>
                <c:pt idx="658">
                  <c:v>4.3892864177560647</c:v>
                </c:pt>
                <c:pt idx="659">
                  <c:v>4.3438019935610335</c:v>
                </c:pt>
                <c:pt idx="660">
                  <c:v>4.2987889063095208</c:v>
                </c:pt>
                <c:pt idx="661">
                  <c:v>4.2542422717247996</c:v>
                </c:pt>
                <c:pt idx="662">
                  <c:v>4.2101572561439529</c:v>
                </c:pt>
                <c:pt idx="663">
                  <c:v>4.1665290759934033</c:v>
                </c:pt>
                <c:pt idx="664">
                  <c:v>4.1233529972698104</c:v>
                </c:pt>
                <c:pt idx="665">
                  <c:v>4.0806243350264531</c:v>
                </c:pt>
                <c:pt idx="666">
                  <c:v>4.038338452864819</c:v>
                </c:pt>
                <c:pt idx="667">
                  <c:v>3.99649076243155</c:v>
                </c:pt>
                <c:pt idx="668">
                  <c:v>3.9550767229205732</c:v>
                </c:pt>
                <c:pt idx="669">
                  <c:v>3.91409184058036</c:v>
                </c:pt>
                <c:pt idx="670">
                  <c:v>3.8735316682263616</c:v>
                </c:pt>
                <c:pt idx="671">
                  <c:v>3.8333918047584064</c:v>
                </c:pt>
                <c:pt idx="672">
                  <c:v>3.7936678946831695</c:v>
                </c:pt>
                <c:pt idx="673">
                  <c:v>3.7543556276415853</c:v>
                </c:pt>
                <c:pt idx="674">
                  <c:v>3.7154507379410968</c:v>
                </c:pt>
                <c:pt idx="675">
                  <c:v>3.6769490040928341</c:v>
                </c:pt>
                <c:pt idx="676">
                  <c:v>3.6388462483535222</c:v>
                </c:pt>
                <c:pt idx="677">
                  <c:v>3.6011383362721689</c:v>
                </c:pt>
                <c:pt idx="678">
                  <c:v>3.5638211762414702</c:v>
                </c:pt>
                <c:pt idx="679">
                  <c:v>3.5268907190537879</c:v>
                </c:pt>
                <c:pt idx="680">
                  <c:v>3.4903429574618348</c:v>
                </c:pt>
                <c:pt idx="681">
                  <c:v>3.4541739257438091</c:v>
                </c:pt>
                <c:pt idx="682">
                  <c:v>3.4183796992731046</c:v>
                </c:pt>
                <c:pt idx="683">
                  <c:v>3.3829563940924658</c:v>
                </c:pt>
                <c:pt idx="684">
                  <c:v>3.3479001664925203</c:v>
                </c:pt>
                <c:pt idx="685">
                  <c:v>3.3132072125947438</c:v>
                </c:pt>
                <c:pt idx="686">
                  <c:v>3.2788737679386704</c:v>
                </c:pt>
                <c:pt idx="687">
                  <c:v>3.2448961070734361</c:v>
                </c:pt>
                <c:pt idx="688">
                  <c:v>3.2112705431535558</c:v>
                </c:pt>
                <c:pt idx="689">
                  <c:v>3.1779934275388322</c:v>
                </c:pt>
                <c:pt idx="690">
                  <c:v>3.1450611493984866</c:v>
                </c:pt>
                <c:pt idx="691">
                  <c:v>3.11247013531933</c:v>
                </c:pt>
                <c:pt idx="692">
                  <c:v>3.0802168489180253</c:v>
                </c:pt>
                <c:pt idx="693">
                  <c:v>3.0482977904573834</c:v>
                </c:pt>
                <c:pt idx="694">
                  <c:v>3.0167094964665728</c:v>
                </c:pt>
                <c:pt idx="695">
                  <c:v>2.98544853936535</c:v>
                </c:pt>
                <c:pt idx="696">
                  <c:v>2.954511527092103</c:v>
                </c:pt>
                <c:pt idx="697">
                  <c:v>2.9238951027358024</c:v>
                </c:pt>
                <c:pt idx="698">
                  <c:v>2.893595944171758</c:v>
                </c:pt>
                <c:pt idx="699">
                  <c:v>2.8636107637011192</c:v>
                </c:pt>
                <c:pt idx="700">
                  <c:v>2.8339363076941639</c:v>
                </c:pt>
                <c:pt idx="701">
                  <c:v>2.804569356237224</c:v>
                </c:pt>
                <c:pt idx="702">
                  <c:v>2.7755067227833097</c:v>
                </c:pt>
                <c:pt idx="703">
                  <c:v>2.7467452538063624</c:v>
                </c:pt>
                <c:pt idx="704">
                  <c:v>2.7182818284590375</c:v>
                </c:pt>
                <c:pt idx="705">
                  <c:v>2.6901133582341048</c:v>
                </c:pt>
                <c:pt idx="706">
                  <c:v>2.6622367866292875</c:v>
                </c:pt>
                <c:pt idx="707">
                  <c:v>2.634649088815626</c:v>
                </c:pt>
                <c:pt idx="708">
                  <c:v>2.6073472713092638</c:v>
                </c:pt>
                <c:pt idx="709">
                  <c:v>2.5803283716466106</c:v>
                </c:pt>
                <c:pt idx="710">
                  <c:v>2.5535894580629224</c:v>
                </c:pt>
                <c:pt idx="711">
                  <c:v>2.5271276291741476</c:v>
                </c:pt>
                <c:pt idx="712">
                  <c:v>2.5009400136621225</c:v>
                </c:pt>
                <c:pt idx="713">
                  <c:v>2.4750237699630202</c:v>
                </c:pt>
                <c:pt idx="714">
                  <c:v>2.4493760859589919</c:v>
                </c:pt>
                <c:pt idx="715">
                  <c:v>2.4239941786730532</c:v>
                </c:pt>
                <c:pt idx="716">
                  <c:v>2.3988752939670959</c:v>
                </c:pt>
                <c:pt idx="717">
                  <c:v>2.3740167062430415</c:v>
                </c:pt>
                <c:pt idx="718">
                  <c:v>2.3494157181471125</c:v>
                </c:pt>
                <c:pt idx="719">
                  <c:v>2.3250696602771144</c:v>
                </c:pt>
                <c:pt idx="720">
                  <c:v>2.3009758908928202</c:v>
                </c:pt>
                <c:pt idx="721">
                  <c:v>2.2771317956292885</c:v>
                </c:pt>
                <c:pt idx="722">
                  <c:v>2.2535347872132041</c:v>
                </c:pt>
                <c:pt idx="723">
                  <c:v>2.2301823051821374</c:v>
                </c:pt>
                <c:pt idx="724">
                  <c:v>2.2070718156066986</c:v>
                </c:pt>
                <c:pt idx="725">
                  <c:v>2.1842008108156139</c:v>
                </c:pt>
                <c:pt idx="726">
                  <c:v>2.1615668091235918</c:v>
                </c:pt>
                <c:pt idx="727">
                  <c:v>2.139167354562058</c:v>
                </c:pt>
                <c:pt idx="728">
                  <c:v>2.1170000166126708</c:v>
                </c:pt>
                <c:pt idx="729">
                  <c:v>2.0950623899435676</c:v>
                </c:pt>
                <c:pt idx="730">
                  <c:v>2.0733520941483898</c:v>
                </c:pt>
                <c:pt idx="731">
                  <c:v>2.051866773487975</c:v>
                </c:pt>
                <c:pt idx="732">
                  <c:v>2.0306040966347432</c:v>
                </c:pt>
                <c:pt idx="733">
                  <c:v>2.0095617564197452</c:v>
                </c:pt>
                <c:pt idx="734">
                  <c:v>1.9887374695822864</c:v>
                </c:pt>
                <c:pt idx="735">
                  <c:v>1.9681289765222072</c:v>
                </c:pt>
                <c:pt idx="736">
                  <c:v>1.9477340410546728</c:v>
                </c:pt>
                <c:pt idx="737">
                  <c:v>1.9275504501675411</c:v>
                </c:pt>
                <c:pt idx="738">
                  <c:v>1.9075760137812372</c:v>
                </c:pt>
                <c:pt idx="739">
                  <c:v>1.8878085645110991</c:v>
                </c:pt>
                <c:pt idx="740">
                  <c:v>1.8682459574322188</c:v>
                </c:pt>
                <c:pt idx="741">
                  <c:v>1.8488860698466798</c:v>
                </c:pt>
                <c:pt idx="742">
                  <c:v>1.8297268010532366</c:v>
                </c:pt>
                <c:pt idx="743">
                  <c:v>1.8107660721193839</c:v>
                </c:pt>
                <c:pt idx="744">
                  <c:v>1.7920018256557517</c:v>
                </c:pt>
                <c:pt idx="745">
                  <c:v>1.7734320255928844</c:v>
                </c:pt>
                <c:pt idx="746">
                  <c:v>1.7550546569602967</c:v>
                </c:pt>
                <c:pt idx="747">
                  <c:v>1.7368677256678378</c:v>
                </c:pt>
                <c:pt idx="748">
                  <c:v>1.7188692582893259</c:v>
                </c:pt>
                <c:pt idx="749">
                  <c:v>1.7010573018483961</c:v>
                </c:pt>
                <c:pt idx="750">
                  <c:v>1.6834299236066099</c:v>
                </c:pt>
                <c:pt idx="751">
                  <c:v>1.6659852108537179</c:v>
                </c:pt>
                <c:pt idx="752">
                  <c:v>1.6487212707001251</c:v>
                </c:pt>
                <c:pt idx="753">
                  <c:v>1.6316362298715008</c:v>
                </c:pt>
                <c:pt idx="754">
                  <c:v>1.6147282345055016</c:v>
                </c:pt>
                <c:pt idx="755">
                  <c:v>1.5979954499506301</c:v>
                </c:pt>
                <c:pt idx="756">
                  <c:v>1.5814360605671425</c:v>
                </c:pt>
                <c:pt idx="757">
                  <c:v>1.5650482695300438</c:v>
                </c:pt>
                <c:pt idx="758">
                  <c:v>1.5488302986341302</c:v>
                </c:pt>
                <c:pt idx="759">
                  <c:v>1.5327803881010176</c:v>
                </c:pt>
                <c:pt idx="760">
                  <c:v>1.516896796388211</c:v>
                </c:pt>
                <c:pt idx="761">
                  <c:v>1.5011778000001212</c:v>
                </c:pt>
                <c:pt idx="762">
                  <c:v>1.4856216933010553</c:v>
                </c:pt>
                <c:pt idx="763">
                  <c:v>1.4702267883301501</c:v>
                </c:pt>
                <c:pt idx="764">
                  <c:v>1.4549914146181973</c:v>
                </c:pt>
                <c:pt idx="765">
                  <c:v>1.439913919006405</c:v>
                </c:pt>
                <c:pt idx="766">
                  <c:v>1.4249926654669987</c:v>
                </c:pt>
                <c:pt idx="767">
                  <c:v>1.4102260349257081</c:v>
                </c:pt>
                <c:pt idx="768">
                  <c:v>1.3956124250860877</c:v>
                </c:pt>
                <c:pt idx="769">
                  <c:v>1.3811502502556448</c:v>
                </c:pt>
                <c:pt idx="770">
                  <c:v>1.3668379411737939</c:v>
                </c:pt>
                <c:pt idx="771">
                  <c:v>1.3526739448415632</c:v>
                </c:pt>
                <c:pt idx="772">
                  <c:v>1.3386567243530907</c:v>
                </c:pt>
                <c:pt idx="773">
                  <c:v>1.3247847587288633</c:v>
                </c:pt>
                <c:pt idx="774">
                  <c:v>1.3110565427506631</c:v>
                </c:pt>
                <c:pt idx="775">
                  <c:v>1.297470586798255</c:v>
                </c:pt>
                <c:pt idx="776">
                  <c:v>1.2840254166877403</c:v>
                </c:pt>
                <c:pt idx="777">
                  <c:v>1.2707195735115984</c:v>
                </c:pt>
                <c:pt idx="778">
                  <c:v>1.257551613480393</c:v>
                </c:pt>
                <c:pt idx="779">
                  <c:v>1.2445201077660917</c:v>
                </c:pt>
                <c:pt idx="780">
                  <c:v>1.231623642347047</c:v>
                </c:pt>
                <c:pt idx="781">
                  <c:v>1.2188608178545466</c:v>
                </c:pt>
                <c:pt idx="782">
                  <c:v>1.2062302494209785</c:v>
                </c:pt>
                <c:pt idx="783">
                  <c:v>1.1937305665295654</c:v>
                </c:pt>
                <c:pt idx="784">
                  <c:v>1.181360412865643</c:v>
                </c:pt>
                <c:pt idx="785">
                  <c:v>1.1691184461695023</c:v>
                </c:pt>
                <c:pt idx="786">
                  <c:v>1.1570033380907292</c:v>
                </c:pt>
                <c:pt idx="787">
                  <c:v>1.1450137740440764</c:v>
                </c:pt>
                <c:pt idx="788">
                  <c:v>1.1331484530668241</c:v>
                </c:pt>
                <c:pt idx="789">
                  <c:v>1.1214060876776037</c:v>
                </c:pt>
                <c:pt idx="790">
                  <c:v>1.109785403736707</c:v>
                </c:pt>
                <c:pt idx="791">
                  <c:v>1.0982851403078249</c:v>
                </c:pt>
                <c:pt idx="792">
                  <c:v>1.0869040495212263</c:v>
                </c:pt>
                <c:pt idx="793">
                  <c:v>1.0756408964383639</c:v>
                </c:pt>
                <c:pt idx="794">
                  <c:v>1.0644944589178567</c:v>
                </c:pt>
                <c:pt idx="795">
                  <c:v>1.0534635274828947</c:v>
                </c:pt>
                <c:pt idx="796">
                  <c:v>1.0425469051899896</c:v>
                </c:pt>
                <c:pt idx="797">
                  <c:v>1.0317434074990999</c:v>
                </c:pt>
                <c:pt idx="798">
                  <c:v>1.021051862145105</c:v>
                </c:pt>
                <c:pt idx="799">
                  <c:v>1.0104711090105953</c:v>
                </c:pt>
                <c:pt idx="800">
                  <c:v>0.99999999999999811</c:v>
                </c:pt>
                <c:pt idx="801">
                  <c:v>0.98963739891499536</c:v>
                </c:pt>
                <c:pt idx="802">
                  <c:v>0.97938218133123767</c:v>
                </c:pt>
                <c:pt idx="803">
                  <c:v>0.96923323447634235</c:v>
                </c:pt>
                <c:pt idx="804">
                  <c:v>0.95918945710913528</c:v>
                </c:pt>
                <c:pt idx="805">
                  <c:v>0.94924975940017287</c:v>
                </c:pt>
                <c:pt idx="806">
                  <c:v>0.93941306281347403</c:v>
                </c:pt>
                <c:pt idx="807">
                  <c:v>0.92967829998949647</c:v>
                </c:pt>
                <c:pt idx="808">
                  <c:v>0.92004441462932174</c:v>
                </c:pt>
                <c:pt idx="809">
                  <c:v>0.91051036138003161</c:v>
                </c:pt>
                <c:pt idx="810">
                  <c:v>0.90107510572128857</c:v>
                </c:pt>
                <c:pt idx="811">
                  <c:v>0.89173762385307209</c:v>
                </c:pt>
                <c:pt idx="812">
                  <c:v>0.88249690258459301</c:v>
                </c:pt>
                <c:pt idx="813">
                  <c:v>0.87335193922435828</c:v>
                </c:pt>
                <c:pt idx="814">
                  <c:v>0.86430174147136196</c:v>
                </c:pt>
                <c:pt idx="815">
                  <c:v>0.85534532730742097</c:v>
                </c:pt>
                <c:pt idx="816">
                  <c:v>0.84648172489061291</c:v>
                </c:pt>
                <c:pt idx="817">
                  <c:v>0.83770997244982492</c:v>
                </c:pt>
                <c:pt idx="818">
                  <c:v>0.82902911818039871</c:v>
                </c:pt>
                <c:pt idx="819">
                  <c:v>0.82043822014084222</c:v>
                </c:pt>
                <c:pt idx="820">
                  <c:v>0.81193634615063304</c:v>
                </c:pt>
                <c:pt idx="821">
                  <c:v>0.80352257368905922</c:v>
                </c:pt>
                <c:pt idx="822">
                  <c:v>0.79519598979512407</c:v>
                </c:pt>
                <c:pt idx="823">
                  <c:v>0.78695569096848328</c:v>
                </c:pt>
                <c:pt idx="824">
                  <c:v>0.77880078307140277</c:v>
                </c:pt>
                <c:pt idx="825">
                  <c:v>0.77073038123174598</c:v>
                </c:pt>
                <c:pt idx="826">
                  <c:v>0.76274360974694932</c:v>
                </c:pt>
                <c:pt idx="827">
                  <c:v>0.75483960198900524</c:v>
                </c:pt>
                <c:pt idx="828">
                  <c:v>0.7470175003104309</c:v>
                </c:pt>
                <c:pt idx="829">
                  <c:v>0.7392764559511974</c:v>
                </c:pt>
                <c:pt idx="830">
                  <c:v>0.73161562894664034</c:v>
                </c:pt>
                <c:pt idx="831">
                  <c:v>0.72403418803631303</c:v>
                </c:pt>
                <c:pt idx="832">
                  <c:v>0.71653131057378749</c:v>
                </c:pt>
                <c:pt idx="833">
                  <c:v>0.70910618243739709</c:v>
                </c:pt>
                <c:pt idx="834">
                  <c:v>0.70175799794188787</c:v>
                </c:pt>
                <c:pt idx="835">
                  <c:v>0.69448595975100591</c:v>
                </c:pt>
                <c:pt idx="836">
                  <c:v>0.6872892787909709</c:v>
                </c:pt>
                <c:pt idx="837">
                  <c:v>0.68016717416486017</c:v>
                </c:pt>
                <c:pt idx="838">
                  <c:v>0.6731188730678761</c:v>
                </c:pt>
                <c:pt idx="839">
                  <c:v>0.66614361070348593</c:v>
                </c:pt>
                <c:pt idx="840">
                  <c:v>0.65924063020044232</c:v>
                </c:pt>
                <c:pt idx="841">
                  <c:v>0.65240918253064928</c:v>
                </c:pt>
                <c:pt idx="842">
                  <c:v>0.64564852642789028</c:v>
                </c:pt>
                <c:pt idx="843">
                  <c:v>0.63895792830739806</c:v>
                </c:pt>
                <c:pt idx="844">
                  <c:v>0.63233666218624818</c:v>
                </c:pt>
                <c:pt idx="845">
                  <c:v>0.62578400960459002</c:v>
                </c:pt>
                <c:pt idx="846">
                  <c:v>0.61929925954768394</c:v>
                </c:pt>
                <c:pt idx="847">
                  <c:v>0.61288170836875266</c:v>
                </c:pt>
                <c:pt idx="848">
                  <c:v>0.6065306597126322</c:v>
                </c:pt>
                <c:pt idx="849">
                  <c:v>0.60024542444020568</c:v>
                </c:pt>
                <c:pt idx="850">
                  <c:v>0.59402532055363355</c:v>
                </c:pt>
                <c:pt idx="851">
                  <c:v>0.58786967312234539</c:v>
                </c:pt>
                <c:pt idx="852">
                  <c:v>0.58177781420980701</c:v>
                </c:pt>
                <c:pt idx="853">
                  <c:v>0.57574908280104586</c:v>
                </c:pt>
                <c:pt idx="854">
                  <c:v>0.56978282473092134</c:v>
                </c:pt>
                <c:pt idx="855">
                  <c:v>0.56387839261314876</c:v>
                </c:pt>
                <c:pt idx="856">
                  <c:v>0.55803514577004609</c:v>
                </c:pt>
                <c:pt idx="857">
                  <c:v>0.55225245016301883</c:v>
                </c:pt>
                <c:pt idx="858">
                  <c:v>0.54652967832376409</c:v>
                </c:pt>
                <c:pt idx="859">
                  <c:v>0.54086620928617957</c:v>
                </c:pt>
                <c:pt idx="860">
                  <c:v>0.53526142851898928</c:v>
                </c:pt>
                <c:pt idx="861">
                  <c:v>0.52971472785905827</c:v>
                </c:pt>
                <c:pt idx="862">
                  <c:v>0.52422550544540303</c:v>
                </c:pt>
                <c:pt idx="863">
                  <c:v>0.51879316565388844</c:v>
                </c:pt>
                <c:pt idx="864">
                  <c:v>0.51341711903259046</c:v>
                </c:pt>
                <c:pt idx="865">
                  <c:v>0.50809678223784427</c:v>
                </c:pt>
                <c:pt idx="866">
                  <c:v>0.50283157797094002</c:v>
                </c:pt>
                <c:pt idx="867">
                  <c:v>0.49762093491548426</c:v>
                </c:pt>
                <c:pt idx="868">
                  <c:v>0.49246428767540895</c:v>
                </c:pt>
                <c:pt idx="869">
                  <c:v>0.487361076713623</c:v>
                </c:pt>
                <c:pt idx="870">
                  <c:v>0.48231074829128229</c:v>
                </c:pt>
                <c:pt idx="871">
                  <c:v>0.47731275440773047</c:v>
                </c:pt>
                <c:pt idx="872">
                  <c:v>0.47236655274101846</c:v>
                </c:pt>
                <c:pt idx="873">
                  <c:v>0.46747160658906534</c:v>
                </c:pt>
                <c:pt idx="874">
                  <c:v>0.46262738481141669</c:v>
                </c:pt>
                <c:pt idx="875">
                  <c:v>0.45783336177161787</c:v>
                </c:pt>
                <c:pt idx="876">
                  <c:v>0.45308901728017287</c:v>
                </c:pt>
                <c:pt idx="877">
                  <c:v>0.44839383653810205</c:v>
                </c:pt>
                <c:pt idx="878">
                  <c:v>0.44374731008108376</c:v>
                </c:pt>
                <c:pt idx="879">
                  <c:v>0.43914893372416969</c:v>
                </c:pt>
                <c:pt idx="880">
                  <c:v>0.43459820850708181</c:v>
                </c:pt>
                <c:pt idx="881">
                  <c:v>0.43009464064006603</c:v>
                </c:pt>
                <c:pt idx="882">
                  <c:v>0.42563774145031463</c:v>
                </c:pt>
                <c:pt idx="883">
                  <c:v>0.42122702732894346</c:v>
                </c:pt>
                <c:pt idx="884">
                  <c:v>0.41686201967851172</c:v>
                </c:pt>
                <c:pt idx="885">
                  <c:v>0.4125422448610947</c:v>
                </c:pt>
                <c:pt idx="886">
                  <c:v>0.40826723414688726</c:v>
                </c:pt>
                <c:pt idx="887">
                  <c:v>0.40403652366334925</c:v>
                </c:pt>
                <c:pt idx="888">
                  <c:v>0.39984965434485464</c:v>
                </c:pt>
                <c:pt idx="889">
                  <c:v>0.3957061718829023</c:v>
                </c:pt>
                <c:pt idx="890">
                  <c:v>0.39160562667680621</c:v>
                </c:pt>
                <c:pt idx="891">
                  <c:v>0.387547573784912</c:v>
                </c:pt>
                <c:pt idx="892">
                  <c:v>0.38353157287631762</c:v>
                </c:pt>
                <c:pt idx="893">
                  <c:v>0.37955718818309664</c:v>
                </c:pt>
                <c:pt idx="894">
                  <c:v>0.37562398845300921</c:v>
                </c:pt>
                <c:pt idx="895">
                  <c:v>0.37173154690271293</c:v>
                </c:pt>
                <c:pt idx="896">
                  <c:v>0.36787944117144911</c:v>
                </c:pt>
                <c:pt idx="897">
                  <c:v>0.36406725327521533</c:v>
                </c:pt>
                <c:pt idx="898">
                  <c:v>0.36029456956141159</c:v>
                </c:pt>
                <c:pt idx="899">
                  <c:v>0.35656098066395325</c:v>
                </c:pt>
                <c:pt idx="900">
                  <c:v>0.3528660814588554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8-46A9-AEB8-F7D46BC72DF2}"/>
            </c:ext>
          </c:extLst>
        </c:ser>
        <c:ser>
          <c:idx val="2"/>
          <c:order val="4"/>
          <c:tx>
            <c:strRef>
              <c:f>'Result-SIR'!$E$2</c:f>
              <c:strCache>
                <c:ptCount val="1"/>
                <c:pt idx="0">
                  <c:v>7割削減（連続）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'Result-SIR'!$A$3:$A$903</c:f>
              <c:numCache>
                <c:formatCode>General</c:formatCode>
                <c:ptCount val="9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86.899999999999906</c:v>
                </c:pt>
                <c:pt idx="870">
                  <c:v>86.999999999999901</c:v>
                </c:pt>
                <c:pt idx="871">
                  <c:v>87.099999999999895</c:v>
                </c:pt>
                <c:pt idx="872">
                  <c:v>87.199999999999903</c:v>
                </c:pt>
                <c:pt idx="873">
                  <c:v>87.299999999999898</c:v>
                </c:pt>
                <c:pt idx="874">
                  <c:v>87.399999999999906</c:v>
                </c:pt>
                <c:pt idx="875">
                  <c:v>87.499999999999901</c:v>
                </c:pt>
                <c:pt idx="876">
                  <c:v>87.599999999999895</c:v>
                </c:pt>
                <c:pt idx="877">
                  <c:v>87.699999999999903</c:v>
                </c:pt>
                <c:pt idx="878">
                  <c:v>87.799999999999898</c:v>
                </c:pt>
                <c:pt idx="879">
                  <c:v>87.899999999999906</c:v>
                </c:pt>
                <c:pt idx="880">
                  <c:v>87.999999999999901</c:v>
                </c:pt>
                <c:pt idx="881">
                  <c:v>88.099999999999895</c:v>
                </c:pt>
                <c:pt idx="882">
                  <c:v>88.199999999999903</c:v>
                </c:pt>
                <c:pt idx="883">
                  <c:v>88.299999999999898</c:v>
                </c:pt>
                <c:pt idx="884">
                  <c:v>88.399999999999906</c:v>
                </c:pt>
                <c:pt idx="885">
                  <c:v>88.499999999999901</c:v>
                </c:pt>
                <c:pt idx="886">
                  <c:v>88.599999999999895</c:v>
                </c:pt>
                <c:pt idx="887">
                  <c:v>88.699999999999804</c:v>
                </c:pt>
                <c:pt idx="888">
                  <c:v>88.799999999999798</c:v>
                </c:pt>
                <c:pt idx="889">
                  <c:v>88.899999999999807</c:v>
                </c:pt>
                <c:pt idx="890">
                  <c:v>88.999999999999801</c:v>
                </c:pt>
                <c:pt idx="891">
                  <c:v>89.099999999999795</c:v>
                </c:pt>
                <c:pt idx="892">
                  <c:v>89.199999999999804</c:v>
                </c:pt>
                <c:pt idx="893">
                  <c:v>89.299999999999798</c:v>
                </c:pt>
                <c:pt idx="894">
                  <c:v>89.399999999999807</c:v>
                </c:pt>
                <c:pt idx="895">
                  <c:v>89.499999999999801</c:v>
                </c:pt>
                <c:pt idx="896">
                  <c:v>89.599999999999795</c:v>
                </c:pt>
                <c:pt idx="897">
                  <c:v>89.699999999999804</c:v>
                </c:pt>
                <c:pt idx="898">
                  <c:v>89.799999999999798</c:v>
                </c:pt>
                <c:pt idx="899">
                  <c:v>89.899999999999807</c:v>
                </c:pt>
                <c:pt idx="900">
                  <c:v>89.999999999999801</c:v>
                </c:pt>
              </c:numCache>
            </c:numRef>
          </c:cat>
          <c:val>
            <c:numRef>
              <c:f>'Result-SIR'!$E$3:$E$903</c:f>
              <c:numCache>
                <c:formatCode>General</c:formatCode>
                <c:ptCount val="901"/>
                <c:pt idx="200">
                  <c:v>518.01282466834198</c:v>
                </c:pt>
                <c:pt idx="201">
                  <c:v>515.32185502307811</c:v>
                </c:pt>
                <c:pt idx="202">
                  <c:v>512.64486440938822</c:v>
                </c:pt>
                <c:pt idx="203">
                  <c:v>509.98178020908995</c:v>
                </c:pt>
                <c:pt idx="204">
                  <c:v>507.33253018123804</c:v>
                </c:pt>
                <c:pt idx="205">
                  <c:v>504.69704246016335</c:v>
                </c:pt>
                <c:pt idx="206">
                  <c:v>502.07524555352438</c:v>
                </c:pt>
                <c:pt idx="207">
                  <c:v>499.46706834036769</c:v>
                </c:pt>
                <c:pt idx="208">
                  <c:v>496.87244006919809</c:v>
                </c:pt>
                <c:pt idx="209">
                  <c:v>494.2912903560603</c:v>
                </c:pt>
                <c:pt idx="210">
                  <c:v>491.72354918262874</c:v>
                </c:pt>
                <c:pt idx="211">
                  <c:v>489.16914689430882</c:v>
                </c:pt>
                <c:pt idx="212">
                  <c:v>486.62801419834716</c:v>
                </c:pt>
                <c:pt idx="213">
                  <c:v>484.10008216195172</c:v>
                </c:pt>
                <c:pt idx="214">
                  <c:v>481.58528221042235</c:v>
                </c:pt>
                <c:pt idx="215">
                  <c:v>479.08354612529007</c:v>
                </c:pt>
                <c:pt idx="216">
                  <c:v>476.59480604246693</c:v>
                </c:pt>
                <c:pt idx="217">
                  <c:v>474.1189944504049</c:v>
                </c:pt>
                <c:pt idx="218">
                  <c:v>471.65604418826433</c:v>
                </c:pt>
                <c:pt idx="219">
                  <c:v>469.20588844409247</c:v>
                </c:pt>
                <c:pt idx="220">
                  <c:v>466.76846075301063</c:v>
                </c:pt>
                <c:pt idx="221">
                  <c:v>464.34369499541162</c:v>
                </c:pt>
                <c:pt idx="222">
                  <c:v>461.93152539516615</c:v>
                </c:pt>
                <c:pt idx="223">
                  <c:v>459.53188651783773</c:v>
                </c:pt>
                <c:pt idx="224">
                  <c:v>457.14471326890896</c:v>
                </c:pt>
                <c:pt idx="225">
                  <c:v>454.76994089201435</c:v>
                </c:pt>
                <c:pt idx="226">
                  <c:v>452.40750496718493</c:v>
                </c:pt>
                <c:pt idx="227">
                  <c:v>450.05734140909988</c:v>
                </c:pt>
                <c:pt idx="228">
                  <c:v>447.71938646534835</c:v>
                </c:pt>
                <c:pt idx="229">
                  <c:v>445.39357671470026</c:v>
                </c:pt>
                <c:pt idx="230">
                  <c:v>443.07984906538547</c:v>
                </c:pt>
                <c:pt idx="231">
                  <c:v>440.7781407533829</c:v>
                </c:pt>
                <c:pt idx="232">
                  <c:v>438.48838934071739</c:v>
                </c:pt>
                <c:pt idx="233">
                  <c:v>436.21053271376616</c:v>
                </c:pt>
                <c:pt idx="234">
                  <c:v>433.94450908157387</c:v>
                </c:pt>
                <c:pt idx="235">
                  <c:v>431.69025697417658</c:v>
                </c:pt>
                <c:pt idx="236">
                  <c:v>429.44771524093392</c:v>
                </c:pt>
                <c:pt idx="237">
                  <c:v>427.21682304887059</c:v>
                </c:pt>
                <c:pt idx="238">
                  <c:v>424.99751988102599</c:v>
                </c:pt>
                <c:pt idx="239">
                  <c:v>422.78974553481271</c:v>
                </c:pt>
                <c:pt idx="240">
                  <c:v>420.59344012038315</c:v>
                </c:pt>
                <c:pt idx="241">
                  <c:v>418.40854405900529</c:v>
                </c:pt>
                <c:pt idx="242">
                  <c:v>416.23499808144635</c:v>
                </c:pt>
                <c:pt idx="243">
                  <c:v>414.07274322636476</c:v>
                </c:pt>
                <c:pt idx="244">
                  <c:v>411.92172083871117</c:v>
                </c:pt>
                <c:pt idx="245">
                  <c:v>409.78187256813692</c:v>
                </c:pt>
                <c:pt idx="246">
                  <c:v>407.65314036741148</c:v>
                </c:pt>
                <c:pt idx="247">
                  <c:v>405.53546649084768</c:v>
                </c:pt>
                <c:pt idx="248">
                  <c:v>403.42879349273511</c:v>
                </c:pt>
                <c:pt idx="249">
                  <c:v>401.33306422578232</c:v>
                </c:pt>
                <c:pt idx="250">
                  <c:v>399.2482218395657</c:v>
                </c:pt>
                <c:pt idx="251">
                  <c:v>397.17420977898837</c:v>
                </c:pt>
                <c:pt idx="252">
                  <c:v>395.11097178274537</c:v>
                </c:pt>
                <c:pt idx="253">
                  <c:v>393.05845188179728</c:v>
                </c:pt>
                <c:pt idx="254">
                  <c:v>391.01659439785277</c:v>
                </c:pt>
                <c:pt idx="255">
                  <c:v>388.98534394185725</c:v>
                </c:pt>
                <c:pt idx="256">
                  <c:v>386.96464541249122</c:v>
                </c:pt>
                <c:pt idx="257">
                  <c:v>384.95444399467499</c:v>
                </c:pt>
                <c:pt idx="258">
                  <c:v>382.95468515808176</c:v>
                </c:pt>
                <c:pt idx="259">
                  <c:v>380.96531465565891</c:v>
                </c:pt>
                <c:pt idx="260">
                  <c:v>378.98627852215554</c:v>
                </c:pt>
                <c:pt idx="261">
                  <c:v>377.01752307265946</c:v>
                </c:pt>
                <c:pt idx="262">
                  <c:v>375.05899490114047</c:v>
                </c:pt>
                <c:pt idx="263">
                  <c:v>373.11064087900144</c:v>
                </c:pt>
                <c:pt idx="264">
                  <c:v>371.17240815363766</c:v>
                </c:pt>
                <c:pt idx="265">
                  <c:v>369.24424414700241</c:v>
                </c:pt>
                <c:pt idx="266">
                  <c:v>367.32609655418139</c:v>
                </c:pt>
                <c:pt idx="267">
                  <c:v>365.41791334197347</c:v>
                </c:pt>
                <c:pt idx="268">
                  <c:v>363.519642747479</c:v>
                </c:pt>
                <c:pt idx="269">
                  <c:v>361.63123327669626</c:v>
                </c:pt>
                <c:pt idx="270">
                  <c:v>359.75263370312393</c:v>
                </c:pt>
                <c:pt idx="271">
                  <c:v>357.88379306637205</c:v>
                </c:pt>
                <c:pt idx="272">
                  <c:v>356.02466067077916</c:v>
                </c:pt>
                <c:pt idx="273">
                  <c:v>354.17518608403731</c:v>
                </c:pt>
                <c:pt idx="274">
                  <c:v>352.33531913582419</c:v>
                </c:pt>
                <c:pt idx="275">
                  <c:v>350.50500991644162</c:v>
                </c:pt>
                <c:pt idx="276">
                  <c:v>348.6842087754622</c:v>
                </c:pt>
                <c:pt idx="277">
                  <c:v>346.87286632038246</c:v>
                </c:pt>
                <c:pt idx="278">
                  <c:v>345.07093341528207</c:v>
                </c:pt>
                <c:pt idx="279">
                  <c:v>343.27836117949261</c:v>
                </c:pt>
                <c:pt idx="280">
                  <c:v>341.49510098626979</c:v>
                </c:pt>
                <c:pt idx="281">
                  <c:v>339.7211044614757</c:v>
                </c:pt>
                <c:pt idx="282">
                  <c:v>337.9563234822661</c:v>
                </c:pt>
                <c:pt idx="283">
                  <c:v>336.20071017578471</c:v>
                </c:pt>
                <c:pt idx="284">
                  <c:v>334.45421691786504</c:v>
                </c:pt>
                <c:pt idx="285">
                  <c:v>332.71679633173824</c:v>
                </c:pt>
                <c:pt idx="286">
                  <c:v>330.988401286748</c:v>
                </c:pt>
                <c:pt idx="287">
                  <c:v>329.26898489707213</c:v>
                </c:pt>
                <c:pt idx="288">
                  <c:v>327.55850052045042</c:v>
                </c:pt>
                <c:pt idx="289">
                  <c:v>325.8569017569198</c:v>
                </c:pt>
                <c:pt idx="290">
                  <c:v>324.16414244755515</c:v>
                </c:pt>
                <c:pt idx="291">
                  <c:v>322.48017667321767</c:v>
                </c:pt>
                <c:pt idx="292">
                  <c:v>320.80495875330894</c:v>
                </c:pt>
                <c:pt idx="293">
                  <c:v>319.13844324453169</c:v>
                </c:pt>
                <c:pt idx="294">
                  <c:v>317.48058493965743</c:v>
                </c:pt>
                <c:pt idx="295">
                  <c:v>315.83133886629963</c:v>
                </c:pt>
                <c:pt idx="296">
                  <c:v>314.19066028569421</c:v>
                </c:pt>
                <c:pt idx="297">
                  <c:v>312.55850469148567</c:v>
                </c:pt>
                <c:pt idx="298">
                  <c:v>310.93482780851974</c:v>
                </c:pt>
                <c:pt idx="299">
                  <c:v>309.31958559164264</c:v>
                </c:pt>
                <c:pt idx="300">
                  <c:v>307.71273422450588</c:v>
                </c:pt>
                <c:pt idx="301">
                  <c:v>306.11423011837786</c:v>
                </c:pt>
                <c:pt idx="302">
                  <c:v>304.52402991096164</c:v>
                </c:pt>
                <c:pt idx="303">
                  <c:v>302.9420904652182</c:v>
                </c:pt>
                <c:pt idx="304">
                  <c:v>301.36836886819674</c:v>
                </c:pt>
                <c:pt idx="305">
                  <c:v>299.80282242987016</c:v>
                </c:pt>
                <c:pt idx="306">
                  <c:v>298.24540868197738</c:v>
                </c:pt>
                <c:pt idx="307">
                  <c:v>296.69608537687134</c:v>
                </c:pt>
                <c:pt idx="308">
                  <c:v>295.1548104863723</c:v>
                </c:pt>
                <c:pt idx="309">
                  <c:v>293.62154220062871</c:v>
                </c:pt>
                <c:pt idx="310">
                  <c:v>292.09623892698221</c:v>
                </c:pt>
                <c:pt idx="311">
                  <c:v>290.57885928884008</c:v>
                </c:pt>
                <c:pt idx="312">
                  <c:v>289.06936212455213</c:v>
                </c:pt>
                <c:pt idx="313">
                  <c:v>287.56770648629453</c:v>
                </c:pt>
                <c:pt idx="314">
                  <c:v>286.07385163895907</c:v>
                </c:pt>
                <c:pt idx="315">
                  <c:v>284.5877570590477</c:v>
                </c:pt>
                <c:pt idx="316">
                  <c:v>283.10938243357396</c:v>
                </c:pt>
                <c:pt idx="317">
                  <c:v>281.63868765896893</c:v>
                </c:pt>
                <c:pt idx="318">
                  <c:v>280.17563283999323</c:v>
                </c:pt>
                <c:pt idx="319">
                  <c:v>278.72017828865518</c:v>
                </c:pt>
                <c:pt idx="320">
                  <c:v>277.27228452313403</c:v>
                </c:pt>
                <c:pt idx="321">
                  <c:v>275.83191226670885</c:v>
                </c:pt>
                <c:pt idx="322">
                  <c:v>274.39902244669315</c:v>
                </c:pt>
                <c:pt idx="323">
                  <c:v>272.97357619337532</c:v>
                </c:pt>
                <c:pt idx="324">
                  <c:v>271.55553483896324</c:v>
                </c:pt>
                <c:pt idx="325">
                  <c:v>270.14485991653657</c:v>
                </c:pt>
                <c:pt idx="326">
                  <c:v>268.74151315900235</c:v>
                </c:pt>
                <c:pt idx="327">
                  <c:v>267.34545649805733</c:v>
                </c:pt>
                <c:pt idx="328">
                  <c:v>265.95665206315545</c:v>
                </c:pt>
                <c:pt idx="329">
                  <c:v>264.5750621804799</c:v>
                </c:pt>
                <c:pt idx="330">
                  <c:v>263.20064937192188</c:v>
                </c:pt>
                <c:pt idx="331">
                  <c:v>261.83337635406355</c:v>
                </c:pt>
                <c:pt idx="332">
                  <c:v>260.47320603716679</c:v>
                </c:pt>
                <c:pt idx="333">
                  <c:v>259.12010152416696</c:v>
                </c:pt>
                <c:pt idx="334">
                  <c:v>257.77402610967181</c:v>
                </c:pt>
                <c:pt idx="335">
                  <c:v>256.43494327896639</c:v>
                </c:pt>
                <c:pt idx="336">
                  <c:v>255.10281670702201</c:v>
                </c:pt>
                <c:pt idx="337">
                  <c:v>253.77761025751096</c:v>
                </c:pt>
                <c:pt idx="338">
                  <c:v>252.45928798182646</c:v>
                </c:pt>
                <c:pt idx="339">
                  <c:v>251.14781411810694</c:v>
                </c:pt>
                <c:pt idx="340">
                  <c:v>249.84315309026675</c:v>
                </c:pt>
                <c:pt idx="341">
                  <c:v>248.54526950703041</c:v>
                </c:pt>
                <c:pt idx="342">
                  <c:v>247.25412816097284</c:v>
                </c:pt>
                <c:pt idx="343">
                  <c:v>245.96969402756443</c:v>
                </c:pt>
                <c:pt idx="344">
                  <c:v>244.69193226422044</c:v>
                </c:pt>
                <c:pt idx="345">
                  <c:v>243.42080820935644</c:v>
                </c:pt>
                <c:pt idx="346">
                  <c:v>242.15628738144764</c:v>
                </c:pt>
                <c:pt idx="347">
                  <c:v>240.89833547809371</c:v>
                </c:pt>
                <c:pt idx="348">
                  <c:v>239.64691837508829</c:v>
                </c:pt>
                <c:pt idx="349">
                  <c:v>238.40200212549297</c:v>
                </c:pt>
                <c:pt idx="350">
                  <c:v>237.16355295871685</c:v>
                </c:pt>
                <c:pt idx="351">
                  <c:v>235.93153727960032</c:v>
                </c:pt>
                <c:pt idx="352">
                  <c:v>234.70592166750356</c:v>
                </c:pt>
                <c:pt idx="353">
                  <c:v>233.48667287540027</c:v>
                </c:pt>
                <c:pt idx="354">
                  <c:v>232.27375782897525</c:v>
                </c:pt>
                <c:pt idx="355">
                  <c:v>231.06714362572777</c:v>
                </c:pt>
                <c:pt idx="356">
                  <c:v>229.86679753407887</c:v>
                </c:pt>
                <c:pt idx="357">
                  <c:v>228.67268699248316</c:v>
                </c:pt>
                <c:pt idx="358">
                  <c:v>227.48477960854603</c:v>
                </c:pt>
                <c:pt idx="359">
                  <c:v>226.30304315814425</c:v>
                </c:pt>
                <c:pt idx="360">
                  <c:v>225.1274455845527</c:v>
                </c:pt>
                <c:pt idx="361">
                  <c:v>223.95795499757409</c:v>
                </c:pt>
                <c:pt idx="362">
                  <c:v>222.79453967267415</c:v>
                </c:pt>
                <c:pt idx="363">
                  <c:v>221.63716805012112</c:v>
                </c:pt>
                <c:pt idx="364">
                  <c:v>220.48580873412934</c:v>
                </c:pt>
                <c:pt idx="365">
                  <c:v>219.34043049200787</c:v>
                </c:pt>
                <c:pt idx="366">
                  <c:v>218.20100225331313</c:v>
                </c:pt>
                <c:pt idx="367">
                  <c:v>217.06749310900622</c:v>
                </c:pt>
                <c:pt idx="368">
                  <c:v>215.93987231061419</c:v>
                </c:pt>
                <c:pt idx="369">
                  <c:v>214.81810926939593</c:v>
                </c:pt>
                <c:pt idx="370">
                  <c:v>213.70217355551273</c:v>
                </c:pt>
                <c:pt idx="371">
                  <c:v>212.5920348972025</c:v>
                </c:pt>
                <c:pt idx="372">
                  <c:v>211.48766317995873</c:v>
                </c:pt>
                <c:pt idx="373">
                  <c:v>210.38902844571371</c:v>
                </c:pt>
                <c:pt idx="374">
                  <c:v>209.29610089202532</c:v>
                </c:pt>
                <c:pt idx="375">
                  <c:v>208.20885087126931</c:v>
                </c:pt>
                <c:pt idx="376">
                  <c:v>207.12724888983462</c:v>
                </c:pt>
                <c:pt idx="377">
                  <c:v>206.05126560732339</c:v>
                </c:pt>
                <c:pt idx="378">
                  <c:v>204.9808718357551</c:v>
                </c:pt>
                <c:pt idx="379">
                  <c:v>203.91603853877464</c:v>
                </c:pt>
                <c:pt idx="380">
                  <c:v>202.85673683086492</c:v>
                </c:pt>
                <c:pt idx="381">
                  <c:v>201.8029379765631</c:v>
                </c:pt>
                <c:pt idx="382">
                  <c:v>200.75461338968111</c:v>
                </c:pt>
                <c:pt idx="383">
                  <c:v>199.71173463253035</c:v>
                </c:pt>
                <c:pt idx="384">
                  <c:v>198.67427341514983</c:v>
                </c:pt>
                <c:pt idx="385">
                  <c:v>197.64220159453936</c:v>
                </c:pt>
                <c:pt idx="386">
                  <c:v>196.61549117389569</c:v>
                </c:pt>
                <c:pt idx="387">
                  <c:v>195.5941143018533</c:v>
                </c:pt>
                <c:pt idx="388">
                  <c:v>194.57804327172869</c:v>
                </c:pt>
                <c:pt idx="389">
                  <c:v>193.56725052076868</c:v>
                </c:pt>
                <c:pt idx="390">
                  <c:v>192.56170862940317</c:v>
                </c:pt>
                <c:pt idx="391">
                  <c:v>191.56139032050103</c:v>
                </c:pt>
                <c:pt idx="392">
                  <c:v>190.56626845863002</c:v>
                </c:pt>
                <c:pt idx="393">
                  <c:v>189.57631604932109</c:v>
                </c:pt>
                <c:pt idx="394">
                  <c:v>188.5915062383356</c:v>
                </c:pt>
                <c:pt idx="395">
                  <c:v>187.61181231093744</c:v>
                </c:pt>
                <c:pt idx="396">
                  <c:v>186.63720769116779</c:v>
                </c:pt>
                <c:pt idx="397">
                  <c:v>185.66766594112462</c:v>
                </c:pt>
                <c:pt idx="398">
                  <c:v>184.70316076024534</c:v>
                </c:pt>
                <c:pt idx="399">
                  <c:v>183.74366598459315</c:v>
                </c:pt>
                <c:pt idx="400">
                  <c:v>182.78915558614764</c:v>
                </c:pt>
                <c:pt idx="401">
                  <c:v>181.83960367209863</c:v>
                </c:pt>
                <c:pt idx="402">
                  <c:v>180.89498448414378</c:v>
                </c:pt>
                <c:pt idx="403">
                  <c:v>179.95527239778963</c:v>
                </c:pt>
                <c:pt idx="404">
                  <c:v>179.02044192165675</c:v>
                </c:pt>
                <c:pt idx="405">
                  <c:v>178.09046769678815</c:v>
                </c:pt>
                <c:pt idx="406">
                  <c:v>177.16532449596158</c:v>
                </c:pt>
                <c:pt idx="407">
                  <c:v>176.24498722300467</c:v>
                </c:pt>
                <c:pt idx="408">
                  <c:v>175.32943091211476</c:v>
                </c:pt>
                <c:pt idx="409">
                  <c:v>174.41863072718118</c:v>
                </c:pt>
                <c:pt idx="410">
                  <c:v>173.51256196111189</c:v>
                </c:pt>
                <c:pt idx="411">
                  <c:v>172.61120003516285</c:v>
                </c:pt>
                <c:pt idx="412">
                  <c:v>171.71452049827187</c:v>
                </c:pt>
                <c:pt idx="413">
                  <c:v>170.82249902639478</c:v>
                </c:pt>
                <c:pt idx="414">
                  <c:v>169.93511142184573</c:v>
                </c:pt>
                <c:pt idx="415">
                  <c:v>169.05233361264087</c:v>
                </c:pt>
                <c:pt idx="416">
                  <c:v>168.17414165184547</c:v>
                </c:pt>
                <c:pt idx="417">
                  <c:v>167.30051171692415</c:v>
                </c:pt>
                <c:pt idx="418">
                  <c:v>166.43142010909463</c:v>
                </c:pt>
                <c:pt idx="419">
                  <c:v>165.56684325268475</c:v>
                </c:pt>
                <c:pt idx="420">
                  <c:v>164.7067576944934</c:v>
                </c:pt>
                <c:pt idx="421">
                  <c:v>163.85114010315388</c:v>
                </c:pt>
                <c:pt idx="422">
                  <c:v>162.99996726850105</c:v>
                </c:pt>
                <c:pt idx="423">
                  <c:v>162.15321610094193</c:v>
                </c:pt>
                <c:pt idx="424">
                  <c:v>161.310863630829</c:v>
                </c:pt>
                <c:pt idx="425">
                  <c:v>160.4728870078375</c:v>
                </c:pt>
                <c:pt idx="426">
                  <c:v>159.63926350034532</c:v>
                </c:pt>
                <c:pt idx="427">
                  <c:v>158.80997049481647</c:v>
                </c:pt>
                <c:pt idx="428">
                  <c:v>157.98498549518757</c:v>
                </c:pt>
                <c:pt idx="429">
                  <c:v>157.16428612225752</c:v>
                </c:pt>
                <c:pt idx="430">
                  <c:v>156.34785011308082</c:v>
                </c:pt>
                <c:pt idx="431">
                  <c:v>155.53565532036325</c:v>
                </c:pt>
                <c:pt idx="432">
                  <c:v>154.72767971186107</c:v>
                </c:pt>
                <c:pt idx="433">
                  <c:v>153.92390136978375</c:v>
                </c:pt>
                <c:pt idx="434">
                  <c:v>153.1242984901989</c:v>
                </c:pt>
                <c:pt idx="435">
                  <c:v>152.32884938244126</c:v>
                </c:pt>
                <c:pt idx="436">
                  <c:v>151.53753246852398</c:v>
                </c:pt>
                <c:pt idx="437">
                  <c:v>150.75032628255343</c:v>
                </c:pt>
                <c:pt idx="438">
                  <c:v>149.96720947014694</c:v>
                </c:pt>
                <c:pt idx="439">
                  <c:v>149.18816078785329</c:v>
                </c:pt>
                <c:pt idx="440">
                  <c:v>148.41315910257666</c:v>
                </c:pt>
                <c:pt idx="441">
                  <c:v>147.64218339100336</c:v>
                </c:pt>
                <c:pt idx="442">
                  <c:v>146.8752127390315</c:v>
                </c:pt>
                <c:pt idx="443">
                  <c:v>146.11222634120355</c:v>
                </c:pt>
                <c:pt idx="444">
                  <c:v>145.35320350014192</c:v>
                </c:pt>
                <c:pt idx="445">
                  <c:v>144.59812362598788</c:v>
                </c:pt>
                <c:pt idx="446">
                  <c:v>143.84696623584264</c:v>
                </c:pt>
                <c:pt idx="447">
                  <c:v>143.09971095321177</c:v>
                </c:pt>
                <c:pt idx="448">
                  <c:v>142.35633750745268</c:v>
                </c:pt>
                <c:pt idx="449">
                  <c:v>141.61682573322437</c:v>
                </c:pt>
                <c:pt idx="450">
                  <c:v>140.88115556994083</c:v>
                </c:pt>
                <c:pt idx="451">
                  <c:v>140.14930706122652</c:v>
                </c:pt>
                <c:pt idx="452">
                  <c:v>139.42126035437516</c:v>
                </c:pt>
                <c:pt idx="453">
                  <c:v>138.6969956998114</c:v>
                </c:pt>
                <c:pt idx="454">
                  <c:v>137.97649345055444</c:v>
                </c:pt>
                <c:pt idx="455">
                  <c:v>137.2597340616858</c:v>
                </c:pt>
                <c:pt idx="456">
                  <c:v>136.54669808981873</c:v>
                </c:pt>
                <c:pt idx="457">
                  <c:v>135.8373661925709</c:v>
                </c:pt>
                <c:pt idx="458">
                  <c:v>135.13171912803961</c:v>
                </c:pt>
                <c:pt idx="459">
                  <c:v>134.42973775427978</c:v>
                </c:pt>
                <c:pt idx="460">
                  <c:v>133.731403028785</c:v>
                </c:pt>
                <c:pt idx="461">
                  <c:v>133.03669600797056</c:v>
                </c:pt>
                <c:pt idx="462">
                  <c:v>132.34559784665987</c:v>
                </c:pt>
                <c:pt idx="463">
                  <c:v>131.65808979757313</c:v>
                </c:pt>
                <c:pt idx="464">
                  <c:v>130.97415321081866</c:v>
                </c:pt>
                <c:pt idx="465">
                  <c:v>130.29376953338729</c:v>
                </c:pt>
                <c:pt idx="466">
                  <c:v>129.61692030864882</c:v>
                </c:pt>
                <c:pt idx="467">
                  <c:v>128.94358717585143</c:v>
                </c:pt>
                <c:pt idx="468">
                  <c:v>128.27375186962365</c:v>
                </c:pt>
                <c:pt idx="469">
                  <c:v>127.60739621947874</c:v>
                </c:pt>
                <c:pt idx="470">
                  <c:v>126.94450214932201</c:v>
                </c:pt>
                <c:pt idx="471">
                  <c:v>126.28505167696031</c:v>
                </c:pt>
                <c:pt idx="472">
                  <c:v>125.62902691361421</c:v>
                </c:pt>
                <c:pt idx="473">
                  <c:v>124.97641006343295</c:v>
                </c:pt>
                <c:pt idx="474">
                  <c:v>124.32718342301129</c:v>
                </c:pt>
                <c:pt idx="475">
                  <c:v>123.68132938090979</c:v>
                </c:pt>
                <c:pt idx="476">
                  <c:v>123.03883041717658</c:v>
                </c:pt>
                <c:pt idx="477">
                  <c:v>122.39966910287248</c:v>
                </c:pt>
                <c:pt idx="478">
                  <c:v>121.76382809959802</c:v>
                </c:pt>
                <c:pt idx="479">
                  <c:v>121.13129015902304</c:v>
                </c:pt>
                <c:pt idx="480">
                  <c:v>120.50203812241895</c:v>
                </c:pt>
                <c:pt idx="481">
                  <c:v>119.87605492019325</c:v>
                </c:pt>
                <c:pt idx="482">
                  <c:v>119.25332357142645</c:v>
                </c:pt>
                <c:pt idx="483">
                  <c:v>118.63382718341137</c:v>
                </c:pt>
                <c:pt idx="484">
                  <c:v>118.01754895119495</c:v>
                </c:pt>
                <c:pt idx="485">
                  <c:v>117.40447215712243</c:v>
                </c:pt>
                <c:pt idx="486">
                  <c:v>116.79458017038384</c:v>
                </c:pt>
                <c:pt idx="487">
                  <c:v>116.18785644656278</c:v>
                </c:pt>
                <c:pt idx="488">
                  <c:v>115.58428452718773</c:v>
                </c:pt>
                <c:pt idx="489">
                  <c:v>114.98384803928541</c:v>
                </c:pt>
                <c:pt idx="490">
                  <c:v>114.38653069493695</c:v>
                </c:pt>
                <c:pt idx="491">
                  <c:v>113.79231629083564</c:v>
                </c:pt>
                <c:pt idx="492">
                  <c:v>113.20118870784779</c:v>
                </c:pt>
                <c:pt idx="493">
                  <c:v>112.61313191057519</c:v>
                </c:pt>
                <c:pt idx="494">
                  <c:v>112.02812994692022</c:v>
                </c:pt>
                <c:pt idx="495">
                  <c:v>111.44616694765304</c:v>
                </c:pt>
                <c:pt idx="496">
                  <c:v>110.86722712598133</c:v>
                </c:pt>
                <c:pt idx="497">
                  <c:v>110.29129477712182</c:v>
                </c:pt>
                <c:pt idx="498">
                  <c:v>109.71835427787435</c:v>
                </c:pt>
                <c:pt idx="499">
                  <c:v>109.14839008619799</c:v>
                </c:pt>
                <c:pt idx="500">
                  <c:v>108.58138674078964</c:v>
                </c:pt>
                <c:pt idx="501">
                  <c:v>108.01732886066439</c:v>
                </c:pt>
                <c:pt idx="502">
                  <c:v>107.45620114473836</c:v>
                </c:pt>
                <c:pt idx="503">
                  <c:v>106.89798837141372</c:v>
                </c:pt>
                <c:pt idx="504">
                  <c:v>106.34267539816558</c:v>
                </c:pt>
                <c:pt idx="505">
                  <c:v>105.79024716113142</c:v>
                </c:pt>
                <c:pt idx="506">
                  <c:v>105.24068867470235</c:v>
                </c:pt>
                <c:pt idx="507">
                  <c:v>104.6939850311167</c:v>
                </c:pt>
                <c:pt idx="508">
                  <c:v>104.15012140005543</c:v>
                </c:pt>
                <c:pt idx="509">
                  <c:v>103.60908302823992</c:v>
                </c:pt>
                <c:pt idx="510">
                  <c:v>103.07085523903194</c:v>
                </c:pt>
                <c:pt idx="511">
                  <c:v>102.53542343203527</c:v>
                </c:pt>
                <c:pt idx="512">
                  <c:v>102.00277308269972</c:v>
                </c:pt>
                <c:pt idx="513">
                  <c:v>101.4728897419272</c:v>
                </c:pt>
                <c:pt idx="514">
                  <c:v>100.9457590356796</c:v>
                </c:pt>
                <c:pt idx="515">
                  <c:v>100.42136666458907</c:v>
                </c:pt>
                <c:pt idx="516">
                  <c:v>99.899698403569957</c:v>
                </c:pt>
                <c:pt idx="517">
                  <c:v>99.380740101433062</c:v>
                </c:pt>
                <c:pt idx="518">
                  <c:v>98.864477680501636</c:v>
                </c:pt>
                <c:pt idx="519">
                  <c:v>98.350897136229534</c:v>
                </c:pt>
                <c:pt idx="520">
                  <c:v>97.839984536821362</c:v>
                </c:pt>
                <c:pt idx="521">
                  <c:v>97.331726022854554</c:v>
                </c:pt>
                <c:pt idx="522">
                  <c:v>96.82610780690338</c:v>
                </c:pt>
                <c:pt idx="523">
                  <c:v>96.323116173164905</c:v>
                </c:pt>
                <c:pt idx="524">
                  <c:v>95.822737477086932</c:v>
                </c:pt>
                <c:pt idx="525">
                  <c:v>95.324958144997936</c:v>
                </c:pt>
                <c:pt idx="526">
                  <c:v>94.829764673738865</c:v>
                </c:pt>
                <c:pt idx="527">
                  <c:v>94.337143630296666</c:v>
                </c:pt>
                <c:pt idx="528">
                  <c:v>93.847081651440178</c:v>
                </c:pt>
                <c:pt idx="529">
                  <c:v>93.359565443357269</c:v>
                </c:pt>
                <c:pt idx="530">
                  <c:v>92.874581781294566</c:v>
                </c:pt>
                <c:pt idx="531">
                  <c:v>92.392117509198485</c:v>
                </c:pt>
                <c:pt idx="532">
                  <c:v>91.912159539358456</c:v>
                </c:pt>
                <c:pt idx="533">
                  <c:v>91.434694852051905</c:v>
                </c:pt>
                <c:pt idx="534">
                  <c:v>90.959710495190933</c:v>
                </c:pt>
                <c:pt idx="535">
                  <c:v>90.487193583971077</c:v>
                </c:pt>
                <c:pt idx="536">
                  <c:v>90.017131300521839</c:v>
                </c:pt>
                <c:pt idx="537">
                  <c:v>89.549510893558903</c:v>
                </c:pt>
                <c:pt idx="538">
                  <c:v>89.084319678038199</c:v>
                </c:pt>
                <c:pt idx="539">
                  <c:v>88.621545034811803</c:v>
                </c:pt>
                <c:pt idx="540">
                  <c:v>88.161174410285767</c:v>
                </c:pt>
                <c:pt idx="541">
                  <c:v>87.703195316079373</c:v>
                </c:pt>
                <c:pt idx="542">
                  <c:v>87.247595328686543</c:v>
                </c:pt>
                <c:pt idx="543">
                  <c:v>86.79436208913873</c:v>
                </c:pt>
                <c:pt idx="544">
                  <c:v>86.343483302669583</c:v>
                </c:pt>
                <c:pt idx="545">
                  <c:v>85.894946738381634</c:v>
                </c:pt>
                <c:pt idx="546">
                  <c:v>85.448740228914346</c:v>
                </c:pt>
                <c:pt idx="547">
                  <c:v>85.004851670114164</c:v>
                </c:pt>
                <c:pt idx="548">
                  <c:v>84.563269020706059</c:v>
                </c:pt>
                <c:pt idx="549">
                  <c:v>84.12398030196691</c:v>
                </c:pt>
                <c:pt idx="550">
                  <c:v>83.686973597400637</c:v>
                </c:pt>
                <c:pt idx="551">
                  <c:v>83.252237052414941</c:v>
                </c:pt>
                <c:pt idx="552">
                  <c:v>82.819758873999561</c:v>
                </c:pt>
                <c:pt idx="553">
                  <c:v>82.389527330406622</c:v>
                </c:pt>
                <c:pt idx="554">
                  <c:v>81.961530750832139</c:v>
                </c:pt>
                <c:pt idx="555">
                  <c:v>81.53575752509964</c:v>
                </c:pt>
                <c:pt idx="556">
                  <c:v>81.112196103345028</c:v>
                </c:pt>
                <c:pt idx="557">
                  <c:v>80.69083499570344</c:v>
                </c:pt>
                <c:pt idx="558">
                  <c:v>80.271662771997512</c:v>
                </c:pt>
                <c:pt idx="559">
                  <c:v>79.854668061427162</c:v>
                </c:pt>
                <c:pt idx="560">
                  <c:v>79.439839552261375</c:v>
                </c:pt>
                <c:pt idx="561">
                  <c:v>79.02716599153122</c:v>
                </c:pt>
                <c:pt idx="562">
                  <c:v>78.616636184724612</c:v>
                </c:pt>
                <c:pt idx="563">
                  <c:v>78.208238995482674</c:v>
                </c:pt>
                <c:pt idx="564">
                  <c:v>77.801963345297494</c:v>
                </c:pt>
                <c:pt idx="565">
                  <c:v>77.397798213211843</c:v>
                </c:pt>
                <c:pt idx="566">
                  <c:v>76.995732635520113</c:v>
                </c:pt>
                <c:pt idx="567">
                  <c:v>76.595755705470751</c:v>
                </c:pt>
                <c:pt idx="568">
                  <c:v>76.19785657297065</c:v>
                </c:pt>
                <c:pt idx="569">
                  <c:v>75.802024444290595</c:v>
                </c:pt>
                <c:pt idx="570">
                  <c:v>75.408248581772639</c:v>
                </c:pt>
                <c:pt idx="571">
                  <c:v>75.016518303538732</c:v>
                </c:pt>
                <c:pt idx="572">
                  <c:v>74.626822983200952</c:v>
                </c:pt>
                <c:pt idx="573">
                  <c:v>74.23915204957332</c:v>
                </c:pt>
                <c:pt idx="574">
                  <c:v>73.853494986384888</c:v>
                </c:pt>
                <c:pt idx="575">
                  <c:v>73.469841331994658</c:v>
                </c:pt>
                <c:pt idx="576">
                  <c:v>73.088180679107666</c:v>
                </c:pt>
                <c:pt idx="577">
                  <c:v>72.708502674492706</c:v>
                </c:pt>
                <c:pt idx="578">
                  <c:v>72.330797018701446</c:v>
                </c:pt>
                <c:pt idx="579">
                  <c:v>71.955053465789049</c:v>
                </c:pt>
                <c:pt idx="580">
                  <c:v>71.581261823036272</c:v>
                </c:pt>
                <c:pt idx="581">
                  <c:v>71.209411950672987</c:v>
                </c:pt>
                <c:pt idx="582">
                  <c:v>70.839493761602967</c:v>
                </c:pt>
                <c:pt idx="583">
                  <c:v>70.471497221130491</c:v>
                </c:pt>
                <c:pt idx="584">
                  <c:v>70.105412346687913</c:v>
                </c:pt>
                <c:pt idx="585">
                  <c:v>69.741229207564984</c:v>
                </c:pt>
                <c:pt idx="586">
                  <c:v>69.378937924639487</c:v>
                </c:pt>
                <c:pt idx="587">
                  <c:v>69.018528670109191</c:v>
                </c:pt>
                <c:pt idx="588">
                  <c:v>68.659991667225256</c:v>
                </c:pt>
                <c:pt idx="589">
                  <c:v>68.303317190026988</c:v>
                </c:pt>
                <c:pt idx="590">
                  <c:v>67.948495563078154</c:v>
                </c:pt>
                <c:pt idx="591">
                  <c:v>67.595517161204299</c:v>
                </c:pt>
                <c:pt idx="592">
                  <c:v>67.244372409231829</c:v>
                </c:pt>
                <c:pt idx="593">
                  <c:v>66.895051781728256</c:v>
                </c:pt>
                <c:pt idx="594">
                  <c:v>66.547545802743556</c:v>
                </c:pt>
                <c:pt idx="595">
                  <c:v>66.20184504555354</c:v>
                </c:pt>
                <c:pt idx="596">
                  <c:v>65.857940132403726</c:v>
                </c:pt>
                <c:pt idx="597">
                  <c:v>65.515821734255255</c:v>
                </c:pt>
                <c:pt idx="598">
                  <c:v>65.175480570531633</c:v>
                </c:pt>
                <c:pt idx="599">
                  <c:v>64.836907408866992</c:v>
                </c:pt>
                <c:pt idx="600">
                  <c:v>64.500093064855804</c:v>
                </c:pt>
                <c:pt idx="601">
                  <c:v>64.165028401803582</c:v>
                </c:pt>
                <c:pt idx="602">
                  <c:v>63.831704330479084</c:v>
                </c:pt>
                <c:pt idx="603">
                  <c:v>63.500111808867793</c:v>
                </c:pt>
                <c:pt idx="604">
                  <c:v>63.17024184192649</c:v>
                </c:pt>
                <c:pt idx="605">
                  <c:v>62.842085481339389</c:v>
                </c:pt>
                <c:pt idx="606">
                  <c:v>62.515633825275401</c:v>
                </c:pt>
                <c:pt idx="607">
                  <c:v>62.19087801814657</c:v>
                </c:pt>
                <c:pt idx="608">
                  <c:v>61.867809250367941</c:v>
                </c:pt>
                <c:pt idx="609">
                  <c:v>61.546418758118421</c:v>
                </c:pt>
                <c:pt idx="610">
                  <c:v>61.226697823103272</c:v>
                </c:pt>
                <c:pt idx="611">
                  <c:v>60.908637772317476</c:v>
                </c:pt>
                <c:pt idx="612">
                  <c:v>60.592229977810419</c:v>
                </c:pt>
                <c:pt idx="613">
                  <c:v>60.277465856451997</c:v>
                </c:pt>
                <c:pt idx="614">
                  <c:v>59.964336869699594</c:v>
                </c:pt>
                <c:pt idx="615">
                  <c:v>59.652834523366657</c:v>
                </c:pt>
                <c:pt idx="616">
                  <c:v>59.34295036739212</c:v>
                </c:pt>
                <c:pt idx="617">
                  <c:v>59.034675995611266</c:v>
                </c:pt>
                <c:pt idx="618">
                  <c:v>58.728003045527693</c:v>
                </c:pt>
                <c:pt idx="619">
                  <c:v>58.422923198086359</c:v>
                </c:pt>
                <c:pt idx="620">
                  <c:v>58.119428177448029</c:v>
                </c:pt>
                <c:pt idx="621">
                  <c:v>57.817509750764785</c:v>
                </c:pt>
                <c:pt idx="622">
                  <c:v>57.51715972795661</c:v>
                </c:pt>
                <c:pt idx="623">
                  <c:v>57.218369961489323</c:v>
                </c:pt>
                <c:pt idx="624">
                  <c:v>56.921132346153392</c:v>
                </c:pt>
                <c:pt idx="625">
                  <c:v>56.625438818844259</c:v>
                </c:pt>
                <c:pt idx="626">
                  <c:v>56.331281358343524</c:v>
                </c:pt>
                <c:pt idx="627">
                  <c:v>56.038651985101318</c:v>
                </c:pt>
                <c:pt idx="628">
                  <c:v>55.747542761019936</c:v>
                </c:pt>
                <c:pt idx="629">
                  <c:v>55.457945789238387</c:v>
                </c:pt>
                <c:pt idx="630">
                  <c:v>55.169853213918302</c:v>
                </c:pt>
                <c:pt idx="631">
                  <c:v>54.88325722003075</c:v>
                </c:pt>
                <c:pt idx="632">
                  <c:v>54.598150033144258</c:v>
                </c:pt>
                <c:pt idx="633">
                  <c:v>54.314523919213947</c:v>
                </c:pt>
                <c:pt idx="634">
                  <c:v>54.032371184371655</c:v>
                </c:pt>
                <c:pt idx="635">
                  <c:v>53.751684174717262</c:v>
                </c:pt>
                <c:pt idx="636">
                  <c:v>53.472455276111162</c:v>
                </c:pt>
                <c:pt idx="637">
                  <c:v>53.194676913967569</c:v>
                </c:pt>
                <c:pt idx="638">
                  <c:v>52.918341553049146</c:v>
                </c:pt>
                <c:pt idx="639">
                  <c:v>52.643441697262496</c:v>
                </c:pt>
                <c:pt idx="640">
                  <c:v>52.369969889454921</c:v>
                </c:pt>
                <c:pt idx="641">
                  <c:v>52.097918711212159</c:v>
                </c:pt>
                <c:pt idx="642">
                  <c:v>51.827280782656871</c:v>
                </c:pt>
                <c:pt idx="643">
                  <c:v>51.558048762248923</c:v>
                </c:pt>
                <c:pt idx="644">
                  <c:v>51.290215346585718</c:v>
                </c:pt>
                <c:pt idx="645">
                  <c:v>51.023773270204565</c:v>
                </c:pt>
                <c:pt idx="646">
                  <c:v>50.758715305385167</c:v>
                </c:pt>
                <c:pt idx="647">
                  <c:v>50.495034261953784</c:v>
                </c:pt>
                <c:pt idx="648">
                  <c:v>50.232722987088209</c:v>
                </c:pt>
                <c:pt idx="649">
                  <c:v>49.971774365123558</c:v>
                </c:pt>
                <c:pt idx="650">
                  <c:v>49.712181317359523</c:v>
                </c:pt>
                <c:pt idx="651">
                  <c:v>49.453936801868018</c:v>
                </c:pt>
                <c:pt idx="652">
                  <c:v>49.197033813302355</c:v>
                </c:pt>
                <c:pt idx="653">
                  <c:v>48.941465382707278</c:v>
                </c:pt>
                <c:pt idx="654">
                  <c:v>48.687224577329687</c:v>
                </c:pt>
                <c:pt idx="655">
                  <c:v>48.434304500430791</c:v>
                </c:pt>
                <c:pt idx="656">
                  <c:v>48.18269829109888</c:v>
                </c:pt>
                <c:pt idx="657">
                  <c:v>47.932399124063224</c:v>
                </c:pt>
                <c:pt idx="658">
                  <c:v>47.683400209509131</c:v>
                </c:pt>
                <c:pt idx="659">
                  <c:v>47.435694792893386</c:v>
                </c:pt>
                <c:pt idx="660">
                  <c:v>47.189276154761401</c:v>
                </c:pt>
                <c:pt idx="661">
                  <c:v>46.944137610564681</c:v>
                </c:pt>
                <c:pt idx="662">
                  <c:v>46.700272510479557</c:v>
                </c:pt>
                <c:pt idx="663">
                  <c:v>46.457674239226904</c:v>
                </c:pt>
                <c:pt idx="664">
                  <c:v>46.216336215892497</c:v>
                </c:pt>
                <c:pt idx="665">
                  <c:v>45.976251893748746</c:v>
                </c:pt>
                <c:pt idx="666">
                  <c:v>45.737414760076831</c:v>
                </c:pt>
                <c:pt idx="667">
                  <c:v>45.499818335990184</c:v>
                </c:pt>
                <c:pt idx="668">
                  <c:v>45.263456176258799</c:v>
                </c:pt>
                <c:pt idx="669">
                  <c:v>45.028321869134203</c:v>
                </c:pt>
                <c:pt idx="670">
                  <c:v>44.794409036175701</c:v>
                </c:pt>
                <c:pt idx="671">
                  <c:v>44.561711332077259</c:v>
                </c:pt>
                <c:pt idx="672">
                  <c:v>44.330222444495334</c:v>
                </c:pt>
                <c:pt idx="673">
                  <c:v>44.099936093877851</c:v>
                </c:pt>
                <c:pt idx="674">
                  <c:v>43.870846033293553</c:v>
                </c:pt>
                <c:pt idx="675">
                  <c:v>43.642946048262843</c:v>
                </c:pt>
                <c:pt idx="676">
                  <c:v>43.41622995658895</c:v>
                </c:pt>
                <c:pt idx="677">
                  <c:v>43.190691608190377</c:v>
                </c:pt>
                <c:pt idx="678">
                  <c:v>42.96632488493406</c:v>
                </c:pt>
                <c:pt idx="679">
                  <c:v>42.743123700469283</c:v>
                </c:pt>
                <c:pt idx="680">
                  <c:v>42.521082000062819</c:v>
                </c:pt>
                <c:pt idx="681">
                  <c:v>42.300193760434389</c:v>
                </c:pt>
                <c:pt idx="682">
                  <c:v>42.080452989593432</c:v>
                </c:pt>
                <c:pt idx="683">
                  <c:v>41.86185372667665</c:v>
                </c:pt>
                <c:pt idx="684">
                  <c:v>41.644390041786053</c:v>
                </c:pt>
                <c:pt idx="685">
                  <c:v>41.428056035828341</c:v>
                </c:pt>
                <c:pt idx="686">
                  <c:v>41.212845840354753</c:v>
                </c:pt>
                <c:pt idx="687">
                  <c:v>40.998753617401874</c:v>
                </c:pt>
                <c:pt idx="688">
                  <c:v>40.785773559333407</c:v>
                </c:pt>
                <c:pt idx="689">
                  <c:v>40.573899888682391</c:v>
                </c:pt>
                <c:pt idx="690">
                  <c:v>40.363126857994743</c:v>
                </c:pt>
                <c:pt idx="691">
                  <c:v>40.153448749673132</c:v>
                </c:pt>
                <c:pt idx="692">
                  <c:v>39.944859875821969</c:v>
                </c:pt>
                <c:pt idx="693">
                  <c:v>39.737354578093147</c:v>
                </c:pt>
                <c:pt idx="694">
                  <c:v>39.530927227532452</c:v>
                </c:pt>
                <c:pt idx="695">
                  <c:v>39.325572224427027</c:v>
                </c:pt>
                <c:pt idx="696">
                  <c:v>39.12128399815326</c:v>
                </c:pt>
                <c:pt idx="697">
                  <c:v>38.918057007025787</c:v>
                </c:pt>
                <c:pt idx="698">
                  <c:v>38.715885738147264</c:v>
                </c:pt>
                <c:pt idx="699">
                  <c:v>38.514764707258564</c:v>
                </c:pt>
                <c:pt idx="700">
                  <c:v>38.314688458590275</c:v>
                </c:pt>
                <c:pt idx="701">
                  <c:v>38.115651564714497</c:v>
                </c:pt>
                <c:pt idx="702">
                  <c:v>37.917648626397707</c:v>
                </c:pt>
                <c:pt idx="703">
                  <c:v>37.720674272454374</c:v>
                </c:pt>
                <c:pt idx="704">
                  <c:v>37.524723159601017</c:v>
                </c:pt>
                <c:pt idx="705">
                  <c:v>37.329789972311566</c:v>
                </c:pt>
                <c:pt idx="706">
                  <c:v>37.135869422672904</c:v>
                </c:pt>
                <c:pt idx="707">
                  <c:v>36.942956250241544</c:v>
                </c:pt>
                <c:pt idx="708">
                  <c:v>36.751045221900974</c:v>
                </c:pt>
                <c:pt idx="709">
                  <c:v>36.560131131719551</c:v>
                </c:pt>
                <c:pt idx="710">
                  <c:v>36.370208800809486</c:v>
                </c:pt>
                <c:pt idx="711">
                  <c:v>36.181273077186148</c:v>
                </c:pt>
                <c:pt idx="712">
                  <c:v>35.993318835628401</c:v>
                </c:pt>
                <c:pt idx="713">
                  <c:v>35.806340977539683</c:v>
                </c:pt>
                <c:pt idx="714">
                  <c:v>35.62033443080945</c:v>
                </c:pt>
                <c:pt idx="715">
                  <c:v>35.435294149675833</c:v>
                </c:pt>
                <c:pt idx="716">
                  <c:v>35.251215114588582</c:v>
                </c:pt>
                <c:pt idx="717">
                  <c:v>35.068092332072986</c:v>
                </c:pt>
                <c:pt idx="718">
                  <c:v>34.885920834594451</c:v>
                </c:pt>
                <c:pt idx="719">
                  <c:v>34.704695680423626</c:v>
                </c:pt>
                <c:pt idx="720">
                  <c:v>34.52441195350255</c:v>
                </c:pt>
                <c:pt idx="721">
                  <c:v>34.345064763311001</c:v>
                </c:pt>
                <c:pt idx="722">
                  <c:v>34.166649244734067</c:v>
                </c:pt>
                <c:pt idx="723">
                  <c:v>33.989160557930191</c:v>
                </c:pt>
                <c:pt idx="724">
                  <c:v>33.812593888199643</c:v>
                </c:pt>
                <c:pt idx="725">
                  <c:v>33.636944445854219</c:v>
                </c:pt>
                <c:pt idx="726">
                  <c:v>33.462207466087037</c:v>
                </c:pt>
                <c:pt idx="727">
                  <c:v>33.288378208843412</c:v>
                </c:pt>
                <c:pt idx="728">
                  <c:v>33.115451958692354</c:v>
                </c:pt>
                <c:pt idx="729">
                  <c:v>32.943424024698444</c:v>
                </c:pt>
                <c:pt idx="730">
                  <c:v>32.772289740294823</c:v>
                </c:pt>
                <c:pt idx="731">
                  <c:v>32.602044463156396</c:v>
                </c:pt>
                <c:pt idx="732">
                  <c:v>32.432683575073987</c:v>
                </c:pt>
                <c:pt idx="733">
                  <c:v>32.264202481829152</c:v>
                </c:pt>
                <c:pt idx="734">
                  <c:v>32.096596613069366</c:v>
                </c:pt>
                <c:pt idx="735">
                  <c:v>31.929861422184189</c:v>
                </c:pt>
                <c:pt idx="736">
                  <c:v>31.763992386181872</c:v>
                </c:pt>
                <c:pt idx="737">
                  <c:v>31.598985005566643</c:v>
                </c:pt>
                <c:pt idx="738">
                  <c:v>31.434834804216774</c:v>
                </c:pt>
                <c:pt idx="739">
                  <c:v>31.271537329262944</c:v>
                </c:pt>
                <c:pt idx="740">
                  <c:v>31.109088150967686</c:v>
                </c:pt>
                <c:pt idx="741">
                  <c:v>30.947482862605021</c:v>
                </c:pt>
                <c:pt idx="742">
                  <c:v>30.78671708034101</c:v>
                </c:pt>
                <c:pt idx="743">
                  <c:v>30.62678644311487</c:v>
                </c:pt>
                <c:pt idx="744">
                  <c:v>30.467686612520566</c:v>
                </c:pt>
                <c:pt idx="745">
                  <c:v>30.309413272689273</c:v>
                </c:pt>
                <c:pt idx="746">
                  <c:v>30.151962130172137</c:v>
                </c:pt>
                <c:pt idx="747">
                  <c:v>29.995328913823879</c:v>
                </c:pt>
                <c:pt idx="748">
                  <c:v>29.839509374687026</c:v>
                </c:pt>
                <c:pt idx="749">
                  <c:v>29.684499285876456</c:v>
                </c:pt>
                <c:pt idx="750">
                  <c:v>29.530294442464928</c:v>
                </c:pt>
                <c:pt idx="751">
                  <c:v>29.376890661368872</c:v>
                </c:pt>
                <c:pt idx="752">
                  <c:v>29.224283781234963</c:v>
                </c:pt>
                <c:pt idx="753">
                  <c:v>29.072469662327336</c:v>
                </c:pt>
                <c:pt idx="754">
                  <c:v>28.921444186415084</c:v>
                </c:pt>
                <c:pt idx="755">
                  <c:v>28.771203256660765</c:v>
                </c:pt>
                <c:pt idx="756">
                  <c:v>28.621742797509089</c:v>
                </c:pt>
                <c:pt idx="757">
                  <c:v>28.473058754576442</c:v>
                </c:pt>
                <c:pt idx="758">
                  <c:v>28.325147094540938</c:v>
                </c:pt>
                <c:pt idx="759">
                  <c:v>28.178003805032898</c:v>
                </c:pt>
                <c:pt idx="760">
                  <c:v>28.031624894526161</c:v>
                </c:pt>
                <c:pt idx="761">
                  <c:v>27.88600639222965</c:v>
                </c:pt>
                <c:pt idx="762">
                  <c:v>27.741144347979727</c:v>
                </c:pt>
                <c:pt idx="763">
                  <c:v>27.597034832133112</c:v>
                </c:pt>
                <c:pt idx="764">
                  <c:v>27.45367393546012</c:v>
                </c:pt>
                <c:pt idx="765">
                  <c:v>27.311057769038779</c:v>
                </c:pt>
                <c:pt idx="766">
                  <c:v>27.169182464149209</c:v>
                </c:pt>
                <c:pt idx="767">
                  <c:v>27.028044172168737</c:v>
                </c:pt>
                <c:pt idx="768">
                  <c:v>26.887639064467553</c:v>
                </c:pt>
                <c:pt idx="769">
                  <c:v>26.747963332304696</c:v>
                </c:pt>
                <c:pt idx="770">
                  <c:v>26.609013186724919</c:v>
                </c:pt>
                <c:pt idx="771">
                  <c:v>26.47078485845574</c:v>
                </c:pt>
                <c:pt idx="772">
                  <c:v>26.333274597805293</c:v>
                </c:pt>
                <c:pt idx="773">
                  <c:v>26.19647867456062</c:v>
                </c:pt>
                <c:pt idx="774">
                  <c:v>26.060393377886378</c:v>
                </c:pt>
                <c:pt idx="775">
                  <c:v>25.925015016224343</c:v>
                </c:pt>
                <c:pt idx="776">
                  <c:v>25.790339917193094</c:v>
                </c:pt>
                <c:pt idx="777">
                  <c:v>25.65636442748848</c:v>
                </c:pt>
                <c:pt idx="778">
                  <c:v>25.523084912784576</c:v>
                </c:pt>
                <c:pt idx="779">
                  <c:v>25.39049775763495</c:v>
                </c:pt>
                <c:pt idx="780">
                  <c:v>25.258599365374724</c:v>
                </c:pt>
                <c:pt idx="781">
                  <c:v>25.127386158022919</c:v>
                </c:pt>
                <c:pt idx="782">
                  <c:v>24.99685457618542</c:v>
                </c:pt>
                <c:pt idx="783">
                  <c:v>24.867001078958488</c:v>
                </c:pt>
                <c:pt idx="784">
                  <c:v>24.73782214383256</c:v>
                </c:pt>
                <c:pt idx="785">
                  <c:v>24.609314266596883</c:v>
                </c:pt>
                <c:pt idx="786">
                  <c:v>24.481473961244276</c:v>
                </c:pt>
                <c:pt idx="787">
                  <c:v>24.354297759876658</c:v>
                </c:pt>
                <c:pt idx="788">
                  <c:v>24.227782212611007</c:v>
                </c:pt>
                <c:pt idx="789">
                  <c:v>24.101923887485661</c:v>
                </c:pt>
                <c:pt idx="790">
                  <c:v>23.976719370367373</c:v>
                </c:pt>
                <c:pt idx="791">
                  <c:v>23.852165264858549</c:v>
                </c:pt>
                <c:pt idx="792">
                  <c:v>23.728258192205175</c:v>
                </c:pt>
                <c:pt idx="793">
                  <c:v>23.604994791205236</c:v>
                </c:pt>
                <c:pt idx="794">
                  <c:v>23.482371718117392</c:v>
                </c:pt>
                <c:pt idx="795">
                  <c:v>23.3603856465704</c:v>
                </c:pt>
                <c:pt idx="796">
                  <c:v>23.239033267472788</c:v>
                </c:pt>
                <c:pt idx="797">
                  <c:v>23.118311288923145</c:v>
                </c:pt>
                <c:pt idx="798">
                  <c:v>22.998216436120842</c:v>
                </c:pt>
                <c:pt idx="799">
                  <c:v>22.878745451277094</c:v>
                </c:pt>
                <c:pt idx="800">
                  <c:v>22.759895093526744</c:v>
                </c:pt>
                <c:pt idx="801">
                  <c:v>22.6416621388402</c:v>
                </c:pt>
                <c:pt idx="802">
                  <c:v>22.524043379936007</c:v>
                </c:pt>
                <c:pt idx="803">
                  <c:v>22.40703562619397</c:v>
                </c:pt>
                <c:pt idx="804">
                  <c:v>22.290635703568412</c:v>
                </c:pt>
                <c:pt idx="805">
                  <c:v>22.174840454502256</c:v>
                </c:pt>
                <c:pt idx="806">
                  <c:v>22.059646737841209</c:v>
                </c:pt>
                <c:pt idx="807">
                  <c:v>21.945051428748659</c:v>
                </c:pt>
                <c:pt idx="808">
                  <c:v>21.83105141862087</c:v>
                </c:pt>
                <c:pt idx="809">
                  <c:v>21.717643615002643</c:v>
                </c:pt>
                <c:pt idx="810">
                  <c:v>21.604824941503498</c:v>
                </c:pt>
                <c:pt idx="811">
                  <c:v>21.492592337714115</c:v>
                </c:pt>
                <c:pt idx="812">
                  <c:v>21.380942759123361</c:v>
                </c:pt>
                <c:pt idx="813">
                  <c:v>21.269873177035777</c:v>
                </c:pt>
                <c:pt idx="814">
                  <c:v>21.159380578489277</c:v>
                </c:pt>
                <c:pt idx="815">
                  <c:v>21.049461966173546</c:v>
                </c:pt>
                <c:pt idx="816">
                  <c:v>20.940114358348637</c:v>
                </c:pt>
                <c:pt idx="817">
                  <c:v>20.831334788764128</c:v>
                </c:pt>
                <c:pt idx="818">
                  <c:v>20.723120306578714</c:v>
                </c:pt>
                <c:pt idx="819">
                  <c:v>20.615467976280009</c:v>
                </c:pt>
                <c:pt idx="820">
                  <c:v>20.508374877605096</c:v>
                </c:pt>
                <c:pt idx="821">
                  <c:v>20.40183810546117</c:v>
                </c:pt>
                <c:pt idx="822">
                  <c:v>20.295854769846777</c:v>
                </c:pt>
                <c:pt idx="823">
                  <c:v>20.190421995773459</c:v>
                </c:pt>
                <c:pt idx="824">
                  <c:v>20.085536923187682</c:v>
                </c:pt>
                <c:pt idx="825">
                  <c:v>19.981196706893371</c:v>
                </c:pt>
                <c:pt idx="826">
                  <c:v>19.877398516474596</c:v>
                </c:pt>
                <c:pt idx="827">
                  <c:v>19.774139536218847</c:v>
                </c:pt>
                <c:pt idx="828">
                  <c:v>19.671416965040727</c:v>
                </c:pt>
                <c:pt idx="829">
                  <c:v>19.569228016405823</c:v>
                </c:pt>
                <c:pt idx="830">
                  <c:v>19.467569918255244</c:v>
                </c:pt>
                <c:pt idx="831">
                  <c:v>19.36643991293035</c:v>
                </c:pt>
                <c:pt idx="832">
                  <c:v>19.265835257097947</c:v>
                </c:pt>
                <c:pt idx="833">
                  <c:v>19.165753221675956</c:v>
                </c:pt>
                <c:pt idx="834">
                  <c:v>19.06619109175924</c:v>
                </c:pt>
                <c:pt idx="835">
                  <c:v>18.967146166546105</c:v>
                </c:pt>
                <c:pt idx="836">
                  <c:v>18.868615759264909</c:v>
                </c:pt>
                <c:pt idx="837">
                  <c:v>18.770597197101242</c:v>
                </c:pt>
                <c:pt idx="838">
                  <c:v>18.673087821125442</c:v>
                </c:pt>
                <c:pt idx="839">
                  <c:v>18.576084986220394</c:v>
                </c:pt>
                <c:pt idx="840">
                  <c:v>18.479586061009879</c:v>
                </c:pt>
                <c:pt idx="841">
                  <c:v>18.383588427787078</c:v>
                </c:pt>
                <c:pt idx="842">
                  <c:v>18.288089482443635</c:v>
                </c:pt>
                <c:pt idx="843">
                  <c:v>18.193086634399034</c:v>
                </c:pt>
                <c:pt idx="844">
                  <c:v>18.098577306530228</c:v>
                </c:pt>
                <c:pt idx="845">
                  <c:v>18.004558935101851</c:v>
                </c:pt>
                <c:pt idx="846">
                  <c:v>17.911028969696574</c:v>
                </c:pt>
                <c:pt idx="847">
                  <c:v>17.817984873145953</c:v>
                </c:pt>
                <c:pt idx="848">
                  <c:v>17.725424121461664</c:v>
                </c:pt>
                <c:pt idx="849">
                  <c:v>17.633344203766914</c:v>
                </c:pt>
                <c:pt idx="850">
                  <c:v>17.541742622228455</c:v>
                </c:pt>
                <c:pt idx="851">
                  <c:v>17.45061689198873</c:v>
                </c:pt>
                <c:pt idx="852">
                  <c:v>17.359964541098503</c:v>
                </c:pt>
                <c:pt idx="853">
                  <c:v>17.269783110449833</c:v>
                </c:pt>
                <c:pt idx="854">
                  <c:v>17.180070153709291</c:v>
                </c:pt>
                <c:pt idx="855">
                  <c:v>17.090823237251708</c:v>
                </c:pt>
                <c:pt idx="856">
                  <c:v>17.00203994009404</c:v>
                </c:pt>
                <c:pt idx="857">
                  <c:v>16.913717853829752</c:v>
                </c:pt>
                <c:pt idx="858">
                  <c:v>16.825854582563544</c:v>
                </c:pt>
                <c:pt idx="859">
                  <c:v>16.738447742846223</c:v>
                </c:pt>
                <c:pt idx="860">
                  <c:v>16.651494963610165</c:v>
                </c:pt>
                <c:pt idx="861">
                  <c:v>16.56499388610494</c:v>
                </c:pt>
                <c:pt idx="862">
                  <c:v>16.478942163833327</c:v>
                </c:pt>
                <c:pt idx="863">
                  <c:v>16.393337462487708</c:v>
                </c:pt>
                <c:pt idx="864">
                  <c:v>16.308177459886672</c:v>
                </c:pt>
                <c:pt idx="865">
                  <c:v>16.223459845912103</c:v>
                </c:pt>
                <c:pt idx="866">
                  <c:v>16.139182322446434</c:v>
                </c:pt>
                <c:pt idx="867">
                  <c:v>16.055342603310347</c:v>
                </c:pt>
                <c:pt idx="868">
                  <c:v>15.971938414200785</c:v>
                </c:pt>
                <c:pt idx="869">
                  <c:v>15.888967492629263</c:v>
                </c:pt>
                <c:pt idx="870">
                  <c:v>15.806427587860261</c:v>
                </c:pt>
                <c:pt idx="871">
                  <c:v>15.724316460850568</c:v>
                </c:pt>
                <c:pt idx="872">
                  <c:v>15.642631884188267</c:v>
                </c:pt>
                <c:pt idx="873">
                  <c:v>15.56137164203242</c:v>
                </c:pt>
                <c:pt idx="874">
                  <c:v>15.480533530052865</c:v>
                </c:pt>
                <c:pt idx="875">
                  <c:v>15.400115355370547</c:v>
                </c:pt>
                <c:pt idx="876">
                  <c:v>15.320114936497918</c:v>
                </c:pt>
                <c:pt idx="877">
                  <c:v>15.240530103279809</c:v>
                </c:pt>
                <c:pt idx="878">
                  <c:v>15.16135869683459</c:v>
                </c:pt>
                <c:pt idx="879">
                  <c:v>15.082598569495531</c:v>
                </c:pt>
                <c:pt idx="880">
                  <c:v>15.004247584752642</c:v>
                </c:pt>
                <c:pt idx="881">
                  <c:v>14.926303617194614</c:v>
                </c:pt>
                <c:pt idx="882">
                  <c:v>14.848764552451227</c:v>
                </c:pt>
                <c:pt idx="883">
                  <c:v>14.771628287135988</c:v>
                </c:pt>
                <c:pt idx="884">
                  <c:v>14.694892728789032</c:v>
                </c:pt>
                <c:pt idx="885">
                  <c:v>14.61855579582044</c:v>
                </c:pt>
                <c:pt idx="886">
                  <c:v>14.542615417453684</c:v>
                </c:pt>
                <c:pt idx="887">
                  <c:v>14.467069533669562</c:v>
                </c:pt>
                <c:pt idx="888">
                  <c:v>14.391916095150064</c:v>
                </c:pt>
                <c:pt idx="889">
                  <c:v>14.317153063223135</c:v>
                </c:pt>
                <c:pt idx="890">
                  <c:v>14.24277840980718</c:v>
                </c:pt>
                <c:pt idx="891">
                  <c:v>14.168790117356027</c:v>
                </c:pt>
                <c:pt idx="892">
                  <c:v>14.095186178804251</c:v>
                </c:pt>
                <c:pt idx="893">
                  <c:v>14.021964597512731</c:v>
                </c:pt>
                <c:pt idx="894">
                  <c:v>13.949123387214446</c:v>
                </c:pt>
                <c:pt idx="895">
                  <c:v>13.876660571960663</c:v>
                </c:pt>
                <c:pt idx="896">
                  <c:v>13.804574186067258</c:v>
                </c:pt>
                <c:pt idx="897">
                  <c:v>13.732862274061436</c:v>
                </c:pt>
                <c:pt idx="898">
                  <c:v>13.661522890628707</c:v>
                </c:pt>
                <c:pt idx="899">
                  <c:v>13.590554100560047</c:v>
                </c:pt>
                <c:pt idx="900">
                  <c:v>13.51995397869948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8-46A9-AEB8-F7D46BC72DF2}"/>
            </c:ext>
          </c:extLst>
        </c:ser>
        <c:ser>
          <c:idx val="5"/>
          <c:order val="5"/>
          <c:tx>
            <c:strRef>
              <c:f>'Result-SIR'!$H$2</c:f>
              <c:strCache>
                <c:ptCount val="1"/>
                <c:pt idx="0">
                  <c:v>100人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'Result-SIR'!$A$3:$A$903</c:f>
              <c:numCache>
                <c:formatCode>General</c:formatCode>
                <c:ptCount val="9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86.899999999999906</c:v>
                </c:pt>
                <c:pt idx="870">
                  <c:v>86.999999999999901</c:v>
                </c:pt>
                <c:pt idx="871">
                  <c:v>87.099999999999895</c:v>
                </c:pt>
                <c:pt idx="872">
                  <c:v>87.199999999999903</c:v>
                </c:pt>
                <c:pt idx="873">
                  <c:v>87.299999999999898</c:v>
                </c:pt>
                <c:pt idx="874">
                  <c:v>87.399999999999906</c:v>
                </c:pt>
                <c:pt idx="875">
                  <c:v>87.499999999999901</c:v>
                </c:pt>
                <c:pt idx="876">
                  <c:v>87.599999999999895</c:v>
                </c:pt>
                <c:pt idx="877">
                  <c:v>87.699999999999903</c:v>
                </c:pt>
                <c:pt idx="878">
                  <c:v>87.799999999999898</c:v>
                </c:pt>
                <c:pt idx="879">
                  <c:v>87.899999999999906</c:v>
                </c:pt>
                <c:pt idx="880">
                  <c:v>87.999999999999901</c:v>
                </c:pt>
                <c:pt idx="881">
                  <c:v>88.099999999999895</c:v>
                </c:pt>
                <c:pt idx="882">
                  <c:v>88.199999999999903</c:v>
                </c:pt>
                <c:pt idx="883">
                  <c:v>88.299999999999898</c:v>
                </c:pt>
                <c:pt idx="884">
                  <c:v>88.399999999999906</c:v>
                </c:pt>
                <c:pt idx="885">
                  <c:v>88.499999999999901</c:v>
                </c:pt>
                <c:pt idx="886">
                  <c:v>88.599999999999895</c:v>
                </c:pt>
                <c:pt idx="887">
                  <c:v>88.699999999999804</c:v>
                </c:pt>
                <c:pt idx="888">
                  <c:v>88.799999999999798</c:v>
                </c:pt>
                <c:pt idx="889">
                  <c:v>88.899999999999807</c:v>
                </c:pt>
                <c:pt idx="890">
                  <c:v>88.999999999999801</c:v>
                </c:pt>
                <c:pt idx="891">
                  <c:v>89.099999999999795</c:v>
                </c:pt>
                <c:pt idx="892">
                  <c:v>89.199999999999804</c:v>
                </c:pt>
                <c:pt idx="893">
                  <c:v>89.299999999999798</c:v>
                </c:pt>
                <c:pt idx="894">
                  <c:v>89.399999999999807</c:v>
                </c:pt>
                <c:pt idx="895">
                  <c:v>89.499999999999801</c:v>
                </c:pt>
                <c:pt idx="896">
                  <c:v>89.599999999999795</c:v>
                </c:pt>
                <c:pt idx="897">
                  <c:v>89.699999999999804</c:v>
                </c:pt>
                <c:pt idx="898">
                  <c:v>89.799999999999798</c:v>
                </c:pt>
                <c:pt idx="899">
                  <c:v>89.899999999999807</c:v>
                </c:pt>
                <c:pt idx="900">
                  <c:v>89.999999999999801</c:v>
                </c:pt>
              </c:numCache>
            </c:numRef>
          </c:cat>
          <c:val>
            <c:numRef>
              <c:f>'Result-SIR'!$H$3:$H$903</c:f>
              <c:numCache>
                <c:formatCode>General</c:formatCode>
                <c:ptCount val="90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100</c:v>
                </c:pt>
                <c:pt idx="417">
                  <c:v>100</c:v>
                </c:pt>
                <c:pt idx="418">
                  <c:v>100</c:v>
                </c:pt>
                <c:pt idx="419">
                  <c:v>100</c:v>
                </c:pt>
                <c:pt idx="420">
                  <c:v>100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100</c:v>
                </c:pt>
                <c:pt idx="465">
                  <c:v>100</c:v>
                </c:pt>
                <c:pt idx="466">
                  <c:v>100</c:v>
                </c:pt>
                <c:pt idx="467">
                  <c:v>100</c:v>
                </c:pt>
                <c:pt idx="468">
                  <c:v>100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100</c:v>
                </c:pt>
                <c:pt idx="476">
                  <c:v>100</c:v>
                </c:pt>
                <c:pt idx="477">
                  <c:v>100</c:v>
                </c:pt>
                <c:pt idx="478">
                  <c:v>100</c:v>
                </c:pt>
                <c:pt idx="479">
                  <c:v>100</c:v>
                </c:pt>
                <c:pt idx="480">
                  <c:v>100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100</c:v>
                </c:pt>
                <c:pt idx="486">
                  <c:v>100</c:v>
                </c:pt>
                <c:pt idx="487">
                  <c:v>100</c:v>
                </c:pt>
                <c:pt idx="488">
                  <c:v>100</c:v>
                </c:pt>
                <c:pt idx="489">
                  <c:v>100</c:v>
                </c:pt>
                <c:pt idx="490">
                  <c:v>100</c:v>
                </c:pt>
                <c:pt idx="491">
                  <c:v>100</c:v>
                </c:pt>
                <c:pt idx="492">
                  <c:v>100</c:v>
                </c:pt>
                <c:pt idx="493">
                  <c:v>100</c:v>
                </c:pt>
                <c:pt idx="494">
                  <c:v>100</c:v>
                </c:pt>
                <c:pt idx="495">
                  <c:v>100</c:v>
                </c:pt>
                <c:pt idx="496">
                  <c:v>100</c:v>
                </c:pt>
                <c:pt idx="497">
                  <c:v>100</c:v>
                </c:pt>
                <c:pt idx="498">
                  <c:v>100</c:v>
                </c:pt>
                <c:pt idx="499">
                  <c:v>100</c:v>
                </c:pt>
                <c:pt idx="500">
                  <c:v>100</c:v>
                </c:pt>
                <c:pt idx="501">
                  <c:v>100</c:v>
                </c:pt>
                <c:pt idx="502">
                  <c:v>100</c:v>
                </c:pt>
                <c:pt idx="503">
                  <c:v>100</c:v>
                </c:pt>
                <c:pt idx="504">
                  <c:v>100</c:v>
                </c:pt>
                <c:pt idx="505">
                  <c:v>100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  <c:pt idx="531">
                  <c:v>100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100</c:v>
                </c:pt>
                <c:pt idx="575">
                  <c:v>100</c:v>
                </c:pt>
                <c:pt idx="576">
                  <c:v>100</c:v>
                </c:pt>
                <c:pt idx="577">
                  <c:v>100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100</c:v>
                </c:pt>
                <c:pt idx="593">
                  <c:v>100</c:v>
                </c:pt>
                <c:pt idx="594">
                  <c:v>100</c:v>
                </c:pt>
                <c:pt idx="595">
                  <c:v>100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100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100</c:v>
                </c:pt>
                <c:pt idx="769">
                  <c:v>100</c:v>
                </c:pt>
                <c:pt idx="770">
                  <c:v>100</c:v>
                </c:pt>
                <c:pt idx="771">
                  <c:v>100</c:v>
                </c:pt>
                <c:pt idx="772">
                  <c:v>100</c:v>
                </c:pt>
                <c:pt idx="773">
                  <c:v>100</c:v>
                </c:pt>
                <c:pt idx="774">
                  <c:v>100</c:v>
                </c:pt>
                <c:pt idx="775">
                  <c:v>100</c:v>
                </c:pt>
                <c:pt idx="776">
                  <c:v>100</c:v>
                </c:pt>
                <c:pt idx="777">
                  <c:v>100</c:v>
                </c:pt>
                <c:pt idx="778">
                  <c:v>100</c:v>
                </c:pt>
                <c:pt idx="779">
                  <c:v>100</c:v>
                </c:pt>
                <c:pt idx="780">
                  <c:v>100</c:v>
                </c:pt>
                <c:pt idx="781">
                  <c:v>100</c:v>
                </c:pt>
                <c:pt idx="782">
                  <c:v>100</c:v>
                </c:pt>
                <c:pt idx="783">
                  <c:v>100</c:v>
                </c:pt>
                <c:pt idx="784">
                  <c:v>100</c:v>
                </c:pt>
                <c:pt idx="785">
                  <c:v>100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</c:v>
                </c:pt>
                <c:pt idx="793">
                  <c:v>100</c:v>
                </c:pt>
                <c:pt idx="794">
                  <c:v>100</c:v>
                </c:pt>
                <c:pt idx="795">
                  <c:v>100</c:v>
                </c:pt>
                <c:pt idx="796">
                  <c:v>100</c:v>
                </c:pt>
                <c:pt idx="797">
                  <c:v>100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100</c:v>
                </c:pt>
                <c:pt idx="836">
                  <c:v>100</c:v>
                </c:pt>
                <c:pt idx="837">
                  <c:v>100</c:v>
                </c:pt>
                <c:pt idx="838">
                  <c:v>100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100</c:v>
                </c:pt>
                <c:pt idx="843">
                  <c:v>100</c:v>
                </c:pt>
                <c:pt idx="844">
                  <c:v>100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100</c:v>
                </c:pt>
                <c:pt idx="854">
                  <c:v>100</c:v>
                </c:pt>
                <c:pt idx="855">
                  <c:v>100</c:v>
                </c:pt>
                <c:pt idx="856">
                  <c:v>100</c:v>
                </c:pt>
                <c:pt idx="857">
                  <c:v>100</c:v>
                </c:pt>
                <c:pt idx="858">
                  <c:v>100</c:v>
                </c:pt>
                <c:pt idx="859">
                  <c:v>100</c:v>
                </c:pt>
                <c:pt idx="860">
                  <c:v>100</c:v>
                </c:pt>
                <c:pt idx="861">
                  <c:v>100</c:v>
                </c:pt>
                <c:pt idx="862">
                  <c:v>100</c:v>
                </c:pt>
                <c:pt idx="863">
                  <c:v>100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100</c:v>
                </c:pt>
                <c:pt idx="875">
                  <c:v>100</c:v>
                </c:pt>
                <c:pt idx="876">
                  <c:v>100</c:v>
                </c:pt>
                <c:pt idx="877">
                  <c:v>100</c:v>
                </c:pt>
                <c:pt idx="878">
                  <c:v>100</c:v>
                </c:pt>
                <c:pt idx="879">
                  <c:v>100</c:v>
                </c:pt>
                <c:pt idx="880">
                  <c:v>100</c:v>
                </c:pt>
                <c:pt idx="881">
                  <c:v>100</c:v>
                </c:pt>
                <c:pt idx="882">
                  <c:v>100</c:v>
                </c:pt>
                <c:pt idx="883">
                  <c:v>100</c:v>
                </c:pt>
                <c:pt idx="884">
                  <c:v>100</c:v>
                </c:pt>
                <c:pt idx="885">
                  <c:v>100</c:v>
                </c:pt>
                <c:pt idx="886">
                  <c:v>100</c:v>
                </c:pt>
                <c:pt idx="887">
                  <c:v>100</c:v>
                </c:pt>
                <c:pt idx="888">
                  <c:v>100</c:v>
                </c:pt>
                <c:pt idx="889">
                  <c:v>100</c:v>
                </c:pt>
                <c:pt idx="890">
                  <c:v>100</c:v>
                </c:pt>
                <c:pt idx="891">
                  <c:v>100</c:v>
                </c:pt>
                <c:pt idx="892">
                  <c:v>100</c:v>
                </c:pt>
                <c:pt idx="893">
                  <c:v>100</c:v>
                </c:pt>
                <c:pt idx="894">
                  <c:v>100</c:v>
                </c:pt>
                <c:pt idx="895">
                  <c:v>100</c:v>
                </c:pt>
                <c:pt idx="896">
                  <c:v>100</c:v>
                </c:pt>
                <c:pt idx="897">
                  <c:v>100</c:v>
                </c:pt>
                <c:pt idx="898">
                  <c:v>100</c:v>
                </c:pt>
                <c:pt idx="899">
                  <c:v>100</c:v>
                </c:pt>
                <c:pt idx="90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0-4095-A822-CB8A5FCBC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300176"/>
        <c:axId val="973300656"/>
      </c:lineChart>
      <c:catAx>
        <c:axId val="97330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流行時刻（日）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300656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973300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新規感染者数（人）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33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0A80C9-E798-44CA-AB38-3E3DBAE26A2F}">
  <sheetPr/>
  <sheetViews>
    <sheetView tabSelected="1" zoomScale="8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2683" cy="6063476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6ADE0F-E862-A62E-B482-67CD4E5742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50800</xdr:colOff>
      <xdr:row>0</xdr:row>
      <xdr:rowOff>146050</xdr:rowOff>
    </xdr:from>
    <xdr:to>
      <xdr:col>14</xdr:col>
      <xdr:colOff>114300</xdr:colOff>
      <xdr:row>1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23161C3-24DD-74F2-8908-000E7F6FECD1}"/>
            </a:ext>
          </a:extLst>
        </xdr:cNvPr>
        <xdr:cNvSpPr txBox="1"/>
      </xdr:nvSpPr>
      <xdr:spPr>
        <a:xfrm>
          <a:off x="6654800" y="146050"/>
          <a:ext cx="2705100" cy="27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「</a:t>
          </a:r>
          <a:r>
            <a:rPr kumimoji="1" lang="en-US" altLang="ja-JP" sz="1100"/>
            <a:t>COVID_Age3_2020.xlsm</a:t>
          </a:r>
          <a:r>
            <a:rPr kumimoji="1" lang="ja-JP" altLang="en-US" sz="1100"/>
            <a:t>」からコピー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D96CF-8B27-4124-A2E3-2F7D39CD8957}">
  <dimension ref="A1:B2"/>
  <sheetViews>
    <sheetView workbookViewId="0">
      <selection activeCell="A2" sqref="A2"/>
    </sheetView>
  </sheetViews>
  <sheetFormatPr defaultRowHeight="18" x14ac:dyDescent="0.55000000000000004"/>
  <cols>
    <col min="1" max="1" width="12.9140625" bestFit="1" customWidth="1"/>
  </cols>
  <sheetData>
    <row r="1" spans="1:2" x14ac:dyDescent="0.55000000000000004">
      <c r="A1" s="3">
        <v>45872</v>
      </c>
      <c r="B1" t="s">
        <v>19</v>
      </c>
    </row>
    <row r="2" spans="1:2" x14ac:dyDescent="0.55000000000000004">
      <c r="A2" s="3">
        <v>45873</v>
      </c>
      <c r="B2" t="s">
        <v>31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47AAF-0391-4CB4-8B33-F28E3BCE7D26}">
  <dimension ref="A1:H10"/>
  <sheetViews>
    <sheetView workbookViewId="0"/>
  </sheetViews>
  <sheetFormatPr defaultRowHeight="18" x14ac:dyDescent="0.55000000000000004"/>
  <cols>
    <col min="1" max="1" width="11" bestFit="1" customWidth="1"/>
    <col min="2" max="2" width="11.1640625" bestFit="1" customWidth="1"/>
  </cols>
  <sheetData>
    <row r="1" spans="1:8" x14ac:dyDescent="0.55000000000000004">
      <c r="A1" t="s">
        <v>3</v>
      </c>
      <c r="B1" t="s">
        <v>4</v>
      </c>
    </row>
    <row r="2" spans="1:8" x14ac:dyDescent="0.55000000000000004">
      <c r="A2" t="s">
        <v>0</v>
      </c>
      <c r="B2" s="2">
        <v>2.5</v>
      </c>
      <c r="E2" t="s">
        <v>5</v>
      </c>
    </row>
    <row r="3" spans="1:8" x14ac:dyDescent="0.55000000000000004">
      <c r="A3" t="s">
        <v>8</v>
      </c>
      <c r="B3" s="2">
        <v>4.8</v>
      </c>
      <c r="E3" t="s">
        <v>6</v>
      </c>
    </row>
    <row r="4" spans="1:8" x14ac:dyDescent="0.55000000000000004">
      <c r="A4" t="s">
        <v>7</v>
      </c>
      <c r="B4">
        <f>1/B3</f>
        <v>0.20833333333333334</v>
      </c>
    </row>
    <row r="6" spans="1:8" x14ac:dyDescent="0.55000000000000004">
      <c r="A6" t="s">
        <v>1</v>
      </c>
      <c r="B6" s="2">
        <v>1</v>
      </c>
      <c r="E6" t="s">
        <v>9</v>
      </c>
    </row>
    <row r="7" spans="1:8" x14ac:dyDescent="0.55000000000000004">
      <c r="A7" t="s">
        <v>10</v>
      </c>
      <c r="B7">
        <f>B2*B4</f>
        <v>0.52083333333333337</v>
      </c>
    </row>
    <row r="9" spans="1:8" x14ac:dyDescent="0.55000000000000004">
      <c r="A9" t="s">
        <v>20</v>
      </c>
      <c r="B9">
        <v>0</v>
      </c>
      <c r="C9">
        <v>0.8</v>
      </c>
      <c r="D9">
        <v>0.7</v>
      </c>
      <c r="E9">
        <v>0.65</v>
      </c>
      <c r="F9">
        <v>0.4</v>
      </c>
      <c r="H9" t="s">
        <v>13</v>
      </c>
    </row>
    <row r="10" spans="1:8" x14ac:dyDescent="0.55000000000000004">
      <c r="A10" t="s">
        <v>2</v>
      </c>
      <c r="B10">
        <f>((1-B9)*R0-1)*GAMMA</f>
        <v>0.3125</v>
      </c>
      <c r="C10">
        <f>((1-C9)*R0-1)*GAMMA</f>
        <v>-0.1041666666666667</v>
      </c>
      <c r="D10">
        <f>((1-D9)*R0-1)*GAMMA</f>
        <v>-5.2083333333333315E-2</v>
      </c>
      <c r="E10">
        <f>((1-E9)*R0-1)*GAMMA</f>
        <v>-2.6041666666666668E-2</v>
      </c>
      <c r="F10">
        <f>((1-F9)*R0-1)*GAMMA</f>
        <v>0.10416666666666667</v>
      </c>
      <c r="H10" t="s">
        <v>12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73ABC-99CB-44CE-8C84-AD6C675138BA}">
  <dimension ref="A1:C5"/>
  <sheetViews>
    <sheetView workbookViewId="0"/>
  </sheetViews>
  <sheetFormatPr defaultRowHeight="18" x14ac:dyDescent="0.55000000000000004"/>
  <cols>
    <col min="1" max="1" width="22.25" bestFit="1" customWidth="1"/>
  </cols>
  <sheetData>
    <row r="1" spans="1:3" x14ac:dyDescent="0.55000000000000004">
      <c r="A1" t="s">
        <v>26</v>
      </c>
    </row>
    <row r="2" spans="1:3" x14ac:dyDescent="0.55000000000000004">
      <c r="A2" t="s">
        <v>30</v>
      </c>
    </row>
    <row r="3" spans="1:3" x14ac:dyDescent="0.55000000000000004">
      <c r="A3" t="s">
        <v>27</v>
      </c>
      <c r="B3" s="2">
        <f>'Result-SIR'!C203</f>
        <v>518.01282466834198</v>
      </c>
      <c r="C3" s="2">
        <f>'Result-SIR'!I203</f>
        <v>518.00621621863593</v>
      </c>
    </row>
    <row r="4" spans="1:3" x14ac:dyDescent="0.55000000000000004">
      <c r="A4" t="s">
        <v>28</v>
      </c>
      <c r="B4" s="2">
        <f>'Result-SIR'!E903</f>
        <v>13.51995397869948</v>
      </c>
      <c r="C4" s="2">
        <f>'Result-SIR'!I903</f>
        <v>13.517148522716155</v>
      </c>
    </row>
    <row r="5" spans="1:3" x14ac:dyDescent="0.55000000000000004">
      <c r="A5" t="s">
        <v>29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83B32-2BE5-4976-B47D-5EF6DF2B6184}">
  <dimension ref="A1:J903"/>
  <sheetViews>
    <sheetView workbookViewId="0">
      <pane ySplit="2" topLeftCell="A3" activePane="bottomLeft" state="frozen"/>
      <selection pane="bottomLeft" activeCell="H1" sqref="H1"/>
    </sheetView>
  </sheetViews>
  <sheetFormatPr defaultRowHeight="18" x14ac:dyDescent="0.55000000000000004"/>
  <sheetData>
    <row r="1" spans="1:10" x14ac:dyDescent="0.55000000000000004">
      <c r="C1" t="s">
        <v>11</v>
      </c>
      <c r="I1" t="s">
        <v>24</v>
      </c>
    </row>
    <row r="2" spans="1:10" x14ac:dyDescent="0.55000000000000004">
      <c r="A2" t="s">
        <v>16</v>
      </c>
      <c r="C2" t="s">
        <v>21</v>
      </c>
      <c r="D2" t="s">
        <v>22</v>
      </c>
      <c r="E2" t="s">
        <v>23</v>
      </c>
      <c r="F2" t="s">
        <v>17</v>
      </c>
      <c r="G2" t="s">
        <v>18</v>
      </c>
      <c r="H2" t="s">
        <v>25</v>
      </c>
      <c r="I2" t="s">
        <v>14</v>
      </c>
      <c r="J2" t="s">
        <v>15</v>
      </c>
    </row>
    <row r="3" spans="1:10" x14ac:dyDescent="0.55000000000000004">
      <c r="A3">
        <v>0</v>
      </c>
      <c r="C3">
        <f>I0*EXP(r_*'Result-SIR'!A3)</f>
        <v>1</v>
      </c>
      <c r="H3">
        <v>100</v>
      </c>
      <c r="I3">
        <v>1</v>
      </c>
      <c r="J3">
        <v>1</v>
      </c>
    </row>
    <row r="4" spans="1:10" x14ac:dyDescent="0.55000000000000004">
      <c r="A4">
        <v>0.1</v>
      </c>
      <c r="C4">
        <f>I0*EXP(r_*'Result-SIR'!A4)</f>
        <v>1.0317434074991028</v>
      </c>
      <c r="H4">
        <v>100</v>
      </c>
      <c r="I4">
        <v>1.0317434067943312</v>
      </c>
      <c r="J4">
        <v>1.0317434067943312</v>
      </c>
    </row>
    <row r="5" spans="1:10" x14ac:dyDescent="0.55000000000000004">
      <c r="A5">
        <v>0.2</v>
      </c>
      <c r="C5">
        <f>I0*EXP(r_*'Result-SIR'!A5)</f>
        <v>1.0644944589178593</v>
      </c>
      <c r="H5">
        <v>100</v>
      </c>
      <c r="I5">
        <v>1.0644944574370636</v>
      </c>
      <c r="J5">
        <v>1.0644944574370636</v>
      </c>
    </row>
    <row r="6" spans="1:10" x14ac:dyDescent="0.55000000000000004">
      <c r="A6">
        <v>0.3</v>
      </c>
      <c r="C6">
        <f>I0*EXP(r_*'Result-SIR'!A6)</f>
        <v>1.0982851403078258</v>
      </c>
      <c r="H6">
        <v>100</v>
      </c>
      <c r="I6">
        <v>1.0982851379742289</v>
      </c>
      <c r="J6">
        <v>1.0982851379742289</v>
      </c>
    </row>
    <row r="7" spans="1:10" x14ac:dyDescent="0.55000000000000004">
      <c r="A7">
        <v>0.4</v>
      </c>
      <c r="C7">
        <f>I0*EXP(r_*'Result-SIR'!A7)</f>
        <v>1.1331484530668263</v>
      </c>
      <c r="H7">
        <v>100</v>
      </c>
      <c r="I7">
        <v>1.1331484497977391</v>
      </c>
      <c r="J7">
        <v>1.1331484497977391</v>
      </c>
    </row>
    <row r="8" spans="1:10" x14ac:dyDescent="0.55000000000000004">
      <c r="A8">
        <v>0.5</v>
      </c>
      <c r="C8">
        <f>I0*EXP(r_*'Result-SIR'!A8)</f>
        <v>1.1691184461695043</v>
      </c>
      <c r="H8">
        <v>100</v>
      </c>
      <c r="I8">
        <v>1.1691184418759106</v>
      </c>
      <c r="J8">
        <v>1.1691184418759106</v>
      </c>
    </row>
    <row r="9" spans="1:10" x14ac:dyDescent="0.55000000000000004">
      <c r="A9">
        <v>0.6</v>
      </c>
      <c r="C9">
        <f>I0*EXP(r_*'Result-SIR'!A9)</f>
        <v>1.2062302494209807</v>
      </c>
      <c r="H9">
        <v>100</v>
      </c>
      <c r="I9">
        <v>1.2062302440070929</v>
      </c>
      <c r="J9">
        <v>1.2062302440070929</v>
      </c>
    </row>
    <row r="10" spans="1:10" x14ac:dyDescent="0.55000000000000004">
      <c r="A10">
        <v>0.7</v>
      </c>
      <c r="C10">
        <f>I0*EXP(r_*'Result-SIR'!A10)</f>
        <v>1.2445201077660952</v>
      </c>
      <c r="H10">
        <v>100</v>
      </c>
      <c r="I10">
        <v>1.2445201011288813</v>
      </c>
      <c r="J10">
        <v>1.2445201011288813</v>
      </c>
    </row>
    <row r="11" spans="1:10" x14ac:dyDescent="0.55000000000000004">
      <c r="A11">
        <v>0.8</v>
      </c>
      <c r="C11">
        <f>I0*EXP(r_*'Result-SIR'!A11)</f>
        <v>1.2840254166877414</v>
      </c>
      <c r="H11">
        <v>100</v>
      </c>
      <c r="I11">
        <v>1.2840254087164207</v>
      </c>
      <c r="J11">
        <v>1.2840254087164207</v>
      </c>
    </row>
    <row r="12" spans="1:10" x14ac:dyDescent="0.55000000000000004">
      <c r="A12">
        <v>0.9</v>
      </c>
      <c r="C12">
        <f>I0*EXP(r_*'Result-SIR'!A12)</f>
        <v>1.3247847587288655</v>
      </c>
      <c r="H12">
        <v>100</v>
      </c>
      <c r="I12">
        <v>1.3247847493043685</v>
      </c>
      <c r="J12">
        <v>1.3247847493043685</v>
      </c>
    </row>
    <row r="13" spans="1:10" x14ac:dyDescent="0.55000000000000004">
      <c r="A13">
        <v>1</v>
      </c>
      <c r="C13">
        <f>I0*EXP(r_*'Result-SIR'!A13)</f>
        <v>1.3668379411737963</v>
      </c>
      <c r="H13">
        <v>100</v>
      </c>
      <c r="I13">
        <v>1.3668379301681906</v>
      </c>
      <c r="J13">
        <v>1.3668379301681906</v>
      </c>
    </row>
    <row r="14" spans="1:10" x14ac:dyDescent="0.55000000000000004">
      <c r="A14">
        <v>1.1000000000000001</v>
      </c>
      <c r="C14">
        <f>I0*EXP(r_*'Result-SIR'!A14)</f>
        <v>1.4102260349257107</v>
      </c>
      <c r="H14">
        <v>100</v>
      </c>
      <c r="I14">
        <v>1.4102260222015879</v>
      </c>
      <c r="J14">
        <v>1.4102260222015879</v>
      </c>
    </row>
    <row r="15" spans="1:10" x14ac:dyDescent="0.55000000000000004">
      <c r="A15">
        <v>1.2</v>
      </c>
      <c r="C15">
        <f>I0*EXP(r_*'Result-SIR'!A15)</f>
        <v>1.4549914146182013</v>
      </c>
      <c r="H15">
        <v>100</v>
      </c>
      <c r="I15">
        <v>1.4549914000280213</v>
      </c>
      <c r="J15">
        <v>1.4549914000280213</v>
      </c>
    </row>
    <row r="16" spans="1:10" x14ac:dyDescent="0.55000000000000004">
      <c r="A16">
        <v>1.3</v>
      </c>
      <c r="C16">
        <f>I0*EXP(r_*'Result-SIR'!A16)</f>
        <v>1.5011778000001228</v>
      </c>
      <c r="H16">
        <v>100</v>
      </c>
      <c r="I16">
        <v>1.5011777833855162</v>
      </c>
      <c r="J16">
        <v>1.5011777833855162</v>
      </c>
    </row>
    <row r="17" spans="1:10" x14ac:dyDescent="0.55000000000000004">
      <c r="A17">
        <v>1.4</v>
      </c>
      <c r="C17">
        <f>I0*EXP(r_*'Result-SIR'!A17)</f>
        <v>1.5488302986341331</v>
      </c>
      <c r="H17">
        <v>100</v>
      </c>
      <c r="I17">
        <v>1.5488302798251565</v>
      </c>
      <c r="J17">
        <v>1.5488302798251565</v>
      </c>
    </row>
    <row r="18" spans="1:10" x14ac:dyDescent="0.55000000000000004">
      <c r="A18">
        <v>1.5</v>
      </c>
      <c r="C18">
        <f>I0*EXP(r_*'Result-SIR'!A18)</f>
        <v>1.5979954499506333</v>
      </c>
      <c r="H18">
        <v>100</v>
      </c>
      <c r="I18">
        <v>1.5979954287649745</v>
      </c>
      <c r="J18">
        <v>1.5979954287649745</v>
      </c>
    </row>
    <row r="19" spans="1:10" x14ac:dyDescent="0.55000000000000004">
      <c r="A19">
        <v>1.6</v>
      </c>
      <c r="C19">
        <f>I0*EXP(r_*'Result-SIR'!A19)</f>
        <v>1.6487212707001282</v>
      </c>
      <c r="H19">
        <v>100</v>
      </c>
      <c r="I19">
        <v>1.6487212469422585</v>
      </c>
      <c r="J19">
        <v>1.6487212469422585</v>
      </c>
    </row>
    <row r="20" spans="1:10" x14ac:dyDescent="0.55000000000000004">
      <c r="A20">
        <v>1.7</v>
      </c>
      <c r="C20">
        <f>I0*EXP(r_*'Result-SIR'!A20)</f>
        <v>1.7010573018484008</v>
      </c>
      <c r="H20">
        <v>100</v>
      </c>
      <c r="I20">
        <v>1.7010572753086719</v>
      </c>
      <c r="J20">
        <v>1.7010572753086719</v>
      </c>
    </row>
    <row r="21" spans="1:10" x14ac:dyDescent="0.55000000000000004">
      <c r="A21">
        <v>1.8</v>
      </c>
      <c r="C21">
        <f>I0*EXP(r_*'Result-SIR'!A21)</f>
        <v>1.7550546569602985</v>
      </c>
      <c r="H21">
        <v>100</v>
      </c>
      <c r="I21">
        <v>1.7550546274139778</v>
      </c>
      <c r="J21">
        <v>1.7550546274139778</v>
      </c>
    </row>
    <row r="22" spans="1:10" x14ac:dyDescent="0.55000000000000004">
      <c r="A22">
        <v>1.9</v>
      </c>
      <c r="C22">
        <f>I0*EXP(r_*'Result-SIR'!A22)</f>
        <v>1.8107660721193872</v>
      </c>
      <c r="H22">
        <v>100</v>
      </c>
      <c r="I22">
        <v>1.81076603932563</v>
      </c>
      <c r="J22">
        <v>1.81076603932563</v>
      </c>
    </row>
    <row r="23" spans="1:10" x14ac:dyDescent="0.55000000000000004">
      <c r="A23">
        <v>2</v>
      </c>
      <c r="C23">
        <f>I0*EXP(r_*'Result-SIR'!A23)</f>
        <v>1.8682459574322223</v>
      </c>
      <c r="H23">
        <v>100</v>
      </c>
      <c r="I23">
        <v>1.8682459211329765</v>
      </c>
      <c r="J23">
        <v>1.8682459211329765</v>
      </c>
    </row>
    <row r="24" spans="1:10" x14ac:dyDescent="0.55000000000000004">
      <c r="A24">
        <v>2.1</v>
      </c>
      <c r="C24">
        <f>I0*EXP(r_*'Result-SIR'!A24)</f>
        <v>1.9275504501675447</v>
      </c>
      <c r="H24">
        <v>100</v>
      </c>
      <c r="I24">
        <v>1.9275504100863807</v>
      </c>
      <c r="J24">
        <v>1.9275504100863807</v>
      </c>
    </row>
    <row r="25" spans="1:10" x14ac:dyDescent="0.55000000000000004">
      <c r="A25">
        <v>2.2000000000000002</v>
      </c>
      <c r="C25">
        <f>I0*EXP(r_*'Result-SIR'!A25)</f>
        <v>1.9887374695822919</v>
      </c>
      <c r="H25">
        <v>100</v>
      </c>
      <c r="I25">
        <v>1.9887374254231569</v>
      </c>
      <c r="J25">
        <v>1.9887374254231569</v>
      </c>
    </row>
    <row r="26" spans="1:10" x14ac:dyDescent="0.55000000000000004">
      <c r="A26">
        <v>2.2999999999999998</v>
      </c>
      <c r="C26">
        <f>I0*EXP(r_*'Result-SIR'!A26)</f>
        <v>2.0518667734879767</v>
      </c>
      <c r="H26">
        <v>100</v>
      </c>
      <c r="I26">
        <v>2.0518667249338658</v>
      </c>
      <c r="J26">
        <v>2.0518667249338658</v>
      </c>
    </row>
    <row r="27" spans="1:10" x14ac:dyDescent="0.55000000000000004">
      <c r="A27">
        <v>2.4</v>
      </c>
      <c r="C27">
        <f>I0*EXP(r_*'Result-SIR'!A27)</f>
        <v>2.1170000166126748</v>
      </c>
      <c r="H27">
        <v>100</v>
      </c>
      <c r="I27">
        <v>2.116999963324214</v>
      </c>
      <c r="J27">
        <v>2.116999963324214</v>
      </c>
    </row>
    <row r="28" spans="1:10" x14ac:dyDescent="0.55000000000000004">
      <c r="A28">
        <v>2.5</v>
      </c>
      <c r="C28">
        <f>I0*EXP(r_*'Result-SIR'!A28)</f>
        <v>2.1842008108156179</v>
      </c>
      <c r="H28">
        <v>100</v>
      </c>
      <c r="I28">
        <v>2.1842007524295539</v>
      </c>
      <c r="J28">
        <v>2.1842007524295539</v>
      </c>
    </row>
    <row r="29" spans="1:10" x14ac:dyDescent="0.55000000000000004">
      <c r="A29">
        <v>2.6</v>
      </c>
      <c r="C29">
        <f>I0*EXP(r_*'Result-SIR'!A29)</f>
        <v>2.2535347872132085</v>
      </c>
      <c r="H29">
        <v>100</v>
      </c>
      <c r="I29">
        <v>2.253534723340799</v>
      </c>
      <c r="J29">
        <v>2.253534723340799</v>
      </c>
    </row>
    <row r="30" spans="1:10" x14ac:dyDescent="0.55000000000000004">
      <c r="A30">
        <v>2.7</v>
      </c>
      <c r="C30">
        <f>I0*EXP(r_*'Result-SIR'!A30)</f>
        <v>2.325069660277121</v>
      </c>
      <c r="H30">
        <v>100</v>
      </c>
      <c r="I30">
        <v>2.3250695905024168</v>
      </c>
      <c r="J30">
        <v>2.3250695905024168</v>
      </c>
    </row>
    <row r="31" spans="1:10" x14ac:dyDescent="0.55000000000000004">
      <c r="A31">
        <v>2.8</v>
      </c>
      <c r="C31">
        <f>I0*EXP(r_*'Result-SIR'!A31)</f>
        <v>2.3988752939670981</v>
      </c>
      <c r="H31">
        <v>100</v>
      </c>
      <c r="I31">
        <v>2.3988752178451156</v>
      </c>
      <c r="J31">
        <v>2.3988752178451156</v>
      </c>
    </row>
    <row r="32" spans="1:10" x14ac:dyDescent="0.55000000000000004">
      <c r="A32">
        <v>2.9</v>
      </c>
      <c r="C32">
        <f>I0*EXP(r_*'Result-SIR'!A32)</f>
        <v>2.4750237699630251</v>
      </c>
      <c r="H32">
        <v>100</v>
      </c>
      <c r="I32">
        <v>2.4750236870177944</v>
      </c>
      <c r="J32">
        <v>2.4750236870177944</v>
      </c>
    </row>
    <row r="33" spans="1:10" x14ac:dyDescent="0.55000000000000004">
      <c r="A33">
        <v>3</v>
      </c>
      <c r="C33">
        <f>I0*EXP(r_*'Result-SIR'!A33)</f>
        <v>2.5535894580629268</v>
      </c>
      <c r="H33">
        <v>100</v>
      </c>
      <c r="I33">
        <v>2.5535893677854133</v>
      </c>
      <c r="J33">
        <v>2.5535893677854133</v>
      </c>
    </row>
    <row r="34" spans="1:10" x14ac:dyDescent="0.55000000000000004">
      <c r="A34">
        <v>3.1</v>
      </c>
      <c r="C34">
        <f>I0*EXP(r_*'Result-SIR'!A34)</f>
        <v>2.6346490888156313</v>
      </c>
      <c r="H34">
        <v>100</v>
      </c>
      <c r="I34">
        <v>2.6346489906615194</v>
      </c>
      <c r="J34">
        <v>2.6346489906615194</v>
      </c>
    </row>
    <row r="35" spans="1:10" x14ac:dyDescent="0.55000000000000004">
      <c r="A35">
        <v>3.2</v>
      </c>
      <c r="C35">
        <f>I0*EXP(r_*'Result-SIR'!A35)</f>
        <v>2.7182818284590451</v>
      </c>
      <c r="H35">
        <v>100</v>
      </c>
      <c r="I35">
        <v>2.7182817218463784</v>
      </c>
      <c r="J35">
        <v>2.7182817218463784</v>
      </c>
    </row>
    <row r="36" spans="1:10" x14ac:dyDescent="0.55000000000000004">
      <c r="A36">
        <v>3.3</v>
      </c>
      <c r="C36">
        <f>I0*EXP(r_*'Result-SIR'!A36)</f>
        <v>2.8045693562372267</v>
      </c>
      <c r="H36">
        <v>100</v>
      </c>
      <c r="I36">
        <v>2.8045692405438891</v>
      </c>
      <c r="J36">
        <v>2.8045692405438891</v>
      </c>
    </row>
    <row r="37" spans="1:10" x14ac:dyDescent="0.55000000000000004">
      <c r="A37">
        <v>3.4</v>
      </c>
      <c r="C37">
        <f>I0*EXP(r_*'Result-SIR'!A37)</f>
        <v>2.8935959441717611</v>
      </c>
      <c r="H37">
        <v>100</v>
      </c>
      <c r="I37">
        <v>2.8935958187327966</v>
      </c>
      <c r="J37">
        <v>2.8935958187327966</v>
      </c>
    </row>
    <row r="38" spans="1:10" x14ac:dyDescent="0.55000000000000004">
      <c r="A38">
        <v>3.5</v>
      </c>
      <c r="C38">
        <f>I0*EXP(r_*'Result-SIR'!A38)</f>
        <v>2.9854485393653558</v>
      </c>
      <c r="H38">
        <v>100</v>
      </c>
      <c r="I38">
        <v>2.9854484034701092</v>
      </c>
      <c r="J38">
        <v>2.9854484034701092</v>
      </c>
    </row>
    <row r="39" spans="1:10" x14ac:dyDescent="0.55000000000000004">
      <c r="A39">
        <v>3.6</v>
      </c>
      <c r="C39">
        <f>I0*EXP(r_*'Result-SIR'!A39)</f>
        <v>3.080216848918031</v>
      </c>
      <c r="H39">
        <v>100</v>
      </c>
      <c r="I39">
        <v>3.0802167018071023</v>
      </c>
      <c r="J39">
        <v>3.0802167018071023</v>
      </c>
    </row>
    <row r="40" spans="1:10" x14ac:dyDescent="0.55000000000000004">
      <c r="A40">
        <v>3.7</v>
      </c>
      <c r="C40">
        <f>I0*EXP(r_*'Result-SIR'!A40)</f>
        <v>3.1779934275388384</v>
      </c>
      <c r="H40">
        <v>100</v>
      </c>
      <c r="I40">
        <v>3.1779932684008352</v>
      </c>
      <c r="J40">
        <v>3.1779932684008352</v>
      </c>
    </row>
    <row r="41" spans="1:10" x14ac:dyDescent="0.55000000000000004">
      <c r="A41">
        <v>3.8</v>
      </c>
      <c r="C41">
        <f>I0*EXP(r_*'Result-SIR'!A41)</f>
        <v>3.2788737679386735</v>
      </c>
      <c r="H41">
        <v>100</v>
      </c>
      <c r="I41">
        <v>3.278873595906755</v>
      </c>
      <c r="J41">
        <v>3.278873595906755</v>
      </c>
    </row>
    <row r="42" spans="1:10" x14ac:dyDescent="0.55000000000000004">
      <c r="A42">
        <v>3.9</v>
      </c>
      <c r="C42">
        <f>I0*EXP(r_*'Result-SIR'!A42)</f>
        <v>3.382956394092469</v>
      </c>
      <c r="H42">
        <v>100</v>
      </c>
      <c r="I42">
        <v>3.3829562082406586</v>
      </c>
      <c r="J42">
        <v>3.3829562082406586</v>
      </c>
    </row>
    <row r="43" spans="1:10" x14ac:dyDescent="0.55000000000000004">
      <c r="A43">
        <v>4</v>
      </c>
      <c r="C43">
        <f>I0*EXP(r_*'Result-SIR'!A43)</f>
        <v>3.4903429574618414</v>
      </c>
      <c r="H43">
        <v>100</v>
      </c>
      <c r="I43">
        <v>3.4903427568011001</v>
      </c>
      <c r="J43">
        <v>3.4903427568011001</v>
      </c>
    </row>
    <row r="44" spans="1:10" x14ac:dyDescent="0.55000000000000004">
      <c r="A44">
        <v>4.0999999999999996</v>
      </c>
      <c r="C44">
        <f>I0*EXP(r_*'Result-SIR'!A44)</f>
        <v>3.6011383362721756</v>
      </c>
      <c r="H44">
        <v>100</v>
      </c>
      <c r="I44">
        <v>3.6011381197462171</v>
      </c>
      <c r="J44">
        <v>3.6011381197462171</v>
      </c>
    </row>
    <row r="45" spans="1:10" x14ac:dyDescent="0.55000000000000004">
      <c r="A45">
        <v>4.2</v>
      </c>
      <c r="C45">
        <f>I0*EXP(r_*'Result-SIR'!A45)</f>
        <v>3.7154507379411039</v>
      </c>
      <c r="H45">
        <v>100</v>
      </c>
      <c r="I45">
        <v>3.7154505044219381</v>
      </c>
      <c r="J45">
        <v>3.7154505044219381</v>
      </c>
    </row>
    <row r="46" spans="1:10" x14ac:dyDescent="0.55000000000000004">
      <c r="A46">
        <v>4.3</v>
      </c>
      <c r="C46">
        <f>I0*EXP(r_*'Result-SIR'!A46)</f>
        <v>3.8333918047584103</v>
      </c>
      <c r="H46">
        <v>100</v>
      </c>
      <c r="I46">
        <v>3.8333915530415923</v>
      </c>
      <c r="J46">
        <v>3.8333915530415923</v>
      </c>
    </row>
    <row r="47" spans="1:10" x14ac:dyDescent="0.55000000000000004">
      <c r="A47">
        <v>4.4000000000000004</v>
      </c>
      <c r="C47">
        <f>I0*EXP(r_*'Result-SIR'!A47)</f>
        <v>3.9550767229205772</v>
      </c>
      <c r="H47">
        <v>100</v>
      </c>
      <c r="I47">
        <v>3.9550764517201458</v>
      </c>
      <c r="J47">
        <v>3.9550764517201458</v>
      </c>
    </row>
    <row r="48" spans="1:10" x14ac:dyDescent="0.55000000000000004">
      <c r="A48">
        <v>4.5</v>
      </c>
      <c r="C48">
        <f>I0*EXP(r_*'Result-SIR'!A48)</f>
        <v>4.0806243350264602</v>
      </c>
      <c r="H48">
        <v>100</v>
      </c>
      <c r="I48">
        <v>4.0806240429695482</v>
      </c>
      <c r="J48">
        <v>4.0806240429695482</v>
      </c>
    </row>
    <row r="49" spans="1:10" x14ac:dyDescent="0.55000000000000004">
      <c r="A49">
        <v>4.5999999999999996</v>
      </c>
      <c r="C49">
        <f>I0*EXP(r_*'Result-SIR'!A49)</f>
        <v>4.21015725614396</v>
      </c>
      <c r="H49">
        <v>100</v>
      </c>
      <c r="I49">
        <v>4.2101569417650495</v>
      </c>
      <c r="J49">
        <v>4.2101569417650495</v>
      </c>
    </row>
    <row r="50" spans="1:10" x14ac:dyDescent="0.55000000000000004">
      <c r="A50">
        <v>4.7</v>
      </c>
      <c r="C50">
        <f>I0*EXP(r_*'Result-SIR'!A50)</f>
        <v>4.3438019935610424</v>
      </c>
      <c r="H50">
        <v>100</v>
      </c>
      <c r="I50">
        <v>4.3438016552958461</v>
      </c>
      <c r="J50">
        <v>4.3438016552958461</v>
      </c>
    </row>
    <row r="51" spans="1:10" x14ac:dyDescent="0.55000000000000004">
      <c r="A51">
        <v>4.8</v>
      </c>
      <c r="C51">
        <f>I0*EXP(r_*'Result-SIR'!A51)</f>
        <v>4.4816890703380645</v>
      </c>
      <c r="H51">
        <v>100</v>
      </c>
      <c r="I51">
        <v>4.4816887065170068</v>
      </c>
      <c r="J51">
        <v>4.4816887065170068</v>
      </c>
    </row>
    <row r="52" spans="1:10" x14ac:dyDescent="0.55000000000000004">
      <c r="A52">
        <v>4.9000000000000004</v>
      </c>
      <c r="C52">
        <f>I0*EXP(r_*'Result-SIR'!A52)</f>
        <v>4.6239531527820805</v>
      </c>
      <c r="H52">
        <v>100</v>
      </c>
      <c r="I52">
        <v>4.6239527616233511</v>
      </c>
      <c r="J52">
        <v>4.6239527616233511</v>
      </c>
    </row>
    <row r="53" spans="1:10" x14ac:dyDescent="0.55000000000000004">
      <c r="A53">
        <v>5</v>
      </c>
      <c r="C53">
        <f>I0*EXP(r_*'Result-SIR'!A53)</f>
        <v>4.7707331819676027</v>
      </c>
      <c r="H53">
        <v>100</v>
      </c>
      <c r="I53">
        <v>4.7707327615697626</v>
      </c>
      <c r="J53">
        <v>4.7707327615697626</v>
      </c>
    </row>
    <row r="54" spans="1:10" x14ac:dyDescent="0.55000000000000004">
      <c r="A54">
        <v>5.0999999999999996</v>
      </c>
      <c r="C54">
        <f>I0*EXP(r_*'Result-SIR'!A54)</f>
        <v>4.9221725094322908</v>
      </c>
      <c r="H54">
        <v>100</v>
      </c>
      <c r="I54">
        <v>4.9221720577663906</v>
      </c>
      <c r="J54">
        <v>4.9221720577663906</v>
      </c>
    </row>
    <row r="55" spans="1:10" x14ac:dyDescent="0.55000000000000004">
      <c r="A55">
        <v>5.2</v>
      </c>
      <c r="C55">
        <f>I0*EXP(r_*'Result-SIR'!A55)</f>
        <v>5.0784190371800815</v>
      </c>
      <c r="H55">
        <v>100</v>
      </c>
      <c r="I55">
        <v>5.0784185520812661</v>
      </c>
      <c r="J55">
        <v>5.0784185520812661</v>
      </c>
    </row>
    <row r="56" spans="1:10" x14ac:dyDescent="0.55000000000000004">
      <c r="A56">
        <v>5.3</v>
      </c>
      <c r="C56">
        <f>I0*EXP(r_*'Result-SIR'!A56)</f>
        <v>5.2396253621284892</v>
      </c>
      <c r="H56">
        <v>100</v>
      </c>
      <c r="I56">
        <v>5.2396248412870614</v>
      </c>
      <c r="J56">
        <v>5.2396248412870614</v>
      </c>
    </row>
    <row r="57" spans="1:10" x14ac:dyDescent="0.55000000000000004">
      <c r="A57">
        <v>5.4</v>
      </c>
      <c r="C57">
        <f>I0*EXP(r_*'Result-SIR'!A57)</f>
        <v>5.4059489251411668</v>
      </c>
      <c r="H57">
        <v>100</v>
      </c>
      <c r="I57">
        <v>5.4059483660930567</v>
      </c>
      <c r="J57">
        <v>5.4059483660930567</v>
      </c>
    </row>
    <row r="58" spans="1:10" x14ac:dyDescent="0.55000000000000004">
      <c r="A58">
        <v>5.5</v>
      </c>
      <c r="C58">
        <f>I0*EXP(r_*'Result-SIR'!A58)</f>
        <v>5.5775521647912596</v>
      </c>
      <c r="H58">
        <v>100</v>
      </c>
      <c r="I58">
        <v>5.577551564907882</v>
      </c>
      <c r="J58">
        <v>5.577551564907882</v>
      </c>
    </row>
    <row r="59" spans="1:10" x14ac:dyDescent="0.55000000000000004">
      <c r="A59">
        <v>5.6</v>
      </c>
      <c r="C59">
        <f>I0*EXP(r_*'Result-SIR'!A59)</f>
        <v>5.7546026760057307</v>
      </c>
      <c r="H59">
        <v>100</v>
      </c>
      <c r="I59">
        <v>5.7546020324831835</v>
      </c>
      <c r="J59">
        <v>5.7546020324831835</v>
      </c>
    </row>
    <row r="60" spans="1:10" x14ac:dyDescent="0.55000000000000004">
      <c r="A60">
        <v>5.7</v>
      </c>
      <c r="C60">
        <f>I0*EXP(r_*'Result-SIR'!A60)</f>
        <v>5.9372733737456072</v>
      </c>
      <c r="H60">
        <v>100</v>
      </c>
      <c r="I60">
        <v>5.9372726835931573</v>
      </c>
      <c r="J60">
        <v>5.9372726835931573</v>
      </c>
    </row>
    <row r="61" spans="1:10" x14ac:dyDescent="0.55000000000000004">
      <c r="A61">
        <v>5.8</v>
      </c>
      <c r="C61">
        <f>I0*EXP(r_*'Result-SIR'!A61)</f>
        <v>6.1257426618819864</v>
      </c>
      <c r="H61">
        <v>100</v>
      </c>
      <c r="I61">
        <v>6.1257419219098148</v>
      </c>
      <c r="J61">
        <v>6.1257419219098148</v>
      </c>
    </row>
    <row r="62" spans="1:10" x14ac:dyDescent="0.55000000000000004">
      <c r="A62">
        <v>5.9</v>
      </c>
      <c r="C62">
        <f>I0*EXP(r_*'Result-SIR'!A62)</f>
        <v>6.320194607432744</v>
      </c>
      <c r="H62">
        <v>100</v>
      </c>
      <c r="I62">
        <v>6.3201938142388867</v>
      </c>
      <c r="J62">
        <v>6.3201938142388867</v>
      </c>
    </row>
    <row r="63" spans="1:10" x14ac:dyDescent="0.55000000000000004">
      <c r="A63">
        <v>6</v>
      </c>
      <c r="C63">
        <f>I0*EXP(r_*'Result-SIR'!A63)</f>
        <v>6.5208191203301125</v>
      </c>
      <c r="H63">
        <v>100</v>
      </c>
      <c r="I63">
        <v>6.5208182702865578</v>
      </c>
      <c r="J63">
        <v>6.5208182702865578</v>
      </c>
    </row>
    <row r="64" spans="1:10" x14ac:dyDescent="0.55000000000000004">
      <c r="A64">
        <v>6.1</v>
      </c>
      <c r="C64">
        <f>I0*EXP(r_*'Result-SIR'!A64)</f>
        <v>6.7278121388946914</v>
      </c>
      <c r="H64">
        <v>100</v>
      </c>
      <c r="I64">
        <v>6.727811228132567</v>
      </c>
      <c r="J64">
        <v>6.727811228132567</v>
      </c>
    </row>
    <row r="65" spans="1:10" x14ac:dyDescent="0.55000000000000004">
      <c r="A65">
        <v>6.2</v>
      </c>
      <c r="C65">
        <f>I0*EXP(r_*'Result-SIR'!A65)</f>
        <v>6.9413758211970356</v>
      </c>
      <c r="H65">
        <v>100</v>
      </c>
      <c r="I65">
        <v>6.9413748455908379</v>
      </c>
      <c r="J65">
        <v>6.9413748455908379</v>
      </c>
    </row>
    <row r="66" spans="1:10" x14ac:dyDescent="0.55000000000000004">
      <c r="A66">
        <v>6.3</v>
      </c>
      <c r="C66">
        <f>I0*EXP(r_*'Result-SIR'!A66)</f>
        <v>7.1617187424937114</v>
      </c>
      <c r="H66">
        <v>100</v>
      </c>
      <c r="I66">
        <v>7.1617176976445043</v>
      </c>
      <c r="J66">
        <v>7.1617176976445043</v>
      </c>
    </row>
    <row r="67" spans="1:10" x14ac:dyDescent="0.55000000000000004">
      <c r="A67">
        <v>6.4</v>
      </c>
      <c r="C67">
        <f>I0*EXP(r_*'Result-SIR'!A67)</f>
        <v>7.3890560989306504</v>
      </c>
      <c r="H67">
        <v>100</v>
      </c>
      <c r="I67">
        <v>7.3890549801481757</v>
      </c>
      <c r="J67">
        <v>7.3890549801481757</v>
      </c>
    </row>
    <row r="68" spans="1:10" x14ac:dyDescent="0.55000000000000004">
      <c r="A68">
        <v>6.5</v>
      </c>
      <c r="C68">
        <f>I0*EXP(r_*'Result-SIR'!A68)</f>
        <v>7.6236099177127361</v>
      </c>
      <c r="H68">
        <v>100</v>
      </c>
      <c r="I68">
        <v>7.6236087199963603</v>
      </c>
      <c r="J68">
        <v>7.6236087199963603</v>
      </c>
    </row>
    <row r="69" spans="1:10" x14ac:dyDescent="0.55000000000000004">
      <c r="A69">
        <v>6.6</v>
      </c>
      <c r="C69">
        <f>I0*EXP(r_*'Result-SIR'!A69)</f>
        <v>7.8656092739448917</v>
      </c>
      <c r="H69">
        <v>100</v>
      </c>
      <c r="I69">
        <v>7.8656079919633122</v>
      </c>
      <c r="J69">
        <v>7.8656079919633122</v>
      </c>
    </row>
    <row r="70" spans="1:10" x14ac:dyDescent="0.55000000000000004">
      <c r="A70">
        <v>6.7</v>
      </c>
      <c r="C70">
        <f>I0*EXP(r_*'Result-SIR'!A70)</f>
        <v>8.1152905143564453</v>
      </c>
      <c r="H70">
        <v>100</v>
      </c>
      <c r="I70">
        <v>8.1152891424260822</v>
      </c>
      <c r="J70">
        <v>8.1152891424260822</v>
      </c>
    </row>
    <row r="71" spans="1:10" x14ac:dyDescent="0.55000000000000004">
      <c r="A71">
        <v>6.8</v>
      </c>
      <c r="C71">
        <f>I0*EXP(r_*'Result-SIR'!A71)</f>
        <v>8.3728974881272649</v>
      </c>
      <c r="H71">
        <v>100</v>
      </c>
      <c r="I71">
        <v>8.3728960201892448</v>
      </c>
      <c r="J71">
        <v>8.3728960201892448</v>
      </c>
    </row>
    <row r="72" spans="1:10" x14ac:dyDescent="0.55000000000000004">
      <c r="A72">
        <v>6.9</v>
      </c>
      <c r="C72">
        <f>I0*EXP(r_*'Result-SIR'!A72)</f>
        <v>8.6386817850411024</v>
      </c>
      <c r="H72">
        <v>100</v>
      </c>
      <c r="I72">
        <v>8.6386802146367572</v>
      </c>
      <c r="J72">
        <v>8.6386802146367572</v>
      </c>
    </row>
    <row r="73" spans="1:10" x14ac:dyDescent="0.55000000000000004">
      <c r="A73">
        <v>7</v>
      </c>
      <c r="C73">
        <f>I0*EXP(r_*'Result-SIR'!A73)</f>
        <v>8.9129029811987373</v>
      </c>
      <c r="H73">
        <v>100</v>
      </c>
      <c r="I73">
        <v>8.912901301443501</v>
      </c>
      <c r="J73">
        <v>8.912901301443501</v>
      </c>
    </row>
    <row r="74" spans="1:10" x14ac:dyDescent="0.55000000000000004">
      <c r="A74">
        <v>7.1</v>
      </c>
      <c r="C74">
        <f>I0*EXP(r_*'Result-SIR'!A74)</f>
        <v>9.195828892530896</v>
      </c>
      <c r="H74">
        <v>100</v>
      </c>
      <c r="I74">
        <v>9.1958270960865072</v>
      </c>
      <c r="J74">
        <v>9.1958270960865072</v>
      </c>
    </row>
    <row r="75" spans="1:10" x14ac:dyDescent="0.55000000000000004">
      <c r="A75">
        <v>7.2</v>
      </c>
      <c r="C75">
        <f>I0*EXP(r_*'Result-SIR'!A75)</f>
        <v>9.4877358363585262</v>
      </c>
      <c r="H75">
        <v>100</v>
      </c>
      <c r="I75">
        <v>9.4877339154034406</v>
      </c>
      <c r="J75">
        <v>9.4877339154034406</v>
      </c>
    </row>
    <row r="76" spans="1:10" x14ac:dyDescent="0.55000000000000004">
      <c r="A76">
        <v>7.3</v>
      </c>
      <c r="C76">
        <f>I0*EXP(r_*'Result-SIR'!A76)</f>
        <v>9.7889089012558941</v>
      </c>
      <c r="H76">
        <v>100</v>
      </c>
      <c r="I76">
        <v>9.7889068474537666</v>
      </c>
      <c r="J76">
        <v>9.7889068474537666</v>
      </c>
    </row>
    <row r="77" spans="1:10" x14ac:dyDescent="0.55000000000000004">
      <c r="A77">
        <v>7.4</v>
      </c>
      <c r="C77">
        <f>I0*EXP(r_*'Result-SIR'!A77)</f>
        <v>10.099642225480054</v>
      </c>
      <c r="H77">
        <v>100</v>
      </c>
      <c r="I77">
        <v>10.099640029946165</v>
      </c>
      <c r="J77">
        <v>10.099640029946165</v>
      </c>
    </row>
    <row r="78" spans="1:10" x14ac:dyDescent="0.55000000000000004">
      <c r="A78">
        <v>7.5</v>
      </c>
      <c r="C78">
        <f>I0*EXP(r_*'Result-SIR'!A78)</f>
        <v>10.42023928423861</v>
      </c>
      <c r="H78">
        <v>100</v>
      </c>
      <c r="I78">
        <v>10.420236937504146</v>
      </c>
      <c r="J78">
        <v>10.420236937504146</v>
      </c>
    </row>
    <row r="79" spans="1:10" x14ac:dyDescent="0.55000000000000004">
      <c r="A79">
        <v>7.6</v>
      </c>
      <c r="C79">
        <f>I0*EXP(r_*'Result-SIR'!A79)</f>
        <v>10.751013186076355</v>
      </c>
      <c r="H79">
        <v>100</v>
      </c>
      <c r="I79">
        <v>10.751010678050335</v>
      </c>
      <c r="J79">
        <v>10.751010678050335</v>
      </c>
    </row>
    <row r="80" spans="1:10" x14ac:dyDescent="0.55000000000000004">
      <c r="A80">
        <v>7.7</v>
      </c>
      <c r="C80">
        <f>I0*EXP(r_*'Result-SIR'!A80)</f>
        <v>11.092286978670202</v>
      </c>
      <c r="H80">
        <v>100</v>
      </c>
      <c r="I80">
        <v>11.092284298598965</v>
      </c>
      <c r="J80">
        <v>11.092284298598965</v>
      </c>
    </row>
    <row r="81" spans="1:10" x14ac:dyDescent="0.55000000000000004">
      <c r="A81">
        <v>7.8</v>
      </c>
      <c r="C81">
        <f>I0*EXP(r_*'Result-SIR'!A81)</f>
        <v>11.444393964331121</v>
      </c>
      <c r="H81">
        <v>100</v>
      </c>
      <c r="I81">
        <v>11.444391100755169</v>
      </c>
      <c r="J81">
        <v>11.444391100755169</v>
      </c>
    </row>
    <row r="82" spans="1:10" x14ac:dyDescent="0.55000000000000004">
      <c r="A82">
        <v>7.9</v>
      </c>
      <c r="C82">
        <f>I0*EXP(r_*'Result-SIR'!A82)</f>
        <v>11.807678025521156</v>
      </c>
      <c r="H82">
        <v>100</v>
      </c>
      <c r="I82">
        <v>11.807674966229209</v>
      </c>
      <c r="J82">
        <v>11.807674966229209</v>
      </c>
    </row>
    <row r="83" spans="1:10" x14ac:dyDescent="0.55000000000000004">
      <c r="A83">
        <v>8</v>
      </c>
      <c r="C83">
        <f>I0*EXP(r_*'Result-SIR'!A83)</f>
        <v>12.182493960703473</v>
      </c>
      <c r="H83">
        <v>100</v>
      </c>
      <c r="I83">
        <v>12.18249069268354</v>
      </c>
      <c r="J83">
        <v>12.18249069268354</v>
      </c>
    </row>
    <row r="84" spans="1:10" x14ac:dyDescent="0.55000000000000004">
      <c r="A84">
        <v>8.1</v>
      </c>
      <c r="C84">
        <f>I0*EXP(r_*'Result-SIR'!A84)</f>
        <v>12.569207830853442</v>
      </c>
      <c r="H84">
        <v>100</v>
      </c>
      <c r="I84">
        <v>12.569204340240725</v>
      </c>
      <c r="J84">
        <v>12.569204340240725</v>
      </c>
    </row>
    <row r="85" spans="1:10" x14ac:dyDescent="0.55000000000000004">
      <c r="A85">
        <v>8.1999999999999993</v>
      </c>
      <c r="C85">
        <f>I0*EXP(r_*'Result-SIR'!A85)</f>
        <v>12.968197316969134</v>
      </c>
      <c r="H85">
        <v>100</v>
      </c>
      <c r="I85">
        <v>12.968193588990559</v>
      </c>
      <c r="J85">
        <v>12.968193588990559</v>
      </c>
    </row>
    <row r="86" spans="1:10" x14ac:dyDescent="0.55000000000000004">
      <c r="A86">
        <v>8.3000000000000007</v>
      </c>
      <c r="C86">
        <f>I0*EXP(r_*'Result-SIR'!A86)</f>
        <v>13.379852088930456</v>
      </c>
      <c r="H86">
        <v>100</v>
      </c>
      <c r="I86">
        <v>13.379848107845595</v>
      </c>
      <c r="J86">
        <v>13.379848107845595</v>
      </c>
    </row>
    <row r="87" spans="1:10" x14ac:dyDescent="0.55000000000000004">
      <c r="A87">
        <v>8.4</v>
      </c>
      <c r="C87">
        <f>I0*EXP(r_*'Result-SIR'!A87)</f>
        <v>13.804574186067095</v>
      </c>
      <c r="H87">
        <v>100</v>
      </c>
      <c r="I87">
        <v>13.804569935105288</v>
      </c>
      <c r="J87">
        <v>13.804569935105288</v>
      </c>
    </row>
    <row r="88" spans="1:10" x14ac:dyDescent="0.55000000000000004">
      <c r="A88">
        <v>8.5</v>
      </c>
      <c r="C88">
        <f>I0*EXP(r_*'Result-SIR'!A88)</f>
        <v>14.242778409807016</v>
      </c>
      <c r="H88">
        <v>100</v>
      </c>
      <c r="I88">
        <v>14.242773871100393</v>
      </c>
      <c r="J88">
        <v>14.242773871100393</v>
      </c>
    </row>
    <row r="89" spans="1:10" x14ac:dyDescent="0.55000000000000004">
      <c r="A89">
        <v>8.6</v>
      </c>
      <c r="C89">
        <f>I0*EXP(r_*'Result-SIR'!A89)</f>
        <v>14.694892728788941</v>
      </c>
      <c r="H89">
        <v>100</v>
      </c>
      <c r="I89">
        <v>14.694887883301128</v>
      </c>
      <c r="J89">
        <v>14.694887883301128</v>
      </c>
    </row>
    <row r="90" spans="1:10" x14ac:dyDescent="0.55000000000000004">
      <c r="A90">
        <v>8.6999999999999993</v>
      </c>
      <c r="C90">
        <f>I0*EXP(r_*'Result-SIR'!A90)</f>
        <v>15.16135869683449</v>
      </c>
      <c r="H90">
        <v>100</v>
      </c>
      <c r="I90">
        <v>15.161353524284674</v>
      </c>
      <c r="J90">
        <v>15.161353524284674</v>
      </c>
    </row>
    <row r="91" spans="1:10" x14ac:dyDescent="0.55000000000000004">
      <c r="A91">
        <v>8.8000000000000007</v>
      </c>
      <c r="C91">
        <f>I0*EXP(r_*'Result-SIR'!A91)</f>
        <v>15.642631884188171</v>
      </c>
      <c r="H91">
        <v>100</v>
      </c>
      <c r="I91">
        <v>15.642626362970285</v>
      </c>
      <c r="J91">
        <v>15.642626362970285</v>
      </c>
    </row>
    <row r="92" spans="1:10" x14ac:dyDescent="0.55000000000000004">
      <c r="A92">
        <v>8.9</v>
      </c>
      <c r="C92">
        <f>I0*EXP(r_*'Result-SIR'!A92)</f>
        <v>16.139182322446413</v>
      </c>
      <c r="H92">
        <v>100</v>
      </c>
      <c r="I92">
        <v>16.139176429543046</v>
      </c>
      <c r="J92">
        <v>16.139176429543046</v>
      </c>
    </row>
    <row r="93" spans="1:10" x14ac:dyDescent="0.55000000000000004">
      <c r="A93">
        <v>9</v>
      </c>
      <c r="C93">
        <f>I0*EXP(r_*'Result-SIR'!A93)</f>
        <v>16.651494963610144</v>
      </c>
      <c r="H93">
        <v>100</v>
      </c>
      <c r="I93">
        <v>16.651488674500911</v>
      </c>
      <c r="J93">
        <v>16.651488674500911</v>
      </c>
    </row>
    <row r="94" spans="1:10" x14ac:dyDescent="0.55000000000000004">
      <c r="A94">
        <v>9.1</v>
      </c>
      <c r="C94">
        <f>I0*EXP(r_*'Result-SIR'!A94)</f>
        <v>17.180070153709277</v>
      </c>
      <c r="H94">
        <v>100</v>
      </c>
      <c r="I94">
        <v>17.180063442273248</v>
      </c>
      <c r="J94">
        <v>17.180063442273248</v>
      </c>
    </row>
    <row r="95" spans="1:10" x14ac:dyDescent="0.55000000000000004">
      <c r="A95">
        <v>9.1999999999999993</v>
      </c>
      <c r="C95">
        <f>I0*EXP(r_*'Result-SIR'!A95)</f>
        <v>17.725424121461643</v>
      </c>
      <c r="H95">
        <v>100</v>
      </c>
      <c r="I95">
        <v>17.725416959873442</v>
      </c>
      <c r="J95">
        <v>17.725416959873442</v>
      </c>
    </row>
    <row r="96" spans="1:10" x14ac:dyDescent="0.55000000000000004">
      <c r="A96">
        <v>9.3000000000000007</v>
      </c>
      <c r="C96">
        <f>I0*EXP(r_*'Result-SIR'!A96)</f>
        <v>18.28808948244362</v>
      </c>
      <c r="H96">
        <v>100</v>
      </c>
      <c r="I96">
        <v>18.288081841062834</v>
      </c>
      <c r="J96">
        <v>18.288081841062834</v>
      </c>
    </row>
    <row r="97" spans="1:10" x14ac:dyDescent="0.55000000000000004">
      <c r="A97">
        <v>9.4</v>
      </c>
      <c r="C97">
        <f>I0*EXP(r_*'Result-SIR'!A97)</f>
        <v>18.868615759264884</v>
      </c>
      <c r="H97">
        <v>100</v>
      </c>
      <c r="I97">
        <v>18.868607606518278</v>
      </c>
      <c r="J97">
        <v>18.868607606518278</v>
      </c>
    </row>
    <row r="98" spans="1:10" x14ac:dyDescent="0.55000000000000004">
      <c r="A98">
        <v>9.5</v>
      </c>
      <c r="C98">
        <f>I0*EXP(r_*'Result-SIR'!A98)</f>
        <v>19.467569918255219</v>
      </c>
      <c r="H98">
        <v>100</v>
      </c>
      <c r="I98">
        <v>19.467561220511367</v>
      </c>
      <c r="J98">
        <v>19.467561220511367</v>
      </c>
    </row>
    <row r="99" spans="1:10" x14ac:dyDescent="0.55000000000000004">
      <c r="A99">
        <v>9.6</v>
      </c>
      <c r="C99">
        <f>I0*EXP(r_*'Result-SIR'!A99)</f>
        <v>20.085536923187668</v>
      </c>
      <c r="H99">
        <v>100</v>
      </c>
      <c r="I99">
        <v>20.085527644623433</v>
      </c>
      <c r="J99">
        <v>20.085527644623433</v>
      </c>
    </row>
    <row r="100" spans="1:10" x14ac:dyDescent="0.55000000000000004">
      <c r="A100">
        <v>9.6999999999999993</v>
      </c>
      <c r="C100">
        <f>I0*EXP(r_*'Result-SIR'!A100)</f>
        <v>20.723120306578686</v>
      </c>
      <c r="H100">
        <v>100</v>
      </c>
      <c r="I100">
        <v>20.723110409037101</v>
      </c>
      <c r="J100">
        <v>20.723110409037101</v>
      </c>
    </row>
    <row r="101" spans="1:10" x14ac:dyDescent="0.55000000000000004">
      <c r="A101">
        <v>9.8000000000000007</v>
      </c>
      <c r="C101">
        <f>I0*EXP(r_*'Result-SIR'!A101)</f>
        <v>21.380942759123343</v>
      </c>
      <c r="H101">
        <v>100</v>
      </c>
      <c r="I101">
        <v>21.380932201962274</v>
      </c>
      <c r="J101">
        <v>21.380932201962274</v>
      </c>
    </row>
    <row r="102" spans="1:10" x14ac:dyDescent="0.55000000000000004">
      <c r="A102">
        <v>9.9</v>
      </c>
      <c r="C102">
        <f>I0*EXP(r_*'Result-SIR'!A102)</f>
        <v>22.059646737841184</v>
      </c>
      <c r="H102">
        <v>100</v>
      </c>
      <c r="I102">
        <v>22.059635477772218</v>
      </c>
      <c r="J102">
        <v>22.059635477772218</v>
      </c>
    </row>
    <row r="103" spans="1:10" x14ac:dyDescent="0.55000000000000004">
      <c r="A103">
        <v>10</v>
      </c>
      <c r="C103">
        <f>I0*EXP(r_*'Result-SIR'!A103)</f>
        <v>22.75989509352673</v>
      </c>
      <c r="H103">
        <v>100</v>
      </c>
      <c r="I103">
        <v>22.759883084443636</v>
      </c>
      <c r="J103">
        <v>22.759883084443636</v>
      </c>
    </row>
    <row r="104" spans="1:10" x14ac:dyDescent="0.55000000000000004">
      <c r="A104">
        <v>10.1</v>
      </c>
      <c r="C104">
        <f>I0*EXP(r_*'Result-SIR'!A104)</f>
        <v>23.482371718117374</v>
      </c>
      <c r="H104">
        <v>100</v>
      </c>
      <c r="I104">
        <v>23.482358910913483</v>
      </c>
      <c r="J104">
        <v>23.482358910913483</v>
      </c>
    </row>
    <row r="105" spans="1:10" x14ac:dyDescent="0.55000000000000004">
      <c r="A105">
        <v>10.199999999999999</v>
      </c>
      <c r="C105">
        <f>I0*EXP(r_*'Result-SIR'!A105)</f>
        <v>24.227782212610979</v>
      </c>
      <c r="H105">
        <v>100</v>
      </c>
      <c r="I105">
        <v>24.227768554984724</v>
      </c>
      <c r="J105">
        <v>24.227768554984724</v>
      </c>
    </row>
    <row r="106" spans="1:10" x14ac:dyDescent="0.55000000000000004">
      <c r="A106">
        <v>10.3</v>
      </c>
      <c r="C106">
        <f>I0*EXP(r_*'Result-SIR'!A106)</f>
        <v>24.996854576185399</v>
      </c>
      <c r="H106">
        <v>100</v>
      </c>
      <c r="I106">
        <v>24.996840012433339</v>
      </c>
      <c r="J106">
        <v>24.996840012433339</v>
      </c>
    </row>
    <row r="107" spans="1:10" x14ac:dyDescent="0.55000000000000004">
      <c r="A107">
        <v>10.4</v>
      </c>
      <c r="C107">
        <f>I0*EXP(r_*'Result-SIR'!A107)</f>
        <v>25.790339917193062</v>
      </c>
      <c r="H107">
        <v>100</v>
      </c>
      <c r="I107">
        <v>25.79032438798945</v>
      </c>
      <c r="J107">
        <v>25.79032438798945</v>
      </c>
    </row>
    <row r="108" spans="1:10" x14ac:dyDescent="0.55000000000000004">
      <c r="A108">
        <v>10.5</v>
      </c>
      <c r="C108">
        <f>I0*EXP(r_*'Result-SIR'!A108)</f>
        <v>26.609013186724894</v>
      </c>
      <c r="H108">
        <v>100</v>
      </c>
      <c r="I108">
        <v>26.608996628887066</v>
      </c>
      <c r="J108">
        <v>26.608996628887066</v>
      </c>
    </row>
    <row r="109" spans="1:10" x14ac:dyDescent="0.55000000000000004">
      <c r="A109">
        <v>10.6</v>
      </c>
      <c r="C109">
        <f>I0*EXP(r_*'Result-SIR'!A109)</f>
        <v>27.453673935460099</v>
      </c>
      <c r="H109">
        <v>100</v>
      </c>
      <c r="I109">
        <v>27.453656281698642</v>
      </c>
      <c r="J109">
        <v>27.453656281698642</v>
      </c>
    </row>
    <row r="110" spans="1:10" x14ac:dyDescent="0.55000000000000004">
      <c r="A110">
        <v>10.7</v>
      </c>
      <c r="C110">
        <f>I0*EXP(r_*'Result-SIR'!A110)</f>
        <v>28.325147094540903</v>
      </c>
      <c r="H110">
        <v>100</v>
      </c>
      <c r="I110">
        <v>28.32512827319372</v>
      </c>
      <c r="J110">
        <v>28.32512827319372</v>
      </c>
    </row>
    <row r="111" spans="1:10" x14ac:dyDescent="0.55000000000000004">
      <c r="A111">
        <v>10.8</v>
      </c>
      <c r="C111">
        <f>I0*EXP(r_*'Result-SIR'!A111)</f>
        <v>29.224283781234941</v>
      </c>
      <c r="H111">
        <v>100</v>
      </c>
      <c r="I111">
        <v>29.224263715984076</v>
      </c>
      <c r="J111">
        <v>29.224263715984076</v>
      </c>
    </row>
    <row r="112" spans="1:10" x14ac:dyDescent="0.55000000000000004">
      <c r="A112">
        <v>10.9</v>
      </c>
      <c r="C112">
        <f>I0*EXP(r_*'Result-SIR'!A112)</f>
        <v>30.151962130172098</v>
      </c>
      <c r="H112">
        <v>100</v>
      </c>
      <c r="I112">
        <v>30.151940739742315</v>
      </c>
      <c r="J112">
        <v>30.151940739742315</v>
      </c>
    </row>
    <row r="113" spans="1:10" x14ac:dyDescent="0.55000000000000004">
      <c r="A113">
        <v>11</v>
      </c>
      <c r="C113">
        <f>I0*EXP(r_*'Result-SIR'!A113)</f>
        <v>31.109088150967661</v>
      </c>
      <c r="H113">
        <v>100</v>
      </c>
      <c r="I113">
        <v>31.109065348805494</v>
      </c>
      <c r="J113">
        <v>31.109065348805494</v>
      </c>
    </row>
    <row r="114" spans="1:10" x14ac:dyDescent="0.55000000000000004">
      <c r="A114">
        <v>11.1</v>
      </c>
      <c r="C114">
        <f>I0*EXP(r_*'Result-SIR'!A114)</f>
        <v>32.096596613069337</v>
      </c>
      <c r="H114">
        <v>100</v>
      </c>
      <c r="I114">
        <v>32.096572307001423</v>
      </c>
      <c r="J114">
        <v>32.096572307001423</v>
      </c>
    </row>
    <row r="115" spans="1:10" x14ac:dyDescent="0.55000000000000004">
      <c r="A115">
        <v>11.2</v>
      </c>
      <c r="C115">
        <f>I0*EXP(r_*'Result-SIR'!A115)</f>
        <v>33.115451958692312</v>
      </c>
      <c r="H115">
        <v>100</v>
      </c>
      <c r="I115">
        <v>33.115426050561645</v>
      </c>
      <c r="J115">
        <v>33.115426050561645</v>
      </c>
    </row>
    <row r="116" spans="1:10" x14ac:dyDescent="0.55000000000000004">
      <c r="A116">
        <v>11.3</v>
      </c>
      <c r="C116">
        <f>I0*EXP(r_*'Result-SIR'!A116)</f>
        <v>34.166649244734039</v>
      </c>
      <c r="H116">
        <v>100</v>
      </c>
      <c r="I116">
        <v>34.166621630012727</v>
      </c>
      <c r="J116">
        <v>34.166621630012727</v>
      </c>
    </row>
    <row r="117" spans="1:10" x14ac:dyDescent="0.55000000000000004">
      <c r="A117">
        <v>11.4</v>
      </c>
      <c r="C117">
        <f>I0*EXP(r_*'Result-SIR'!A117)</f>
        <v>35.25121511458854</v>
      </c>
      <c r="H117">
        <v>100</v>
      </c>
      <c r="I117">
        <v>35.251185681965516</v>
      </c>
      <c r="J117">
        <v>35.251185681965516</v>
      </c>
    </row>
    <row r="118" spans="1:10" x14ac:dyDescent="0.55000000000000004">
      <c r="A118">
        <v>11.5</v>
      </c>
      <c r="C118">
        <f>I0*EXP(r_*'Result-SIR'!A118)</f>
        <v>36.370208800809451</v>
      </c>
      <c r="H118">
        <v>100</v>
      </c>
      <c r="I118">
        <v>36.370177431751571</v>
      </c>
      <c r="J118">
        <v>36.370177431751571</v>
      </c>
    </row>
    <row r="119" spans="1:10" x14ac:dyDescent="0.55000000000000004">
      <c r="A119">
        <v>11.6</v>
      </c>
      <c r="C119">
        <f>I0*EXP(r_*'Result-SIR'!A119)</f>
        <v>37.524723159600995</v>
      </c>
      <c r="H119">
        <v>100</v>
      </c>
      <c r="I119">
        <v>37.524689727885772</v>
      </c>
      <c r="J119">
        <v>37.524689727885772</v>
      </c>
    </row>
    <row r="120" spans="1:10" x14ac:dyDescent="0.55000000000000004">
      <c r="A120">
        <v>11.7</v>
      </c>
      <c r="C120">
        <f>I0*EXP(r_*'Result-SIR'!A120)</f>
        <v>38.715885738147229</v>
      </c>
      <c r="H120">
        <v>100</v>
      </c>
      <c r="I120">
        <v>38.715850109365363</v>
      </c>
      <c r="J120">
        <v>38.715850109365363</v>
      </c>
    </row>
    <row r="121" spans="1:10" x14ac:dyDescent="0.55000000000000004">
      <c r="A121">
        <v>11.8</v>
      </c>
      <c r="C121">
        <f>I0*EXP(r_*'Result-SIR'!A121)</f>
        <v>39.944859875821933</v>
      </c>
      <c r="H121">
        <v>100</v>
      </c>
      <c r="I121">
        <v>39.94482190684775</v>
      </c>
      <c r="J121">
        <v>39.94482190684775</v>
      </c>
    </row>
    <row r="122" spans="1:10" x14ac:dyDescent="0.55000000000000004">
      <c r="A122">
        <v>11.9</v>
      </c>
      <c r="C122">
        <f>I0*EXP(r_*'Result-SIR'!A122)</f>
        <v>41.212845840354703</v>
      </c>
      <c r="H122">
        <v>100</v>
      </c>
      <c r="I122">
        <v>41.212805378782321</v>
      </c>
      <c r="J122">
        <v>41.212805378782321</v>
      </c>
    </row>
    <row r="123" spans="1:10" x14ac:dyDescent="0.55000000000000004">
      <c r="A123">
        <v>12</v>
      </c>
      <c r="C123">
        <f>I0*EXP(r_*'Result-SIR'!A123)</f>
        <v>42.521082000062783</v>
      </c>
      <c r="H123">
        <v>100</v>
      </c>
      <c r="I123">
        <v>42.521038883605925</v>
      </c>
      <c r="J123">
        <v>42.521038883605925</v>
      </c>
    </row>
    <row r="124" spans="1:10" x14ac:dyDescent="0.55000000000000004">
      <c r="A124">
        <v>12.1</v>
      </c>
      <c r="C124">
        <f>I0*EXP(r_*'Result-SIR'!A124)</f>
        <v>43.870846033293539</v>
      </c>
      <c r="H124">
        <v>100</v>
      </c>
      <c r="I124">
        <v>43.870800089146542</v>
      </c>
      <c r="J124">
        <v>43.870800089146542</v>
      </c>
    </row>
    <row r="125" spans="1:10" x14ac:dyDescent="0.55000000000000004">
      <c r="A125">
        <v>12.2</v>
      </c>
      <c r="C125">
        <f>I0*EXP(r_*'Result-SIR'!A125)</f>
        <v>45.263456176258764</v>
      </c>
      <c r="H125">
        <v>100</v>
      </c>
      <c r="I125">
        <v>45.263407220416298</v>
      </c>
      <c r="J125">
        <v>45.263407220416298</v>
      </c>
    </row>
    <row r="126" spans="1:10" x14ac:dyDescent="0.55000000000000004">
      <c r="A126">
        <v>12.3</v>
      </c>
      <c r="C126">
        <f>I0*EXP(r_*'Result-SIR'!A126)</f>
        <v>46.700272510479522</v>
      </c>
      <c r="H126">
        <v>100</v>
      </c>
      <c r="I126">
        <v>46.700220347012426</v>
      </c>
      <c r="J126">
        <v>46.700220347012426</v>
      </c>
    </row>
    <row r="127" spans="1:10" x14ac:dyDescent="0.55000000000000004">
      <c r="A127">
        <v>12.4</v>
      </c>
      <c r="C127">
        <f>I0*EXP(r_*'Result-SIR'!A127)</f>
        <v>48.182698291098816</v>
      </c>
      <c r="H127">
        <v>100</v>
      </c>
      <c r="I127">
        <v>48.182642711383124</v>
      </c>
      <c r="J127">
        <v>48.182642711383124</v>
      </c>
    </row>
    <row r="128" spans="1:10" x14ac:dyDescent="0.55000000000000004">
      <c r="A128">
        <v>12.5</v>
      </c>
      <c r="C128">
        <f>I0*EXP(r_*'Result-SIR'!A128)</f>
        <v>49.71218131735948</v>
      </c>
      <c r="H128">
        <v>100</v>
      </c>
      <c r="I128">
        <v>49.712122099255687</v>
      </c>
      <c r="J128">
        <v>49.712122099255687</v>
      </c>
    </row>
    <row r="129" spans="1:10" x14ac:dyDescent="0.55000000000000004">
      <c r="A129">
        <v>12.6</v>
      </c>
      <c r="C129">
        <f>I0*EXP(r_*'Result-SIR'!A129)</f>
        <v>51.290215346585704</v>
      </c>
      <c r="H129">
        <v>100</v>
      </c>
      <c r="I129">
        <v>51.290152253564983</v>
      </c>
      <c r="J129">
        <v>51.290152253564983</v>
      </c>
    </row>
    <row r="130" spans="1:10" x14ac:dyDescent="0.55000000000000004">
      <c r="A130">
        <v>12.7</v>
      </c>
      <c r="C130">
        <f>I0*EXP(r_*'Result-SIR'!A130)</f>
        <v>52.918341553049103</v>
      </c>
      <c r="H130">
        <v>100</v>
      </c>
      <c r="I130">
        <v>52.918274333263156</v>
      </c>
      <c r="J130">
        <v>52.918274333263156</v>
      </c>
    </row>
    <row r="131" spans="1:10" x14ac:dyDescent="0.55000000000000004">
      <c r="A131">
        <v>12.8</v>
      </c>
      <c r="C131">
        <f>I0*EXP(r_*'Result-SIR'!A131)</f>
        <v>54.598150033144236</v>
      </c>
      <c r="H131">
        <v>100</v>
      </c>
      <c r="I131">
        <v>54.598078418435051</v>
      </c>
      <c r="J131">
        <v>54.598078418435051</v>
      </c>
    </row>
    <row r="132" spans="1:10" x14ac:dyDescent="0.55000000000000004">
      <c r="A132">
        <v>12.9</v>
      </c>
      <c r="C132">
        <f>I0*EXP(r_*'Result-SIR'!A132)</f>
        <v>56.331281358343482</v>
      </c>
      <c r="H132">
        <v>100</v>
      </c>
      <c r="I132">
        <v>56.331205063189117</v>
      </c>
      <c r="J132">
        <v>56.331205063189117</v>
      </c>
    </row>
    <row r="133" spans="1:10" x14ac:dyDescent="0.55000000000000004">
      <c r="A133">
        <v>13</v>
      </c>
      <c r="C133">
        <f>I0*EXP(r_*'Result-SIR'!A133)</f>
        <v>58.119428177447986</v>
      </c>
      <c r="H133">
        <v>100</v>
      </c>
      <c r="I133">
        <v>58.119346897840373</v>
      </c>
      <c r="J133">
        <v>58.119346897840373</v>
      </c>
    </row>
    <row r="134" spans="1:10" x14ac:dyDescent="0.55000000000000004">
      <c r="A134">
        <v>13.1</v>
      </c>
      <c r="C134">
        <f>I0*EXP(r_*'Result-SIR'!A134)</f>
        <v>59.964336869699544</v>
      </c>
      <c r="H134">
        <v>100</v>
      </c>
      <c r="I134">
        <v>59.964250281949774</v>
      </c>
      <c r="J134">
        <v>59.964250281949774</v>
      </c>
    </row>
    <row r="135" spans="1:10" x14ac:dyDescent="0.55000000000000004">
      <c r="A135">
        <v>13.2</v>
      </c>
      <c r="C135">
        <f>I0*EXP(r_*'Result-SIR'!A135)</f>
        <v>61.867809250367884</v>
      </c>
      <c r="H135">
        <v>100</v>
      </c>
      <c r="I135">
        <v>61.867717009834308</v>
      </c>
      <c r="J135">
        <v>61.867717009834308</v>
      </c>
    </row>
    <row r="136" spans="1:10" x14ac:dyDescent="0.55000000000000004">
      <c r="A136">
        <v>13.3</v>
      </c>
      <c r="C136">
        <f>I0*EXP(r_*'Result-SIR'!A136)</f>
        <v>63.83170433047907</v>
      </c>
      <c r="H136">
        <v>100</v>
      </c>
      <c r="I136">
        <v>63.831606070213411</v>
      </c>
      <c r="J136">
        <v>63.831606070213411</v>
      </c>
    </row>
    <row r="137" spans="1:10" x14ac:dyDescent="0.55000000000000004">
      <c r="A137">
        <v>13.4</v>
      </c>
      <c r="C137">
        <f>I0*EXP(r_*'Result-SIR'!A137)</f>
        <v>65.857940132403698</v>
      </c>
      <c r="H137">
        <v>100</v>
      </c>
      <c r="I137">
        <v>65.857835461709641</v>
      </c>
      <c r="J137">
        <v>65.857835461709641</v>
      </c>
    </row>
    <row r="138" spans="1:10" x14ac:dyDescent="0.55000000000000004">
      <c r="A138">
        <v>13.5</v>
      </c>
      <c r="C138">
        <f>I0*EXP(r_*'Result-SIR'!A138)</f>
        <v>67.948495563078097</v>
      </c>
      <c r="H138">
        <v>100</v>
      </c>
      <c r="I138">
        <v>67.94838406597691</v>
      </c>
      <c r="J138">
        <v>67.94838406597691</v>
      </c>
    </row>
    <row r="139" spans="1:10" x14ac:dyDescent="0.55000000000000004">
      <c r="A139">
        <v>13.6</v>
      </c>
      <c r="C139">
        <f>I0*EXP(r_*'Result-SIR'!A139)</f>
        <v>70.105412346687856</v>
      </c>
      <c r="H139">
        <v>100</v>
      </c>
      <c r="I139">
        <v>70.105293580284879</v>
      </c>
      <c r="J139">
        <v>70.105293580284879</v>
      </c>
    </row>
    <row r="140" spans="1:10" x14ac:dyDescent="0.55000000000000004">
      <c r="A140">
        <v>13.7</v>
      </c>
      <c r="C140">
        <f>I0*EXP(r_*'Result-SIR'!A140)</f>
        <v>72.330797018701389</v>
      </c>
      <c r="H140">
        <v>100</v>
      </c>
      <c r="I140">
        <v>72.330670511447124</v>
      </c>
      <c r="J140">
        <v>72.330670511447124</v>
      </c>
    </row>
    <row r="141" spans="1:10" x14ac:dyDescent="0.55000000000000004">
      <c r="A141">
        <v>13.8</v>
      </c>
      <c r="C141">
        <f>I0*EXP(r_*'Result-SIR'!A141)</f>
        <v>74.62682298320091</v>
      </c>
      <c r="H141">
        <v>100</v>
      </c>
      <c r="I141">
        <v>74.626688233039815</v>
      </c>
      <c r="J141">
        <v>74.626688233039815</v>
      </c>
    </row>
    <row r="142" spans="1:10" x14ac:dyDescent="0.55000000000000004">
      <c r="A142">
        <v>13.9</v>
      </c>
      <c r="C142">
        <f>I0*EXP(r_*'Result-SIR'!A142)</f>
        <v>76.995732635520056</v>
      </c>
      <c r="H142">
        <v>100</v>
      </c>
      <c r="I142">
        <v>76.995589107919926</v>
      </c>
      <c r="J142">
        <v>76.995589107919926</v>
      </c>
    </row>
    <row r="143" spans="1:10" x14ac:dyDescent="0.55000000000000004">
      <c r="A143">
        <v>14</v>
      </c>
      <c r="C143">
        <f>I0*EXP(r_*'Result-SIR'!A143)</f>
        <v>79.439839552261333</v>
      </c>
      <c r="H143">
        <v>100</v>
      </c>
      <c r="I143">
        <v>79.439686678115365</v>
      </c>
      <c r="J143">
        <v>79.439686678115365</v>
      </c>
    </row>
    <row r="144" spans="1:10" x14ac:dyDescent="0.55000000000000004">
      <c r="A144">
        <v>14.1</v>
      </c>
      <c r="C144">
        <f>I0*EXP(r_*'Result-SIR'!A144)</f>
        <v>81.961530750832097</v>
      </c>
      <c r="H144">
        <v>100</v>
      </c>
      <c r="I144">
        <v>81.961367924225627</v>
      </c>
      <c r="J144">
        <v>81.961367924225627</v>
      </c>
    </row>
    <row r="145" spans="1:10" x14ac:dyDescent="0.55000000000000004">
      <c r="A145">
        <v>14.2</v>
      </c>
      <c r="C145">
        <f>I0*EXP(r_*'Result-SIR'!A145)</f>
        <v>84.563269020706002</v>
      </c>
      <c r="H145">
        <v>100</v>
      </c>
      <c r="I145">
        <v>84.563095596539057</v>
      </c>
      <c r="J145">
        <v>84.563095596539057</v>
      </c>
    </row>
    <row r="146" spans="1:10" x14ac:dyDescent="0.55000000000000004">
      <c r="A146">
        <v>14.3</v>
      </c>
      <c r="C146">
        <f>I0*EXP(r_*'Result-SIR'!A146)</f>
        <v>87.247595328686515</v>
      </c>
      <c r="H146">
        <v>100</v>
      </c>
      <c r="I146">
        <v>87.247410620142887</v>
      </c>
      <c r="J146">
        <v>87.247410620142887</v>
      </c>
    </row>
    <row r="147" spans="1:10" x14ac:dyDescent="0.55000000000000004">
      <c r="A147">
        <v>14.4</v>
      </c>
      <c r="C147">
        <f>I0*EXP(r_*'Result-SIR'!A147)</f>
        <v>90.017131300521811</v>
      </c>
      <c r="H147">
        <v>100</v>
      </c>
      <c r="I147">
        <v>90.016934576374837</v>
      </c>
      <c r="J147">
        <v>90.016934576374837</v>
      </c>
    </row>
    <row r="148" spans="1:10" x14ac:dyDescent="0.55000000000000004">
      <c r="A148">
        <v>14.5</v>
      </c>
      <c r="C148">
        <f>I0*EXP(r_*'Result-SIR'!A148)</f>
        <v>92.874581781294509</v>
      </c>
      <c r="H148">
        <v>100</v>
      </c>
      <c r="I148">
        <v>92.874372263038893</v>
      </c>
      <c r="J148">
        <v>92.874372263038893</v>
      </c>
    </row>
    <row r="149" spans="1:10" x14ac:dyDescent="0.55000000000000004">
      <c r="A149">
        <v>14.6</v>
      </c>
      <c r="C149">
        <f>I0*EXP(r_*'Result-SIR'!A149)</f>
        <v>95.822737477086875</v>
      </c>
      <c r="H149">
        <v>100</v>
      </c>
      <c r="I149">
        <v>95.822514335885472</v>
      </c>
      <c r="J149">
        <v>95.822514335885472</v>
      </c>
    </row>
    <row r="150" spans="1:10" x14ac:dyDescent="0.55000000000000004">
      <c r="A150">
        <v>14.7</v>
      </c>
      <c r="C150">
        <f>I0*EXP(r_*'Result-SIR'!A150)</f>
        <v>98.864477680501579</v>
      </c>
      <c r="H150">
        <v>100</v>
      </c>
      <c r="I150">
        <v>98.864240033935076</v>
      </c>
      <c r="J150">
        <v>98.864240033935076</v>
      </c>
    </row>
    <row r="151" spans="1:10" x14ac:dyDescent="0.55000000000000004">
      <c r="A151">
        <v>14.8</v>
      </c>
      <c r="C151">
        <f>I0*EXP(r_*'Result-SIR'!A151)</f>
        <v>102.00277308269969</v>
      </c>
      <c r="H151">
        <v>100</v>
      </c>
      <c r="I151">
        <v>102.00251999130649</v>
      </c>
      <c r="J151">
        <v>102.00251999130649</v>
      </c>
    </row>
    <row r="152" spans="1:10" x14ac:dyDescent="0.55000000000000004">
      <c r="A152">
        <v>14.9</v>
      </c>
      <c r="C152">
        <f>I0*EXP(r_*'Result-SIR'!A152)</f>
        <v>105.24068867470233</v>
      </c>
      <c r="H152">
        <v>100</v>
      </c>
      <c r="I152">
        <v>105.24041913829518</v>
      </c>
      <c r="J152">
        <v>105.24041913829518</v>
      </c>
    </row>
    <row r="153" spans="1:10" x14ac:dyDescent="0.55000000000000004">
      <c r="A153">
        <v>15</v>
      </c>
      <c r="C153">
        <f>I0*EXP(r_*'Result-SIR'!A153)</f>
        <v>108.5813867407896</v>
      </c>
      <c r="H153">
        <v>100</v>
      </c>
      <c r="I153">
        <v>108.58109969453457</v>
      </c>
      <c r="J153">
        <v>108.58109969453457</v>
      </c>
    </row>
    <row r="154" spans="1:10" x14ac:dyDescent="0.55000000000000004">
      <c r="A154">
        <v>15.1</v>
      </c>
      <c r="C154">
        <f>I0*EXP(r_*'Result-SIR'!A154)</f>
        <v>112.02812994692015</v>
      </c>
      <c r="H154">
        <v>100</v>
      </c>
      <c r="I154">
        <v>112.02782425716241</v>
      </c>
      <c r="J154">
        <v>112.02782425716241</v>
      </c>
    </row>
    <row r="155" spans="1:10" x14ac:dyDescent="0.55000000000000004">
      <c r="A155">
        <v>15.2</v>
      </c>
      <c r="C155">
        <f>I0*EXP(r_*'Result-SIR'!A155)</f>
        <v>115.58428452718766</v>
      </c>
      <c r="H155">
        <v>100</v>
      </c>
      <c r="I155">
        <v>115.583958987008</v>
      </c>
      <c r="J155">
        <v>115.583958987008</v>
      </c>
    </row>
    <row r="156" spans="1:10" x14ac:dyDescent="0.55000000000000004">
      <c r="A156">
        <v>15.3</v>
      </c>
      <c r="C156">
        <f>I0*EXP(r_*'Result-SIR'!A156)</f>
        <v>119.25332357142641</v>
      </c>
      <c r="H156">
        <v>100</v>
      </c>
      <c r="I156">
        <v>119.25297689591098</v>
      </c>
      <c r="J156">
        <v>119.25297689591098</v>
      </c>
    </row>
    <row r="157" spans="1:10" x14ac:dyDescent="0.55000000000000004">
      <c r="A157">
        <v>15.4</v>
      </c>
      <c r="C157">
        <f>I0*EXP(r_*'Result-SIR'!A157)</f>
        <v>123.03883041717654</v>
      </c>
      <c r="H157">
        <v>100</v>
      </c>
      <c r="I157">
        <v>123.03846123838137</v>
      </c>
      <c r="J157">
        <v>123.03846123838137</v>
      </c>
    </row>
    <row r="158" spans="1:10" x14ac:dyDescent="0.55000000000000004">
      <c r="A158">
        <v>15.5</v>
      </c>
      <c r="C158">
        <f>I0*EXP(r_*'Result-SIR'!A158)</f>
        <v>126.94450214932196</v>
      </c>
      <c r="H158">
        <v>100</v>
      </c>
      <c r="I158">
        <v>126.94410901091251</v>
      </c>
      <c r="J158">
        <v>126.94410901091251</v>
      </c>
    </row>
    <row r="159" spans="1:10" x14ac:dyDescent="0.55000000000000004">
      <c r="A159">
        <v>15.6</v>
      </c>
      <c r="C159">
        <f>I0*EXP(r_*'Result-SIR'!A159)</f>
        <v>130.9741532108186</v>
      </c>
      <c r="H159">
        <v>100</v>
      </c>
      <c r="I159">
        <v>130.97373456236338</v>
      </c>
      <c r="J159">
        <v>130.97373456236338</v>
      </c>
    </row>
    <row r="160" spans="1:10" x14ac:dyDescent="0.55000000000000004">
      <c r="A160">
        <v>15.7</v>
      </c>
      <c r="C160">
        <f>I0*EXP(r_*'Result-SIR'!A160)</f>
        <v>135.13171912803952</v>
      </c>
      <c r="H160">
        <v>100</v>
      </c>
      <c r="I160">
        <v>135.13127331893557</v>
      </c>
      <c r="J160">
        <v>135.13127331893557</v>
      </c>
    </row>
    <row r="161" spans="1:10" x14ac:dyDescent="0.55000000000000004">
      <c r="A161">
        <v>15.8</v>
      </c>
      <c r="C161">
        <f>I0*EXP(r_*'Result-SIR'!A161)</f>
        <v>139.42126035437516</v>
      </c>
      <c r="H161">
        <v>100</v>
      </c>
      <c r="I161">
        <v>139.42078562738149</v>
      </c>
      <c r="J161">
        <v>139.42078562738149</v>
      </c>
    </row>
    <row r="162" spans="1:10" x14ac:dyDescent="0.55000000000000004">
      <c r="A162">
        <v>15.9</v>
      </c>
      <c r="C162">
        <f>I0*EXP(r_*'Result-SIR'!A162)</f>
        <v>143.84696623584259</v>
      </c>
      <c r="H162">
        <v>100</v>
      </c>
      <c r="I162">
        <v>143.8464607201964</v>
      </c>
      <c r="J162">
        <v>143.8464607201964</v>
      </c>
    </row>
    <row r="163" spans="1:10" x14ac:dyDescent="0.55000000000000004">
      <c r="A163">
        <v>16</v>
      </c>
      <c r="C163">
        <f>I0*EXP(r_*'Result-SIR'!A163)</f>
        <v>148.4131591025766</v>
      </c>
      <c r="H163">
        <v>100</v>
      </c>
      <c r="I163">
        <v>148.41262080666536</v>
      </c>
      <c r="J163">
        <v>148.41262080666536</v>
      </c>
    </row>
    <row r="164" spans="1:10" x14ac:dyDescent="0.55000000000000004">
      <c r="A164">
        <v>16.100000000000001</v>
      </c>
      <c r="C164">
        <f>I0*EXP(r_*'Result-SIR'!A164)</f>
        <v>153.12429849019884</v>
      </c>
      <c r="H164">
        <v>100</v>
      </c>
      <c r="I164">
        <v>153.12372529375938</v>
      </c>
      <c r="J164">
        <v>153.12372529375938</v>
      </c>
    </row>
    <row r="165" spans="1:10" x14ac:dyDescent="0.55000000000000004">
      <c r="A165">
        <v>16.2</v>
      </c>
      <c r="C165">
        <f>I0*EXP(r_*'Result-SIR'!A165)</f>
        <v>157.98498549518746</v>
      </c>
      <c r="H165">
        <v>100</v>
      </c>
      <c r="I165">
        <v>157.98437514100192</v>
      </c>
      <c r="J165">
        <v>157.98437514100192</v>
      </c>
    </row>
    <row r="166" spans="1:10" x14ac:dyDescent="0.55000000000000004">
      <c r="A166">
        <v>16.3</v>
      </c>
      <c r="C166">
        <f>I0*EXP(r_*'Result-SIR'!A166)</f>
        <v>162.99996726850102</v>
      </c>
      <c r="H166">
        <v>100</v>
      </c>
      <c r="I166">
        <v>162.99931735355688</v>
      </c>
      <c r="J166">
        <v>162.99931735355688</v>
      </c>
    </row>
    <row r="167" spans="1:10" x14ac:dyDescent="0.55000000000000004">
      <c r="A167">
        <v>16.399999999999999</v>
      </c>
      <c r="C167">
        <f>I0*EXP(r_*'Result-SIR'!A167)</f>
        <v>168.17414165184545</v>
      </c>
      <c r="H167">
        <v>100</v>
      </c>
      <c r="I167">
        <v>168.17344961792531</v>
      </c>
      <c r="J167">
        <v>168.17344961792531</v>
      </c>
    </row>
    <row r="168" spans="1:10" x14ac:dyDescent="0.55000000000000004">
      <c r="A168">
        <v>16.5</v>
      </c>
      <c r="C168">
        <f>I0*EXP(r_*'Result-SIR'!A168)</f>
        <v>173.5125619611118</v>
      </c>
      <c r="H168">
        <v>100</v>
      </c>
      <c r="I168">
        <v>173.51182508477581</v>
      </c>
      <c r="J168">
        <v>173.51182508477581</v>
      </c>
    </row>
    <row r="169" spans="1:10" x14ac:dyDescent="0.55000000000000004">
      <c r="A169">
        <v>16.600000000000001</v>
      </c>
      <c r="C169">
        <f>I0*EXP(r_*'Result-SIR'!A169)</f>
        <v>179.02044192165667</v>
      </c>
      <c r="H169">
        <v>100</v>
      </c>
      <c r="I169">
        <v>179.01965730357884</v>
      </c>
      <c r="J169">
        <v>179.01965730357884</v>
      </c>
    </row>
    <row r="170" spans="1:10" x14ac:dyDescent="0.55000000000000004">
      <c r="A170">
        <v>16.7</v>
      </c>
      <c r="C170">
        <f>I0*EXP(r_*'Result-SIR'!A170)</f>
        <v>184.70316076024525</v>
      </c>
      <c r="H170">
        <v>100</v>
      </c>
      <c r="I170">
        <v>184.70232531386165</v>
      </c>
      <c r="J170">
        <v>184.70232531386165</v>
      </c>
    </row>
    <row r="171" spans="1:10" x14ac:dyDescent="0.55000000000000004">
      <c r="A171">
        <v>16.8</v>
      </c>
      <c r="C171">
        <f>I0*EXP(r_*'Result-SIR'!A171)</f>
        <v>190.56626845862999</v>
      </c>
      <c r="H171">
        <v>100</v>
      </c>
      <c r="I171">
        <v>190.56537889805449</v>
      </c>
      <c r="J171">
        <v>190.56537889805449</v>
      </c>
    </row>
    <row r="172" spans="1:10" x14ac:dyDescent="0.55000000000000004">
      <c r="A172">
        <v>16.899999999999999</v>
      </c>
      <c r="C172">
        <f>I0*EXP(r_*'Result-SIR'!A172)</f>
        <v>196.61549117389569</v>
      </c>
      <c r="H172">
        <v>100</v>
      </c>
      <c r="I172">
        <v>196.61454400105617</v>
      </c>
      <c r="J172">
        <v>196.61454400105617</v>
      </c>
    </row>
    <row r="173" spans="1:10" x14ac:dyDescent="0.55000000000000004">
      <c r="A173">
        <v>17</v>
      </c>
      <c r="C173">
        <f>I0*EXP(r_*'Result-SIR'!A173)</f>
        <v>202.85673683086489</v>
      </c>
      <c r="H173">
        <v>100</v>
      </c>
      <c r="I173">
        <v>202.85572832180958</v>
      </c>
      <c r="J173">
        <v>202.85572832180958</v>
      </c>
    </row>
    <row r="174" spans="1:10" x14ac:dyDescent="0.55000000000000004">
      <c r="A174">
        <v>17.100000000000001</v>
      </c>
      <c r="C174">
        <f>I0*EXP(r_*'Result-SIR'!A174)</f>
        <v>209.29610089202527</v>
      </c>
      <c r="H174">
        <v>100</v>
      </c>
      <c r="I174">
        <v>209.29502708234531</v>
      </c>
      <c r="J174">
        <v>209.29502708234531</v>
      </c>
    </row>
    <row r="175" spans="1:10" x14ac:dyDescent="0.55000000000000004">
      <c r="A175">
        <v>17.2</v>
      </c>
      <c r="C175">
        <f>I0*EXP(r_*'Result-SIR'!A175)</f>
        <v>215.93987231061411</v>
      </c>
      <c r="H175">
        <v>100</v>
      </c>
      <c r="I175">
        <v>215.93872897992611</v>
      </c>
      <c r="J175">
        <v>215.93872897992611</v>
      </c>
    </row>
    <row r="176" spans="1:10" x14ac:dyDescent="0.55000000000000004">
      <c r="A176">
        <v>17.3</v>
      </c>
      <c r="C176">
        <f>I0*EXP(r_*'Result-SIR'!A176)</f>
        <v>222.79453967267415</v>
      </c>
      <c r="H176">
        <v>100</v>
      </c>
      <c r="I176">
        <v>222.79332232810097</v>
      </c>
      <c r="J176">
        <v>222.79332232810097</v>
      </c>
    </row>
    <row r="177" spans="1:10" x14ac:dyDescent="0.55000000000000004">
      <c r="A177">
        <v>17.399999999999999</v>
      </c>
      <c r="C177">
        <f>I0*EXP(r_*'Result-SIR'!A177)</f>
        <v>229.86679753407884</v>
      </c>
      <c r="H177">
        <v>100</v>
      </c>
      <c r="I177">
        <v>229.86550139266552</v>
      </c>
      <c r="J177">
        <v>229.86550139266552</v>
      </c>
    </row>
    <row r="178" spans="1:10" x14ac:dyDescent="0.55000000000000004">
      <c r="A178">
        <v>17.5</v>
      </c>
      <c r="C178">
        <f>I0*EXP(r_*'Result-SIR'!A178)</f>
        <v>237.16355295871682</v>
      </c>
      <c r="H178">
        <v>100</v>
      </c>
      <c r="I178">
        <v>237.16217292871144</v>
      </c>
      <c r="J178">
        <v>237.16217292871144</v>
      </c>
    </row>
    <row r="179" spans="1:10" x14ac:dyDescent="0.55000000000000004">
      <c r="A179">
        <v>17.600000000000001</v>
      </c>
      <c r="C179">
        <f>I0*EXP(r_*'Result-SIR'!A179)</f>
        <v>244.69193226422038</v>
      </c>
      <c r="H179">
        <v>100</v>
      </c>
      <c r="I179">
        <v>244.69046292514747</v>
      </c>
      <c r="J179">
        <v>244.69046292514747</v>
      </c>
    </row>
    <row r="180" spans="1:10" x14ac:dyDescent="0.55000000000000004">
      <c r="A180">
        <v>17.7</v>
      </c>
      <c r="C180">
        <f>I0*EXP(r_*'Result-SIR'!A180)</f>
        <v>252.45928798182638</v>
      </c>
      <c r="H180">
        <v>100</v>
      </c>
      <c r="I180">
        <v>252.45772356327484</v>
      </c>
      <c r="J180">
        <v>252.45772356327484</v>
      </c>
    </row>
    <row r="181" spans="1:10" x14ac:dyDescent="0.55000000000000004">
      <c r="A181">
        <v>17.8</v>
      </c>
      <c r="C181">
        <f>I0*EXP(r_*'Result-SIR'!A181)</f>
        <v>260.47320603716679</v>
      </c>
      <c r="H181">
        <v>100</v>
      </c>
      <c r="I181">
        <v>260.47154039620943</v>
      </c>
      <c r="J181">
        <v>260.47154039620943</v>
      </c>
    </row>
    <row r="182" spans="1:10" x14ac:dyDescent="0.55000000000000004">
      <c r="A182">
        <v>17.899999999999999</v>
      </c>
      <c r="C182">
        <f>I0*EXP(r_*'Result-SIR'!A182)</f>
        <v>268.7415131590023</v>
      </c>
      <c r="H182">
        <v>100</v>
      </c>
      <c r="I182">
        <v>268.73973975615854</v>
      </c>
      <c r="J182">
        <v>268.73973975615854</v>
      </c>
    </row>
    <row r="183" spans="1:10" x14ac:dyDescent="0.55000000000000004">
      <c r="A183">
        <v>18</v>
      </c>
      <c r="C183">
        <f>I0*EXP(r_*'Result-SIR'!A183)</f>
        <v>277.27228452313398</v>
      </c>
      <c r="H183">
        <v>100</v>
      </c>
      <c r="I183">
        <v>277.27039639678225</v>
      </c>
      <c r="J183">
        <v>277.27039639678225</v>
      </c>
    </row>
    <row r="184" spans="1:10" x14ac:dyDescent="0.55000000000000004">
      <c r="A184">
        <v>18.100000000000001</v>
      </c>
      <c r="C184">
        <f>I0*EXP(r_*'Result-SIR'!A184)</f>
        <v>286.07385163895896</v>
      </c>
      <c r="H184">
        <v>100</v>
      </c>
      <c r="I184">
        <v>286.07184137809782</v>
      </c>
      <c r="J184">
        <v>286.07184137809782</v>
      </c>
    </row>
    <row r="185" spans="1:10" x14ac:dyDescent="0.55000000000000004">
      <c r="A185">
        <v>18.2</v>
      </c>
      <c r="C185">
        <f>I0*EXP(r_*'Result-SIR'!A185)</f>
        <v>295.1548104863723</v>
      </c>
      <c r="H185">
        <v>100</v>
      </c>
      <c r="I185">
        <v>295.15267020162491</v>
      </c>
      <c r="J185">
        <v>295.15267020162491</v>
      </c>
    </row>
    <row r="186" spans="1:10" x14ac:dyDescent="0.55000000000000004">
      <c r="A186">
        <v>18.3</v>
      </c>
      <c r="C186">
        <f>I0*EXP(r_*'Result-SIR'!A186)</f>
        <v>304.52402991096159</v>
      </c>
      <c r="H186">
        <v>100</v>
      </c>
      <c r="I186">
        <v>304.52175120370975</v>
      </c>
      <c r="J186">
        <v>304.52175120370975</v>
      </c>
    </row>
    <row r="187" spans="1:10" x14ac:dyDescent="0.55000000000000004">
      <c r="A187">
        <v>18.399999999999999</v>
      </c>
      <c r="C187">
        <f>I0*EXP(r_*'Result-SIR'!A187)</f>
        <v>314.19066028569421</v>
      </c>
      <c r="H187">
        <v>100</v>
      </c>
      <c r="I187">
        <v>314.18823421522058</v>
      </c>
      <c r="J187">
        <v>314.18823421522058</v>
      </c>
    </row>
    <row r="188" spans="1:10" x14ac:dyDescent="0.55000000000000004">
      <c r="A188">
        <v>18.5</v>
      </c>
      <c r="C188">
        <f>I0*EXP(r_*'Result-SIR'!A188)</f>
        <v>324.16414244755515</v>
      </c>
      <c r="H188">
        <v>100</v>
      </c>
      <c r="I188">
        <v>324.16155949606679</v>
      </c>
      <c r="J188">
        <v>324.16155949606679</v>
      </c>
    </row>
    <row r="189" spans="1:10" x14ac:dyDescent="0.55000000000000004">
      <c r="A189">
        <v>18.600000000000001</v>
      </c>
      <c r="C189">
        <f>I0*EXP(r_*'Result-SIR'!A189)</f>
        <v>334.45421691786504</v>
      </c>
      <c r="H189">
        <v>100</v>
      </c>
      <c r="I189">
        <v>334.45146695326014</v>
      </c>
      <c r="J189">
        <v>334.45146695326014</v>
      </c>
    </row>
    <row r="190" spans="1:10" x14ac:dyDescent="0.55000000000000004">
      <c r="A190">
        <v>18.7</v>
      </c>
      <c r="C190">
        <f>I0*EXP(r_*'Result-SIR'!A190)</f>
        <v>345.07093341528213</v>
      </c>
      <c r="H190">
        <v>100</v>
      </c>
      <c r="I190">
        <v>345.06800565151485</v>
      </c>
      <c r="J190">
        <v>345.06800565151485</v>
      </c>
    </row>
    <row r="191" spans="1:10" x14ac:dyDescent="0.55000000000000004">
      <c r="A191">
        <v>18.8</v>
      </c>
      <c r="C191">
        <f>I0*EXP(r_*'Result-SIR'!A191)</f>
        <v>356.0246606707791</v>
      </c>
      <c r="H191">
        <v>100</v>
      </c>
      <c r="I191">
        <v>356.02154362566824</v>
      </c>
      <c r="J191">
        <v>356.02154362566824</v>
      </c>
    </row>
    <row r="192" spans="1:10" x14ac:dyDescent="0.55000000000000004">
      <c r="A192">
        <v>18.899999999999999</v>
      </c>
      <c r="C192">
        <f>I0*EXP(r_*'Result-SIR'!A192)</f>
        <v>367.32609655418139</v>
      </c>
      <c r="H192">
        <v>100</v>
      </c>
      <c r="I192">
        <v>367.32277800449674</v>
      </c>
      <c r="J192">
        <v>367.32277800449674</v>
      </c>
    </row>
    <row r="193" spans="1:10" x14ac:dyDescent="0.55000000000000004">
      <c r="A193">
        <v>19</v>
      </c>
      <c r="C193">
        <f>I0*EXP(r_*'Result-SIR'!A193)</f>
        <v>378.98627852215554</v>
      </c>
      <c r="H193">
        <v>100</v>
      </c>
      <c r="I193">
        <v>378.98274545580745</v>
      </c>
      <c r="J193">
        <v>378.98274545580745</v>
      </c>
    </row>
    <row r="194" spans="1:10" x14ac:dyDescent="0.55000000000000004">
      <c r="A194">
        <v>19.100000000000001</v>
      </c>
      <c r="C194">
        <f>I0*EXP(r_*'Result-SIR'!A194)</f>
        <v>391.01659439785271</v>
      </c>
      <c r="H194">
        <v>100</v>
      </c>
      <c r="I194">
        <v>391.01283296299778</v>
      </c>
      <c r="J194">
        <v>391.01283296299778</v>
      </c>
    </row>
    <row r="195" spans="1:10" x14ac:dyDescent="0.55000000000000004">
      <c r="A195">
        <v>19.2</v>
      </c>
      <c r="C195">
        <f>I0*EXP(r_*'Result-SIR'!A195)</f>
        <v>403.42879349273511</v>
      </c>
      <c r="H195">
        <v>100</v>
      </c>
      <c r="I195">
        <v>403.4247889435984</v>
      </c>
      <c r="J195">
        <v>403.4247889435984</v>
      </c>
    </row>
    <row r="196" spans="1:10" x14ac:dyDescent="0.55000000000000004">
      <c r="A196">
        <v>19.3</v>
      </c>
      <c r="C196">
        <f>I0*EXP(r_*'Result-SIR'!A196)</f>
        <v>416.23499808144635</v>
      </c>
      <c r="H196">
        <v>100</v>
      </c>
      <c r="I196">
        <v>416.23073472064937</v>
      </c>
      <c r="J196">
        <v>416.23073472064937</v>
      </c>
    </row>
    <row r="197" spans="1:10" x14ac:dyDescent="0.55000000000000004">
      <c r="A197">
        <v>19.399999999999999</v>
      </c>
      <c r="C197">
        <f>I0*EXP(r_*'Result-SIR'!A197)</f>
        <v>429.44771524093392</v>
      </c>
      <c r="H197">
        <v>100</v>
      </c>
      <c r="I197">
        <v>429.44317635810216</v>
      </c>
      <c r="J197">
        <v>429.44317635810216</v>
      </c>
    </row>
    <row r="198" spans="1:10" x14ac:dyDescent="0.55000000000000004">
      <c r="A198">
        <v>19.5</v>
      </c>
      <c r="C198">
        <f>I0*EXP(r_*'Result-SIR'!A198)</f>
        <v>443.07984906538547</v>
      </c>
      <c r="H198">
        <v>100</v>
      </c>
      <c r="I198">
        <v>443.07501687179609</v>
      </c>
      <c r="J198">
        <v>443.07501687179609</v>
      </c>
    </row>
    <row r="199" spans="1:10" x14ac:dyDescent="0.55000000000000004">
      <c r="A199">
        <v>19.600000000000001</v>
      </c>
      <c r="C199">
        <f>I0*EXP(r_*'Result-SIR'!A199)</f>
        <v>457.14471326890896</v>
      </c>
      <c r="H199">
        <v>100</v>
      </c>
      <c r="I199">
        <v>457.13956882792291</v>
      </c>
      <c r="J199">
        <v>457.13956882792291</v>
      </c>
    </row>
    <row r="200" spans="1:10" x14ac:dyDescent="0.55000000000000004">
      <c r="A200">
        <v>19.7</v>
      </c>
      <c r="C200">
        <f>I0*EXP(r_*'Result-SIR'!A200)</f>
        <v>471.65604418826433</v>
      </c>
      <c r="H200">
        <v>100</v>
      </c>
      <c r="I200">
        <v>471.65056734127143</v>
      </c>
      <c r="J200">
        <v>471.65056734127143</v>
      </c>
    </row>
    <row r="201" spans="1:10" x14ac:dyDescent="0.55000000000000004">
      <c r="A201">
        <v>19.8</v>
      </c>
      <c r="C201">
        <f>I0*EXP(r_*'Result-SIR'!A201)</f>
        <v>486.62801419834722</v>
      </c>
      <c r="H201">
        <v>100</v>
      </c>
      <c r="I201">
        <v>486.62218348593359</v>
      </c>
      <c r="J201">
        <v>486.62218348593359</v>
      </c>
    </row>
    <row r="202" spans="1:10" x14ac:dyDescent="0.55000000000000004">
      <c r="A202">
        <v>19.899999999999999</v>
      </c>
      <c r="C202">
        <f>I0*EXP(r_*'Result-SIR'!A202)</f>
        <v>502.07524555352444</v>
      </c>
      <c r="H202">
        <v>100</v>
      </c>
      <c r="I202">
        <v>502.06903813155645</v>
      </c>
      <c r="J202">
        <v>502.06903813155645</v>
      </c>
    </row>
    <row r="203" spans="1:10" x14ac:dyDescent="0.55000000000000004">
      <c r="A203">
        <v>20</v>
      </c>
      <c r="B203">
        <f>A203-A$203</f>
        <v>0</v>
      </c>
      <c r="C203" s="1">
        <f>I0*EXP(r_*'Result-SIR'!A203)</f>
        <v>518.01282466834198</v>
      </c>
      <c r="D203">
        <f>C$203*EXP(Parameters!C$10*$B203)</f>
        <v>518.01282466834198</v>
      </c>
      <c r="E203">
        <f>D$203*EXP(Parameters!D$10*$B203)</f>
        <v>518.01282466834198</v>
      </c>
      <c r="F203">
        <f>C$203*EXP(Parameters!C$10*$B203)</f>
        <v>518.01282466834198</v>
      </c>
      <c r="G203">
        <f>D$203*EXP(Parameters!D$10*$B203)</f>
        <v>518.01282466834198</v>
      </c>
      <c r="H203">
        <v>100</v>
      </c>
      <c r="I203" s="1">
        <v>518.00621621863593</v>
      </c>
      <c r="J203">
        <v>518.00621621863593</v>
      </c>
    </row>
    <row r="204" spans="1:10" x14ac:dyDescent="0.55000000000000004">
      <c r="A204">
        <v>20.100000000000001</v>
      </c>
      <c r="B204">
        <f t="shared" ref="B204:B267" si="0">A204-A$203</f>
        <v>0.10000000000000142</v>
      </c>
      <c r="D204">
        <f>C$203*EXP(Parameters!C$10*$B204)</f>
        <v>512.64486440938811</v>
      </c>
      <c r="E204">
        <f>D$203*EXP(Parameters!D$10*$B204)</f>
        <v>515.32185502307811</v>
      </c>
      <c r="F204">
        <f>C$203*(1-Parameters!C$9)*EXP(Parameters!C$10*$B204)</f>
        <v>102.52897288187759</v>
      </c>
      <c r="G204">
        <f>D$203*(1-Parameters!D$9)*EXP(Parameters!D$10*$B204)</f>
        <v>154.59655650692346</v>
      </c>
      <c r="H204">
        <v>100</v>
      </c>
      <c r="I204">
        <v>515.31521881752587</v>
      </c>
      <c r="J204">
        <v>512.63828332989033</v>
      </c>
    </row>
    <row r="205" spans="1:10" x14ac:dyDescent="0.55000000000000004">
      <c r="A205">
        <v>20.2</v>
      </c>
      <c r="B205">
        <f t="shared" si="0"/>
        <v>0.19999999999999929</v>
      </c>
      <c r="D205">
        <f>C$203*EXP(Parameters!C$10*$B205)</f>
        <v>507.33253018123804</v>
      </c>
      <c r="E205">
        <f>D$203*EXP(Parameters!D$10*$B205)</f>
        <v>512.64486440938822</v>
      </c>
      <c r="F205">
        <f>C$203*(1-Parameters!C$9)*EXP(Parameters!C$10*$B205)</f>
        <v>101.46650603624759</v>
      </c>
      <c r="G205">
        <f>D$203*(1-Parameters!D$9)*EXP(Parameters!D$10*$B205)</f>
        <v>153.79345932281649</v>
      </c>
      <c r="H205">
        <v>100</v>
      </c>
      <c r="I205">
        <v>512.63820034088212</v>
      </c>
      <c r="J205">
        <v>507.32597636325721</v>
      </c>
    </row>
    <row r="206" spans="1:10" x14ac:dyDescent="0.55000000000000004">
      <c r="A206">
        <v>20.3</v>
      </c>
      <c r="B206">
        <f t="shared" si="0"/>
        <v>0.30000000000000071</v>
      </c>
      <c r="D206">
        <f>C$203*EXP(Parameters!C$10*$B206)</f>
        <v>502.07524555352438</v>
      </c>
      <c r="E206">
        <f>D$203*EXP(Parameters!D$10*$B206)</f>
        <v>509.98178020908995</v>
      </c>
      <c r="F206">
        <f>C$203*(1-Parameters!C$9)*EXP(Parameters!C$10*$B206)</f>
        <v>100.41504911070486</v>
      </c>
      <c r="G206">
        <f>D$203*(1-Parameters!D$9)*EXP(Parameters!D$10*$B206)</f>
        <v>152.99453406272701</v>
      </c>
      <c r="H206">
        <v>100</v>
      </c>
      <c r="I206">
        <v>509.97508817833102</v>
      </c>
      <c r="J206">
        <v>502.06871889285992</v>
      </c>
    </row>
    <row r="207" spans="1:10" x14ac:dyDescent="0.55000000000000004">
      <c r="A207">
        <v>20.399999999999999</v>
      </c>
      <c r="B207">
        <f t="shared" si="0"/>
        <v>0.39999999999999858</v>
      </c>
      <c r="D207">
        <f>C$203*EXP(Parameters!C$10*$B207)</f>
        <v>496.87244006919815</v>
      </c>
      <c r="E207">
        <f>D$203*EXP(Parameters!D$10*$B207)</f>
        <v>507.33253018123804</v>
      </c>
      <c r="F207" s="1">
        <f>C$203*(1-Parameters!C$9)*EXP(Parameters!C$10*$B207)</f>
        <v>99.37448801383961</v>
      </c>
      <c r="G207">
        <f>D$203*(1-Parameters!D$9)*EXP(Parameters!D$10*$B207)</f>
        <v>152.19975905437144</v>
      </c>
      <c r="H207">
        <v>100</v>
      </c>
      <c r="I207">
        <v>507.32581009659532</v>
      </c>
      <c r="J207">
        <v>496.8659404659515</v>
      </c>
    </row>
    <row r="208" spans="1:10" x14ac:dyDescent="0.55000000000000004">
      <c r="A208">
        <v>20.5</v>
      </c>
      <c r="B208">
        <f t="shared" si="0"/>
        <v>0.5</v>
      </c>
      <c r="D208">
        <f>C$203*EXP(Parameters!C$10*$B208)</f>
        <v>491.72354918262874</v>
      </c>
      <c r="E208">
        <f>D$203*EXP(Parameters!D$10*$B208)</f>
        <v>504.69704246016335</v>
      </c>
      <c r="F208">
        <f>C$203*(1-Parameters!C$9)*EXP(Parameters!C$10*$B208)</f>
        <v>98.344709836525738</v>
      </c>
      <c r="G208">
        <f>D$203*(1-Parameters!D$9)*EXP(Parameters!D$10*$B208)</f>
        <v>151.40911273804903</v>
      </c>
      <c r="H208">
        <v>100</v>
      </c>
      <c r="I208">
        <v>504.69029423753682</v>
      </c>
      <c r="J208">
        <v>491.71707654102107</v>
      </c>
    </row>
    <row r="209" spans="1:10" x14ac:dyDescent="0.55000000000000004">
      <c r="A209">
        <v>20.6</v>
      </c>
      <c r="B209">
        <f t="shared" si="0"/>
        <v>0.60000000000000142</v>
      </c>
      <c r="D209">
        <f>C$203*EXP(Parameters!C$10*$B209)</f>
        <v>486.62801419834705</v>
      </c>
      <c r="E209">
        <f>D$203*EXP(Parameters!D$10*$B209)</f>
        <v>502.07524555352438</v>
      </c>
      <c r="F209">
        <f>C$203*(1-Parameters!C$9)*EXP(Parameters!C$10*$B209)</f>
        <v>97.325602839669386</v>
      </c>
      <c r="G209">
        <f>D$203*(1-Parameters!D$9)*EXP(Parameters!D$10*$B209)</f>
        <v>150.62257366605735</v>
      </c>
      <c r="H209">
        <v>100</v>
      </c>
      <c r="I209">
        <v>502.06846911620846</v>
      </c>
      <c r="J209">
        <v>486.62156842654224</v>
      </c>
    </row>
    <row r="210" spans="1:10" x14ac:dyDescent="0.55000000000000004">
      <c r="A210">
        <v>20.7</v>
      </c>
      <c r="B210">
        <f t="shared" si="0"/>
        <v>0.69999999999999929</v>
      </c>
      <c r="D210">
        <f>C$203*EXP(Parameters!C$10*$B210)</f>
        <v>481.58528221042235</v>
      </c>
      <c r="E210">
        <f>D$203*EXP(Parameters!D$10*$B210)</f>
        <v>499.46706834036769</v>
      </c>
      <c r="F210">
        <f>C$203*(1-Parameters!C$9)*EXP(Parameters!C$10*$B210)</f>
        <v>96.31705644208445</v>
      </c>
      <c r="G210">
        <f>D$203*(1-Parameters!D$9)*EXP(Parameters!D$10*$B210)</f>
        <v>149.84012050211032</v>
      </c>
      <c r="H210">
        <v>100</v>
      </c>
      <c r="I210">
        <v>499.46026361891666</v>
      </c>
      <c r="J210">
        <v>481.57886322035483</v>
      </c>
    </row>
    <row r="211" spans="1:10" x14ac:dyDescent="0.55000000000000004">
      <c r="A211">
        <v>20.8</v>
      </c>
      <c r="B211">
        <f t="shared" si="0"/>
        <v>0.80000000000000071</v>
      </c>
      <c r="D211">
        <f>C$203*EXP(Parameters!C$10*$B211)</f>
        <v>476.59480604246693</v>
      </c>
      <c r="E211">
        <f>D$203*EXP(Parameters!D$10*$B211)</f>
        <v>496.87244006919809</v>
      </c>
      <c r="F211">
        <f>C$203*(1-Parameters!C$9)*EXP(Parameters!C$10*$B211)</f>
        <v>95.318961208493363</v>
      </c>
      <c r="G211">
        <f>D$203*(1-Parameters!D$9)*EXP(Parameters!D$10*$B211)</f>
        <v>149.06173202075948</v>
      </c>
      <c r="H211">
        <v>100</v>
      </c>
      <c r="I211">
        <v>496.86560700129428</v>
      </c>
      <c r="J211">
        <v>476.58841374967608</v>
      </c>
    </row>
    <row r="212" spans="1:10" x14ac:dyDescent="0.55000000000000004">
      <c r="A212">
        <v>20.9</v>
      </c>
      <c r="B212">
        <f t="shared" si="0"/>
        <v>0.89999999999999858</v>
      </c>
      <c r="D212">
        <f>C$203*EXP(Parameters!C$10*$B212)</f>
        <v>471.65604418826439</v>
      </c>
      <c r="E212">
        <f>D$203*EXP(Parameters!D$10*$B212)</f>
        <v>494.2912903560603</v>
      </c>
      <c r="F212">
        <f>C$203*(1-Parameters!C$9)*EXP(Parameters!C$10*$B212)</f>
        <v>94.331208837652852</v>
      </c>
      <c r="G212">
        <f>D$203*(1-Parameters!D$9)*EXP(Parameters!D$10*$B212)</f>
        <v>148.28738710681813</v>
      </c>
      <c r="H212">
        <v>100</v>
      </c>
      <c r="I212">
        <v>494.28442888638278</v>
      </c>
      <c r="J212">
        <v>471.6496785117323</v>
      </c>
    </row>
    <row r="213" spans="1:10" x14ac:dyDescent="0.55000000000000004">
      <c r="A213">
        <v>21</v>
      </c>
      <c r="B213">
        <f t="shared" si="0"/>
        <v>1</v>
      </c>
      <c r="D213">
        <f>C$203*EXP(Parameters!C$10*$B213)</f>
        <v>466.76846075301063</v>
      </c>
      <c r="E213">
        <f>D$203*EXP(Parameters!D$10*$B213)</f>
        <v>491.72354918262874</v>
      </c>
      <c r="F213">
        <f>C$203*(1-Parameters!C$9)*EXP(Parameters!C$10*$B213)</f>
        <v>93.3536921506021</v>
      </c>
      <c r="G213">
        <f>D$203*(1-Parameters!D$9)*EXP(Parameters!D$10*$B213)</f>
        <v>147.51706475478866</v>
      </c>
      <c r="H213">
        <v>100</v>
      </c>
      <c r="I213">
        <v>491.71665926272487</v>
      </c>
      <c r="J213">
        <v>466.76212161500609</v>
      </c>
    </row>
    <row r="214" spans="1:10" x14ac:dyDescent="0.55000000000000004">
      <c r="A214">
        <v>21.1</v>
      </c>
      <c r="B214">
        <f t="shared" si="0"/>
        <v>1.1000000000000014</v>
      </c>
      <c r="D214">
        <f>C$203*EXP(Parameters!C$10*$B214)</f>
        <v>461.93152539516603</v>
      </c>
      <c r="E214">
        <f>D$203*EXP(Parameters!D$10*$B214)</f>
        <v>489.16914689430882</v>
      </c>
      <c r="F214">
        <f>C$203*(1-Parameters!C$9)*EXP(Parameters!C$10*$B214)</f>
        <v>92.386305079033178</v>
      </c>
      <c r="G214">
        <f>D$203*(1-Parameters!D$9)*EXP(Parameters!D$10*$B214)</f>
        <v>146.75074406829268</v>
      </c>
      <c r="H214">
        <v>100</v>
      </c>
      <c r="I214">
        <v>489.16222848246684</v>
      </c>
      <c r="J214">
        <v>461.92521272109286</v>
      </c>
    </row>
    <row r="215" spans="1:10" x14ac:dyDescent="0.55000000000000004">
      <c r="A215">
        <v>21.2</v>
      </c>
      <c r="B215">
        <f t="shared" si="0"/>
        <v>1.1999999999999993</v>
      </c>
      <c r="D215">
        <f>C$203*EXP(Parameters!C$10*$B215)</f>
        <v>457.1447132689089</v>
      </c>
      <c r="E215">
        <f>D$203*EXP(Parameters!D$10*$B215)</f>
        <v>486.62801419834716</v>
      </c>
      <c r="F215">
        <f>C$203*(1-Parameters!C$9)*EXP(Parameters!C$10*$B215)</f>
        <v>91.42894265378176</v>
      </c>
      <c r="G215">
        <f>D$203*(1-Parameters!D$9)*EXP(Parameters!D$10*$B215)</f>
        <v>145.98840425950419</v>
      </c>
      <c r="H215">
        <v>100</v>
      </c>
      <c r="I215">
        <v>486.62106725947058</v>
      </c>
      <c r="J215">
        <v>457.13842698715837</v>
      </c>
    </row>
    <row r="216" spans="1:10" x14ac:dyDescent="0.55000000000000004">
      <c r="A216">
        <v>21.3</v>
      </c>
      <c r="B216">
        <f t="shared" si="0"/>
        <v>1.3000000000000007</v>
      </c>
      <c r="D216">
        <f>C$203*EXP(Parameters!C$10*$B216)</f>
        <v>452.40750496718488</v>
      </c>
      <c r="E216">
        <f>D$203*EXP(Parameters!D$10*$B216)</f>
        <v>484.10008216195172</v>
      </c>
      <c r="F216">
        <f>C$203*(1-Parameters!C$9)*EXP(Parameters!C$10*$B216)</f>
        <v>90.481500993436953</v>
      </c>
      <c r="G216">
        <f>D$203*(1-Parameters!D$9)*EXP(Parameters!D$10*$B216)</f>
        <v>145.23002464858556</v>
      </c>
      <c r="H216">
        <v>100</v>
      </c>
      <c r="I216">
        <v>484.09310666743625</v>
      </c>
      <c r="J216">
        <v>452.40124500899424</v>
      </c>
    </row>
    <row r="217" spans="1:10" x14ac:dyDescent="0.55000000000000004">
      <c r="A217">
        <v>21.4</v>
      </c>
      <c r="B217">
        <f t="shared" si="0"/>
        <v>1.3999999999999986</v>
      </c>
      <c r="D217">
        <f>C$203*EXP(Parameters!C$10*$B217)</f>
        <v>447.71938646534835</v>
      </c>
      <c r="E217">
        <f>D$203*EXP(Parameters!D$10*$B217)</f>
        <v>481.58528221042235</v>
      </c>
      <c r="F217">
        <f>C$203*(1-Parameters!C$9)*EXP(Parameters!C$10*$B217)</f>
        <v>89.543877293069656</v>
      </c>
      <c r="G217">
        <f>D$203*(1-Parameters!D$9)*EXP(Parameters!D$10*$B217)</f>
        <v>144.47558466312674</v>
      </c>
      <c r="H217">
        <v>100</v>
      </c>
      <c r="I217">
        <v>481.57827813803317</v>
      </c>
      <c r="J217">
        <v>447.71315276466203</v>
      </c>
    </row>
    <row r="218" spans="1:10" x14ac:dyDescent="0.55000000000000004">
      <c r="A218">
        <v>21.5</v>
      </c>
      <c r="B218">
        <f t="shared" si="0"/>
        <v>1.5</v>
      </c>
      <c r="D218">
        <f>C$203*EXP(Parameters!C$10*$B218)</f>
        <v>443.07984906538542</v>
      </c>
      <c r="E218">
        <f>D$203*EXP(Parameters!D$10*$B218)</f>
        <v>479.08354612529007</v>
      </c>
      <c r="F218">
        <f>C$203*(1-Parameters!C$9)*EXP(Parameters!C$10*$B218)</f>
        <v>88.615969813077072</v>
      </c>
      <c r="G218">
        <f>D$203*(1-Parameters!D$9)*EXP(Parameters!D$10*$B218)</f>
        <v>143.72506383758704</v>
      </c>
      <c r="H218">
        <v>100</v>
      </c>
      <c r="I218">
        <v>479.07651345904213</v>
      </c>
      <c r="J218">
        <v>443.07364155872199</v>
      </c>
    </row>
    <row r="219" spans="1:10" x14ac:dyDescent="0.55000000000000004">
      <c r="A219">
        <v>21.6</v>
      </c>
      <c r="B219">
        <f t="shared" si="0"/>
        <v>1.6000000000000014</v>
      </c>
      <c r="D219">
        <f>C$203*EXP(Parameters!C$10*$B219)</f>
        <v>438.48838934071728</v>
      </c>
      <c r="E219">
        <f>D$203*EXP(Parameters!D$10*$B219)</f>
        <v>476.59480604246693</v>
      </c>
      <c r="F219">
        <f>C$203*(1-Parameters!C$9)*EXP(Parameters!C$10*$B219)</f>
        <v>87.697677868143444</v>
      </c>
      <c r="G219">
        <f>D$203*(1-Parameters!D$9)*EXP(Parameters!D$10*$B219)</f>
        <v>142.9784418127401</v>
      </c>
      <c r="H219">
        <v>100</v>
      </c>
      <c r="I219">
        <v>476.58774477250563</v>
      </c>
      <c r="J219">
        <v>438.48220796703987</v>
      </c>
    </row>
    <row r="220" spans="1:10" x14ac:dyDescent="0.55000000000000004">
      <c r="A220">
        <v>21.7</v>
      </c>
      <c r="B220">
        <f t="shared" si="0"/>
        <v>1.6999999999999993</v>
      </c>
      <c r="D220">
        <f>C$203*EXP(Parameters!C$10*$B220)</f>
        <v>433.94450908157381</v>
      </c>
      <c r="E220">
        <f>D$203*EXP(Parameters!D$10*$B220)</f>
        <v>474.1189944504049</v>
      </c>
      <c r="F220">
        <f>C$203*(1-Parameters!C$9)*EXP(Parameters!C$10*$B220)</f>
        <v>86.788901816314748</v>
      </c>
      <c r="G220">
        <f>D$203*(1-Parameters!D$9)*EXP(Parameters!D$10*$B220)</f>
        <v>142.2356983351215</v>
      </c>
      <c r="H220">
        <v>100</v>
      </c>
      <c r="I220">
        <v>474.11190457288922</v>
      </c>
      <c r="J220">
        <v>433.93835378216488</v>
      </c>
    </row>
    <row r="221" spans="1:10" x14ac:dyDescent="0.55000000000000004">
      <c r="A221">
        <v>21.8</v>
      </c>
      <c r="B221">
        <f t="shared" si="0"/>
        <v>1.8000000000000007</v>
      </c>
      <c r="D221">
        <f>C$203*EXP(Parameters!C$10*$B221)</f>
        <v>429.44771524093386</v>
      </c>
      <c r="E221">
        <f>D$203*EXP(Parameters!D$10*$B221)</f>
        <v>471.65604418826433</v>
      </c>
      <c r="F221">
        <f>C$203*(1-Parameters!C$9)*EXP(Parameters!C$10*$B221)</f>
        <v>85.889543048186752</v>
      </c>
      <c r="G221">
        <f>D$203*(1-Parameters!D$9)*EXP(Parameters!D$10*$B221)</f>
        <v>141.49681325647933</v>
      </c>
      <c r="H221">
        <v>100</v>
      </c>
      <c r="I221">
        <v>471.6489257052516</v>
      </c>
      <c r="J221">
        <v>429.44158595927399</v>
      </c>
    </row>
    <row r="222" spans="1:10" x14ac:dyDescent="0.55000000000000004">
      <c r="A222">
        <v>21.9</v>
      </c>
      <c r="B222">
        <f t="shared" si="0"/>
        <v>1.8999999999999986</v>
      </c>
      <c r="D222">
        <f>C$203*EXP(Parameters!C$10*$B222)</f>
        <v>424.99751988102599</v>
      </c>
      <c r="E222">
        <f>D$203*EXP(Parameters!D$10*$B222)</f>
        <v>469.20588844409247</v>
      </c>
      <c r="F222">
        <f>C$203*(1-Parameters!C$9)*EXP(Parameters!C$10*$B222)</f>
        <v>84.999503976205176</v>
      </c>
      <c r="G222">
        <f>D$203*(1-Parameters!D$9)*EXP(Parameters!D$10*$B222)</f>
        <v>140.76176653322776</v>
      </c>
      <c r="H222">
        <v>100</v>
      </c>
      <c r="I222">
        <v>469.19874136342429</v>
      </c>
      <c r="J222">
        <v>424.99141656267631</v>
      </c>
    </row>
    <row r="223" spans="1:10" x14ac:dyDescent="0.55000000000000004">
      <c r="A223">
        <v>22</v>
      </c>
      <c r="B223">
        <f t="shared" si="0"/>
        <v>2</v>
      </c>
      <c r="D223">
        <f>C$203*EXP(Parameters!C$10*$B223)</f>
        <v>420.59344012038309</v>
      </c>
      <c r="E223">
        <f>D$203*EXP(Parameters!D$10*$B223)</f>
        <v>466.76846075301063</v>
      </c>
      <c r="F223">
        <f>C$203*(1-Parameters!C$9)*EXP(Parameters!C$10*$B223)</f>
        <v>84.118688024076604</v>
      </c>
      <c r="G223">
        <f>D$203*(1-Parameters!D$9)*EXP(Parameters!D$10*$B223)</f>
        <v>140.0305382259032</v>
      </c>
      <c r="H223">
        <v>100</v>
      </c>
      <c r="I223">
        <v>466.7612850882004</v>
      </c>
      <c r="J223">
        <v>420.58736271287205</v>
      </c>
    </row>
    <row r="224" spans="1:10" x14ac:dyDescent="0.55000000000000004">
      <c r="A224">
        <v>22.1</v>
      </c>
      <c r="B224">
        <f t="shared" si="0"/>
        <v>2.1000000000000014</v>
      </c>
      <c r="D224">
        <f>C$203*EXP(Parameters!C$10*$B224)</f>
        <v>416.23499808144624</v>
      </c>
      <c r="E224">
        <f>D$203*EXP(Parameters!D$10*$B224)</f>
        <v>464.34369499541162</v>
      </c>
      <c r="F224">
        <f>C$203*(1-Parameters!C$9)*EXP(Parameters!C$10*$B224)</f>
        <v>83.24699961628923</v>
      </c>
      <c r="G224">
        <f>D$203*(1-Parameters!D$9)*EXP(Parameters!D$10*$B224)</f>
        <v>139.30310849862352</v>
      </c>
      <c r="H224">
        <v>100</v>
      </c>
      <c r="I224">
        <v>464.33649076553405</v>
      </c>
      <c r="J224">
        <v>416.22894653415977</v>
      </c>
    </row>
    <row r="225" spans="1:10" x14ac:dyDescent="0.55000000000000004">
      <c r="A225">
        <v>22.2</v>
      </c>
      <c r="B225">
        <f t="shared" si="0"/>
        <v>2.1999999999999993</v>
      </c>
      <c r="D225">
        <f>C$203*EXP(Parameters!C$10*$B225)</f>
        <v>411.92172083871111</v>
      </c>
      <c r="E225">
        <f>D$203*EXP(Parameters!D$10*$B225)</f>
        <v>461.93152539516615</v>
      </c>
      <c r="F225">
        <f>C$203*(1-Parameters!C$9)*EXP(Parameters!C$10*$B225)</f>
        <v>82.384344167742213</v>
      </c>
      <c r="G225">
        <f>D$203*(1-Parameters!D$9)*EXP(Parameters!D$10*$B225)</f>
        <v>138.57945761854987</v>
      </c>
      <c r="H225">
        <v>100</v>
      </c>
      <c r="I225">
        <v>461.92429262474786</v>
      </c>
      <c r="J225">
        <v>411.91569510278612</v>
      </c>
    </row>
    <row r="226" spans="1:10" x14ac:dyDescent="0.55000000000000004">
      <c r="A226">
        <v>22.3</v>
      </c>
      <c r="B226">
        <f t="shared" si="0"/>
        <v>2.3000000000000007</v>
      </c>
      <c r="D226">
        <f>C$203*EXP(Parameters!C$10*$B226)</f>
        <v>407.65314036741142</v>
      </c>
      <c r="E226">
        <f>D$203*EXP(Parameters!D$10*$B226)</f>
        <v>459.53188651783773</v>
      </c>
      <c r="F226">
        <f>C$203*(1-Parameters!C$9)*EXP(Parameters!C$10*$B226)</f>
        <v>81.530628073482262</v>
      </c>
      <c r="G226">
        <f>D$203*(1-Parameters!D$9)*EXP(Parameters!D$10*$B226)</f>
        <v>137.85956595535134</v>
      </c>
      <c r="H226">
        <v>100</v>
      </c>
      <c r="I226">
        <v>459.52462523674978</v>
      </c>
      <c r="J226">
        <v>407.64714039563341</v>
      </c>
    </row>
    <row r="227" spans="1:10" x14ac:dyDescent="0.55000000000000004">
      <c r="A227">
        <v>22.4</v>
      </c>
      <c r="B227">
        <f t="shared" si="0"/>
        <v>2.3999999999999986</v>
      </c>
      <c r="D227">
        <f>C$203*EXP(Parameters!C$10*$B227)</f>
        <v>403.42879349273511</v>
      </c>
      <c r="E227">
        <f>D$203*EXP(Parameters!D$10*$B227)</f>
        <v>457.14471326890896</v>
      </c>
      <c r="F227">
        <f>C$203*(1-Parameters!C$9)*EXP(Parameters!C$10*$B227)</f>
        <v>80.685758698547005</v>
      </c>
      <c r="G227">
        <f>D$203*(1-Parameters!D$9)*EXP(Parameters!D$10*$B227)</f>
        <v>137.14341398067273</v>
      </c>
      <c r="H227">
        <v>100</v>
      </c>
      <c r="I227">
        <v>457.13742351226006</v>
      </c>
      <c r="J227">
        <v>403.4228192394387</v>
      </c>
    </row>
    <row r="228" spans="1:10" x14ac:dyDescent="0.55000000000000004">
      <c r="A228">
        <v>22.5</v>
      </c>
      <c r="B228">
        <f t="shared" si="0"/>
        <v>2.5</v>
      </c>
      <c r="D228">
        <f>C$203*EXP(Parameters!C$10*$B228)</f>
        <v>399.24822183956564</v>
      </c>
      <c r="E228">
        <f>D$203*EXP(Parameters!D$10*$B228)</f>
        <v>454.76994089201435</v>
      </c>
      <c r="F228">
        <f>C$203*(1-Parameters!C$9)*EXP(Parameters!C$10*$B228)</f>
        <v>79.849644367913115</v>
      </c>
      <c r="G228">
        <f>D$203*(1-Parameters!D$9)*EXP(Parameters!D$10*$B228)</f>
        <v>136.43098226760435</v>
      </c>
      <c r="H228">
        <v>100</v>
      </c>
      <c r="I228">
        <v>454.76262270004696</v>
      </c>
      <c r="J228">
        <v>399.2422732605387</v>
      </c>
    </row>
    <row r="229" spans="1:10" x14ac:dyDescent="0.55000000000000004">
      <c r="A229">
        <v>22.6</v>
      </c>
      <c r="B229">
        <f t="shared" si="0"/>
        <v>2.6000000000000014</v>
      </c>
      <c r="D229">
        <f>C$203*EXP(Parameters!C$10*$B229)</f>
        <v>395.11097178274525</v>
      </c>
      <c r="E229">
        <f>D$203*EXP(Parameters!D$10*$B229)</f>
        <v>452.40750496718493</v>
      </c>
      <c r="F229">
        <f>C$203*(1-Parameters!C$9)*EXP(Parameters!C$10*$B229)</f>
        <v>79.022194356549036</v>
      </c>
      <c r="G229">
        <f>D$203*(1-Parameters!D$9)*EXP(Parameters!D$10*$B229)</f>
        <v>135.72225149015551</v>
      </c>
      <c r="H229">
        <v>100</v>
      </c>
      <c r="I229">
        <v>452.40015838517115</v>
      </c>
      <c r="J229">
        <v>395.10504883513613</v>
      </c>
    </row>
    <row r="230" spans="1:10" x14ac:dyDescent="0.55000000000000004">
      <c r="A230">
        <v>22.7</v>
      </c>
      <c r="B230">
        <f t="shared" si="0"/>
        <v>2.6999999999999993</v>
      </c>
      <c r="D230">
        <f>C$203*EXP(Parameters!C$10*$B230)</f>
        <v>391.01659439785271</v>
      </c>
      <c r="E230">
        <f>D$203*EXP(Parameters!D$10*$B230)</f>
        <v>450.05734140909988</v>
      </c>
      <c r="F230">
        <f>C$203*(1-Parameters!C$9)*EXP(Parameters!C$10*$B230)</f>
        <v>78.203318879570531</v>
      </c>
      <c r="G230">
        <f>D$203*(1-Parameters!D$9)*EXP(Parameters!D$10*$B230)</f>
        <v>135.01720242273001</v>
      </c>
      <c r="H230">
        <v>100</v>
      </c>
      <c r="I230">
        <v>450.04996648724</v>
      </c>
      <c r="J230">
        <v>391.01069704008052</v>
      </c>
    </row>
    <row r="231" spans="1:10" x14ac:dyDescent="0.55000000000000004">
      <c r="A231">
        <v>22.8</v>
      </c>
      <c r="B231">
        <f t="shared" si="0"/>
        <v>2.8000000000000007</v>
      </c>
      <c r="D231">
        <f>C$203*EXP(Parameters!C$10*$B231)</f>
        <v>386.96464541249111</v>
      </c>
      <c r="E231">
        <f>D$203*EXP(Parameters!D$10*$B231)</f>
        <v>447.71938646534835</v>
      </c>
      <c r="F231">
        <f>C$203*(1-Parameters!C$9)*EXP(Parameters!C$10*$B231)</f>
        <v>77.392929082498199</v>
      </c>
      <c r="G231">
        <f>D$203*(1-Parameters!D$9)*EXP(Parameters!D$10*$B231)</f>
        <v>134.31581593960453</v>
      </c>
      <c r="H231">
        <v>100</v>
      </c>
      <c r="I231">
        <v>447.71198325867067</v>
      </c>
      <c r="J231">
        <v>386.95877360415989</v>
      </c>
    </row>
    <row r="232" spans="1:10" x14ac:dyDescent="0.55000000000000004">
      <c r="A232">
        <v>22.9</v>
      </c>
      <c r="B232">
        <f t="shared" si="0"/>
        <v>2.8999999999999986</v>
      </c>
      <c r="D232">
        <f>C$203*EXP(Parameters!C$10*$B232)</f>
        <v>382.95468515808176</v>
      </c>
      <c r="E232">
        <f>D$203*EXP(Parameters!D$10*$B232)</f>
        <v>445.39357671470026</v>
      </c>
      <c r="F232">
        <f>C$203*(1-Parameters!C$9)*EXP(Parameters!C$10*$B232)</f>
        <v>76.590937031616335</v>
      </c>
      <c r="G232">
        <f>D$203*(1-Parameters!D$9)*EXP(Parameters!D$10*$B232)</f>
        <v>133.6180730144101</v>
      </c>
      <c r="H232">
        <v>100</v>
      </c>
      <c r="I232">
        <v>445.38614528296159</v>
      </c>
      <c r="J232">
        <v>382.948838859896</v>
      </c>
    </row>
    <row r="233" spans="1:10" x14ac:dyDescent="0.55000000000000004">
      <c r="A233">
        <v>23</v>
      </c>
      <c r="B233">
        <f t="shared" si="0"/>
        <v>3</v>
      </c>
      <c r="D233">
        <f>C$203*EXP(Parameters!C$10*$B233)</f>
        <v>378.98627852215543</v>
      </c>
      <c r="E233">
        <f>D$203*EXP(Parameters!D$10*$B233)</f>
        <v>443.07984906538547</v>
      </c>
      <c r="F233">
        <f>C$203*(1-Parameters!C$9)*EXP(Parameters!C$10*$B233)</f>
        <v>75.797255704431066</v>
      </c>
      <c r="G233">
        <f>D$203*(1-Parameters!D$9)*EXP(Parameters!D$10*$B233)</f>
        <v>132.92395471961569</v>
      </c>
      <c r="H233">
        <v>100</v>
      </c>
      <c r="I233">
        <v>443.0723894729739</v>
      </c>
      <c r="J233">
        <v>378.98045769584064</v>
      </c>
    </row>
    <row r="234" spans="1:10" x14ac:dyDescent="0.55000000000000004">
      <c r="A234">
        <v>23.1</v>
      </c>
      <c r="B234">
        <f t="shared" si="0"/>
        <v>3.1000000000000014</v>
      </c>
      <c r="D234">
        <f>C$203*EXP(Parameters!C$10*$B234)</f>
        <v>375.0589949011403</v>
      </c>
      <c r="E234">
        <f>D$203*EXP(Parameters!D$10*$B234)</f>
        <v>440.7781407533829</v>
      </c>
      <c r="F234">
        <f>C$203*(1-Parameters!C$9)*EXP(Parameters!C$10*$B234)</f>
        <v>75.01179898022805</v>
      </c>
      <c r="G234">
        <f>D$203*(1-Parameters!D$9)*EXP(Parameters!D$10*$B234)</f>
        <v>132.23344222601489</v>
      </c>
      <c r="H234">
        <v>100</v>
      </c>
      <c r="I234">
        <v>440.77065306922117</v>
      </c>
      <c r="J234">
        <v>375.05319950936428</v>
      </c>
    </row>
    <row r="235" spans="1:10" x14ac:dyDescent="0.55000000000000004">
      <c r="A235">
        <v>23.2</v>
      </c>
      <c r="B235">
        <f t="shared" si="0"/>
        <v>3.1999999999999993</v>
      </c>
      <c r="D235">
        <f>C$203*EXP(Parameters!C$10*$B235)</f>
        <v>371.1724081536376</v>
      </c>
      <c r="E235">
        <f>D$203*EXP(Parameters!D$10*$B235)</f>
        <v>438.48838934071739</v>
      </c>
      <c r="F235">
        <f>C$203*(1-Parameters!C$9)*EXP(Parameters!C$10*$B235)</f>
        <v>74.234481630727501</v>
      </c>
      <c r="G235">
        <f>D$203*(1-Parameters!D$9)*EXP(Parameters!D$10*$B235)</f>
        <v>131.54651680221525</v>
      </c>
      <c r="H235">
        <v>100</v>
      </c>
      <c r="I235">
        <v>438.48087363816853</v>
      </c>
      <c r="J235">
        <v>371.1666381599357</v>
      </c>
    </row>
    <row r="236" spans="1:10" x14ac:dyDescent="0.55000000000000004">
      <c r="A236">
        <v>23.3</v>
      </c>
      <c r="B236">
        <f t="shared" si="0"/>
        <v>3.3000000000000007</v>
      </c>
      <c r="D236">
        <f>C$203*EXP(Parameters!C$10*$B236)</f>
        <v>367.32609655418133</v>
      </c>
      <c r="E236">
        <f>D$203*EXP(Parameters!D$10*$B236)</f>
        <v>436.21053271376616</v>
      </c>
      <c r="F236">
        <f>C$203*(1-Parameters!C$9)*EXP(Parameters!C$10*$B236)</f>
        <v>73.465219310836247</v>
      </c>
      <c r="G236">
        <f>D$203*(1-Parameters!D$9)*EXP(Parameters!D$10*$B236)</f>
        <v>130.86315981412986</v>
      </c>
      <c r="H236">
        <v>100</v>
      </c>
      <c r="I236">
        <v>436.2029890705395</v>
      </c>
      <c r="J236">
        <v>367.3203519228847</v>
      </c>
    </row>
    <row r="237" spans="1:10" x14ac:dyDescent="0.55000000000000004">
      <c r="A237">
        <v>23.4</v>
      </c>
      <c r="B237">
        <f t="shared" si="0"/>
        <v>3.3999999999999986</v>
      </c>
      <c r="D237">
        <f>C$203*EXP(Parameters!C$10*$B237)</f>
        <v>363.519642747479</v>
      </c>
      <c r="E237">
        <f>D$203*EXP(Parameters!D$10*$B237)</f>
        <v>433.94450908157387</v>
      </c>
      <c r="F237">
        <f>C$203*(1-Parameters!C$9)*EXP(Parameters!C$10*$B237)</f>
        <v>72.703928549495785</v>
      </c>
      <c r="G237">
        <f>D$203*(1-Parameters!D$9)*EXP(Parameters!D$10*$B237)</f>
        <v>130.1833527244722</v>
      </c>
      <c r="H237">
        <v>100</v>
      </c>
      <c r="I237">
        <v>433.93693757963285</v>
      </c>
      <c r="J237">
        <v>363.51392344364422</v>
      </c>
    </row>
    <row r="238" spans="1:10" x14ac:dyDescent="0.55000000000000004">
      <c r="A238">
        <v>23.5</v>
      </c>
      <c r="B238">
        <f t="shared" si="0"/>
        <v>3.5</v>
      </c>
      <c r="D238">
        <f>C$203*EXP(Parameters!C$10*$B238)</f>
        <v>359.75263370312388</v>
      </c>
      <c r="E238">
        <f>D$203*EXP(Parameters!D$10*$B238)</f>
        <v>431.69025697417658</v>
      </c>
      <c r="F238">
        <f>C$203*(1-Parameters!C$9)*EXP(Parameters!C$10*$B238)</f>
        <v>71.950526740624767</v>
      </c>
      <c r="G238">
        <f>D$203*(1-Parameters!D$9)*EXP(Parameters!D$10*$B238)</f>
        <v>129.50707709225301</v>
      </c>
      <c r="H238">
        <v>100</v>
      </c>
      <c r="I238">
        <v>431.68265769964808</v>
      </c>
      <c r="J238">
        <v>359.74693969246619</v>
      </c>
    </row>
    <row r="239" spans="1:10" x14ac:dyDescent="0.55000000000000004">
      <c r="A239">
        <v>23.6</v>
      </c>
      <c r="B239">
        <f t="shared" si="0"/>
        <v>3.6000000000000014</v>
      </c>
      <c r="D239">
        <f>C$203*EXP(Parameters!C$10*$B239)</f>
        <v>356.02466067077899</v>
      </c>
      <c r="E239">
        <f>D$203*EXP(Parameters!D$10*$B239)</f>
        <v>429.44771524093392</v>
      </c>
      <c r="F239">
        <f>C$203*(1-Parameters!C$9)*EXP(Parameters!C$10*$B239)</f>
        <v>71.204932134155783</v>
      </c>
      <c r="G239">
        <f>D$203*(1-Parameters!D$9)*EXP(Parameters!D$10*$B239)</f>
        <v>128.83431457228019</v>
      </c>
      <c r="H239">
        <v>100</v>
      </c>
      <c r="I239">
        <v>429.44008828401854</v>
      </c>
      <c r="J239">
        <v>356.0189919196074</v>
      </c>
    </row>
    <row r="240" spans="1:10" x14ac:dyDescent="0.55000000000000004">
      <c r="A240">
        <v>23.7</v>
      </c>
      <c r="B240">
        <f t="shared" si="0"/>
        <v>3.6999999999999993</v>
      </c>
      <c r="D240">
        <f>C$203*EXP(Parameters!C$10*$B240)</f>
        <v>352.33531913582414</v>
      </c>
      <c r="E240">
        <f>D$203*EXP(Parameters!D$10*$B240)</f>
        <v>427.21682304887059</v>
      </c>
      <c r="F240">
        <f>C$203*(1-Parameters!C$9)*EXP(Parameters!C$10*$B240)</f>
        <v>70.467063827164807</v>
      </c>
      <c r="G240">
        <f>D$203*(1-Parameters!D$9)*EXP(Parameters!D$10*$B240)</f>
        <v>128.16504691466122</v>
      </c>
      <c r="H240">
        <v>100</v>
      </c>
      <c r="I240">
        <v>427.2091685037542</v>
      </c>
      <c r="J240">
        <v>352.32967561097894</v>
      </c>
    </row>
    <row r="241" spans="1:10" x14ac:dyDescent="0.55000000000000004">
      <c r="A241">
        <v>23.8</v>
      </c>
      <c r="B241">
        <f t="shared" si="0"/>
        <v>3.8000000000000007</v>
      </c>
      <c r="D241">
        <f>C$203*EXP(Parameters!C$10*$B241)</f>
        <v>348.68420877546214</v>
      </c>
      <c r="E241">
        <f>D$203*EXP(Parameters!D$10*$B241)</f>
        <v>424.99751988102599</v>
      </c>
      <c r="F241">
        <f>C$203*(1-Parameters!C$9)*EXP(Parameters!C$10*$B241)</f>
        <v>69.736841755092414</v>
      </c>
      <c r="G241">
        <f>D$203*(1-Parameters!D$9)*EXP(Parameters!D$10*$B241)</f>
        <v>127.49925596430782</v>
      </c>
      <c r="H241">
        <v>100</v>
      </c>
      <c r="I241">
        <v>424.98983784579286</v>
      </c>
      <c r="J241">
        <v>348.67859044425563</v>
      </c>
    </row>
    <row r="242" spans="1:10" x14ac:dyDescent="0.55000000000000004">
      <c r="A242">
        <v>23.9</v>
      </c>
      <c r="B242">
        <f t="shared" si="0"/>
        <v>3.8999999999999986</v>
      </c>
      <c r="D242">
        <f>C$203*EXP(Parameters!C$10*$B242)</f>
        <v>345.07093341528207</v>
      </c>
      <c r="E242">
        <f>D$203*EXP(Parameters!D$10*$B242)</f>
        <v>422.78974553481271</v>
      </c>
      <c r="F242">
        <f>C$203*(1-Parameters!C$9)*EXP(Parameters!C$10*$B242)</f>
        <v>69.014186683056408</v>
      </c>
      <c r="G242">
        <f>D$203*(1-Parameters!D$9)*EXP(Parameters!D$10*$B242)</f>
        <v>126.83692366044383</v>
      </c>
      <c r="H242">
        <v>100</v>
      </c>
      <c r="I242">
        <v>422.78203611135928</v>
      </c>
      <c r="J242">
        <v>345.0653402454401</v>
      </c>
    </row>
    <row r="243" spans="1:10" x14ac:dyDescent="0.55000000000000004">
      <c r="A243">
        <v>24</v>
      </c>
      <c r="B243">
        <f t="shared" si="0"/>
        <v>4</v>
      </c>
      <c r="D243">
        <f>C$203*EXP(Parameters!C$10*$B243)</f>
        <v>341.49510098626968</v>
      </c>
      <c r="E243">
        <f>D$203*EXP(Parameters!D$10*$B243)</f>
        <v>420.59344012038315</v>
      </c>
      <c r="F243">
        <f>C$203*(1-Parameters!C$9)*EXP(Parameters!C$10*$B243)</f>
        <v>68.299020197253924</v>
      </c>
      <c r="G243">
        <f>D$203*(1-Parameters!D$9)*EXP(Parameters!D$10*$B243)</f>
        <v>126.17803203611497</v>
      </c>
      <c r="H243">
        <v>100</v>
      </c>
      <c r="I243">
        <v>420.58570341433392</v>
      </c>
      <c r="J243">
        <v>341.4895329458767</v>
      </c>
    </row>
    <row r="244" spans="1:10" x14ac:dyDescent="0.55000000000000004">
      <c r="A244">
        <v>24.1</v>
      </c>
      <c r="B244">
        <f t="shared" si="0"/>
        <v>4.1000000000000014</v>
      </c>
      <c r="D244">
        <f>C$203*EXP(Parameters!C$10*$B244)</f>
        <v>337.95632348226599</v>
      </c>
      <c r="E244">
        <f>D$203*EXP(Parameters!D$10*$B244)</f>
        <v>418.40854405900529</v>
      </c>
      <c r="F244">
        <f>C$203*(1-Parameters!C$9)*EXP(Parameters!C$10*$B244)</f>
        <v>67.591264696453194</v>
      </c>
      <c r="G244">
        <f>D$203*(1-Parameters!D$9)*EXP(Parameters!D$10*$B244)</f>
        <v>125.52256321770162</v>
      </c>
      <c r="H244">
        <v>100</v>
      </c>
      <c r="I244">
        <v>418.40078017962912</v>
      </c>
      <c r="J244">
        <v>337.95078053971139</v>
      </c>
    </row>
    <row r="245" spans="1:10" x14ac:dyDescent="0.55000000000000004">
      <c r="A245">
        <v>24.2</v>
      </c>
      <c r="B245">
        <f t="shared" si="0"/>
        <v>4.1999999999999993</v>
      </c>
      <c r="D245">
        <f>C$203*EXP(Parameters!C$10*$B245)</f>
        <v>334.45421691786498</v>
      </c>
      <c r="E245">
        <f>D$203*EXP(Parameters!D$10*$B245)</f>
        <v>416.23499808144635</v>
      </c>
      <c r="F245">
        <f>C$203*(1-Parameters!C$9)*EXP(Parameters!C$10*$B245)</f>
        <v>66.890843383572985</v>
      </c>
      <c r="G245">
        <f>D$203*(1-Parameters!D$9)*EXP(Parameters!D$10*$B245)</f>
        <v>124.87049942443393</v>
      </c>
      <c r="H245">
        <v>100</v>
      </c>
      <c r="I245">
        <v>416.22720714157424</v>
      </c>
      <c r="J245">
        <v>334.44869904179183</v>
      </c>
    </row>
    <row r="246" spans="1:10" x14ac:dyDescent="0.55000000000000004">
      <c r="A246">
        <v>24.3</v>
      </c>
      <c r="B246">
        <f t="shared" si="0"/>
        <v>4.3000000000000007</v>
      </c>
      <c r="D246">
        <f>C$203*EXP(Parameters!C$10*$B246)</f>
        <v>330.98840128674789</v>
      </c>
      <c r="E246">
        <f>D$203*EXP(Parameters!D$10*$B246)</f>
        <v>414.07274322636476</v>
      </c>
      <c r="F246">
        <f>C$203*(1-Parameters!C$9)*EXP(Parameters!C$10*$B246)</f>
        <v>66.197680257349575</v>
      </c>
      <c r="G246">
        <f>D$203*(1-Parameters!D$9)*EXP(Parameters!D$10*$B246)</f>
        <v>124.22182296790946</v>
      </c>
      <c r="H246">
        <v>100</v>
      </c>
      <c r="I246">
        <v>414.06492534230892</v>
      </c>
      <c r="J246">
        <v>330.9829084460041</v>
      </c>
    </row>
    <row r="247" spans="1:10" x14ac:dyDescent="0.55000000000000004">
      <c r="A247">
        <v>24.4</v>
      </c>
      <c r="B247">
        <f t="shared" si="0"/>
        <v>4.3999999999999986</v>
      </c>
      <c r="D247">
        <f>C$203*EXP(Parameters!C$10*$B247)</f>
        <v>327.55850052045037</v>
      </c>
      <c r="E247">
        <f>D$203*EXP(Parameters!D$10*$B247)</f>
        <v>411.92172083871117</v>
      </c>
      <c r="F247">
        <f>C$203*(1-Parameters!C$9)*EXP(Parameters!C$10*$B247)</f>
        <v>65.511700104090067</v>
      </c>
      <c r="G247">
        <f>D$203*(1-Parameters!D$9)*EXP(Parameters!D$10*$B247)</f>
        <v>123.57651625161338</v>
      </c>
      <c r="H247">
        <v>100</v>
      </c>
      <c r="I247">
        <v>411.9138761301852</v>
      </c>
      <c r="J247">
        <v>327.55303268404089</v>
      </c>
    </row>
    <row r="248" spans="1:10" x14ac:dyDescent="0.55000000000000004">
      <c r="A248">
        <v>24.5</v>
      </c>
      <c r="B248">
        <f t="shared" si="0"/>
        <v>4.5</v>
      </c>
      <c r="D248">
        <f>C$203*EXP(Parameters!C$10*$B248)</f>
        <v>324.16414244755504</v>
      </c>
      <c r="E248">
        <f>D$203*EXP(Parameters!D$10*$B248)</f>
        <v>409.78187256813692</v>
      </c>
      <c r="F248">
        <f>C$203*(1-Parameters!C$9)*EXP(Parameters!C$10*$B248)</f>
        <v>64.832828489511002</v>
      </c>
      <c r="G248">
        <f>D$203*(1-Parameters!D$9)*EXP(Parameters!D$10*$B248)</f>
        <v>122.93456177044111</v>
      </c>
      <c r="H248">
        <v>100</v>
      </c>
      <c r="I248">
        <v>409.77400115817727</v>
      </c>
      <c r="J248">
        <v>324.15869958459695</v>
      </c>
    </row>
    <row r="249" spans="1:10" x14ac:dyDescent="0.55000000000000004">
      <c r="A249">
        <v>24.6</v>
      </c>
      <c r="B249">
        <f t="shared" si="0"/>
        <v>4.6000000000000014</v>
      </c>
      <c r="D249">
        <f>C$203*EXP(Parameters!C$10*$B249)</f>
        <v>320.80495875330877</v>
      </c>
      <c r="E249">
        <f>D$203*EXP(Parameters!D$10*$B249)</f>
        <v>407.65314036741148</v>
      </c>
      <c r="F249">
        <f>C$203*(1-Parameters!C$9)*EXP(Parameters!C$10*$B249)</f>
        <v>64.160991750661736</v>
      </c>
      <c r="G249">
        <f>D$203*(1-Parameters!D$9)*EXP(Parameters!D$10*$B249)</f>
        <v>122.29594211022346</v>
      </c>
      <c r="H249">
        <v>100</v>
      </c>
      <c r="I249">
        <v>407.64524238229944</v>
      </c>
      <c r="J249">
        <v>320.79954083298765</v>
      </c>
    </row>
    <row r="250" spans="1:10" x14ac:dyDescent="0.55000000000000004">
      <c r="A250">
        <v>24.7</v>
      </c>
      <c r="B250">
        <f t="shared" si="0"/>
        <v>4.6999999999999993</v>
      </c>
      <c r="D250">
        <f>C$203*EXP(Parameters!C$10*$B250)</f>
        <v>317.48058493965732</v>
      </c>
      <c r="E250">
        <f>D$203*EXP(Parameters!D$10*$B250)</f>
        <v>405.53546649084768</v>
      </c>
      <c r="F250">
        <f>C$203*(1-Parameters!C$9)*EXP(Parameters!C$10*$B250)</f>
        <v>63.496116987931451</v>
      </c>
      <c r="G250">
        <f>D$203*(1-Parameters!D$9)*EXP(Parameters!D$10*$B250)</f>
        <v>121.66063994725432</v>
      </c>
      <c r="H250">
        <v>100</v>
      </c>
      <c r="I250">
        <v>405.52754206003351</v>
      </c>
      <c r="J250">
        <v>317.47519193118529</v>
      </c>
    </row>
    <row r="251" spans="1:10" x14ac:dyDescent="0.55000000000000004">
      <c r="A251">
        <v>24.8</v>
      </c>
      <c r="B251">
        <f t="shared" si="0"/>
        <v>4.8000000000000007</v>
      </c>
      <c r="D251">
        <f>C$203*EXP(Parameters!C$10*$B251)</f>
        <v>314.19066028569409</v>
      </c>
      <c r="E251">
        <f>D$203*EXP(Parameters!D$10*$B251)</f>
        <v>403.42879349273511</v>
      </c>
      <c r="F251">
        <f>C$203*(1-Parameters!C$9)*EXP(Parameters!C$10*$B251)</f>
        <v>62.838132057138807</v>
      </c>
      <c r="G251">
        <f>D$203*(1-Parameters!D$9)*EXP(Parameters!D$10*$B251)</f>
        <v>121.02863804782055</v>
      </c>
      <c r="H251">
        <v>100</v>
      </c>
      <c r="I251">
        <v>403.4208427487626</v>
      </c>
      <c r="J251">
        <v>314.18529215827039</v>
      </c>
    </row>
    <row r="252" spans="1:10" x14ac:dyDescent="0.55000000000000004">
      <c r="A252">
        <v>24.9</v>
      </c>
      <c r="B252">
        <f t="shared" si="0"/>
        <v>4.8999999999999986</v>
      </c>
      <c r="D252">
        <f>C$203*EXP(Parameters!C$10*$B252)</f>
        <v>310.93482780851969</v>
      </c>
      <c r="E252">
        <f>D$203*EXP(Parameters!D$10*$B252)</f>
        <v>401.33306422578232</v>
      </c>
      <c r="F252">
        <f>C$203*(1-Parameters!C$9)*EXP(Parameters!C$10*$B252)</f>
        <v>62.186965561703929</v>
      </c>
      <c r="G252">
        <f>D$203*(1-Parameters!D$9)*EXP(Parameters!D$10*$B252)</f>
        <v>120.39991926773472</v>
      </c>
      <c r="H252">
        <v>100</v>
      </c>
      <c r="I252">
        <v>401.32508730421432</v>
      </c>
      <c r="J252">
        <v>310.92948453129213</v>
      </c>
    </row>
    <row r="253" spans="1:10" x14ac:dyDescent="0.55000000000000004">
      <c r="A253">
        <v>25</v>
      </c>
      <c r="B253">
        <f t="shared" si="0"/>
        <v>5</v>
      </c>
      <c r="D253">
        <f>C$203*EXP(Parameters!C$10*$B253)</f>
        <v>307.71273422450577</v>
      </c>
      <c r="E253">
        <f>D$203*EXP(Parameters!D$10*$B253)</f>
        <v>399.2482218395657</v>
      </c>
      <c r="F253">
        <f>C$203*(1-Parameters!C$9)*EXP(Parameters!C$10*$B253)</f>
        <v>61.542546844901139</v>
      </c>
      <c r="G253">
        <f>D$203*(1-Parameters!D$9)*EXP(Parameters!D$10*$B253)</f>
        <v>119.77446655186974</v>
      </c>
      <c r="H253">
        <v>100</v>
      </c>
      <c r="I253">
        <v>399.24021887891138</v>
      </c>
      <c r="J253">
        <v>307.70741576653427</v>
      </c>
    </row>
    <row r="254" spans="1:10" x14ac:dyDescent="0.55000000000000004">
      <c r="A254">
        <v>25.1</v>
      </c>
      <c r="B254">
        <f t="shared" si="0"/>
        <v>5.1000000000000014</v>
      </c>
      <c r="D254">
        <f>C$203*EXP(Parameters!C$10*$B254)</f>
        <v>304.52402991096147</v>
      </c>
      <c r="E254">
        <f>D$203*EXP(Parameters!D$10*$B254)</f>
        <v>397.17420977898837</v>
      </c>
      <c r="F254">
        <f>C$203*(1-Parameters!C$9)*EXP(Parameters!C$10*$B254)</f>
        <v>60.904805982192286</v>
      </c>
      <c r="G254">
        <f>D$203*(1-Parameters!D$9)*EXP(Parameters!D$10*$B254)</f>
        <v>119.15226293369653</v>
      </c>
      <c r="H254">
        <v>100</v>
      </c>
      <c r="I254">
        <v>397.16618092063095</v>
      </c>
      <c r="J254">
        <v>304.51873624118321</v>
      </c>
    </row>
    <row r="255" spans="1:10" x14ac:dyDescent="0.55000000000000004">
      <c r="A255">
        <v>25.2</v>
      </c>
      <c r="B255">
        <f t="shared" si="0"/>
        <v>5.1999999999999993</v>
      </c>
      <c r="D255">
        <f>C$203*EXP(Parameters!C$10*$B255)</f>
        <v>301.36836886819663</v>
      </c>
      <c r="E255">
        <f>D$203*EXP(Parameters!D$10*$B255)</f>
        <v>395.11097178274537</v>
      </c>
      <c r="F255">
        <f>C$203*(1-Parameters!C$9)*EXP(Parameters!C$10*$B255)</f>
        <v>60.273673773639317</v>
      </c>
      <c r="G255">
        <f>D$203*(1-Parameters!D$9)*EXP(Parameters!D$10*$B255)</f>
        <v>118.53329153482363</v>
      </c>
      <c r="H255">
        <v>100</v>
      </c>
      <c r="I255">
        <v>395.10291717087097</v>
      </c>
      <c r="J255">
        <v>301.36309995539222</v>
      </c>
    </row>
    <row r="256" spans="1:10" x14ac:dyDescent="0.55000000000000004">
      <c r="A256">
        <v>25.3</v>
      </c>
      <c r="B256">
        <f t="shared" si="0"/>
        <v>5.3000000000000007</v>
      </c>
      <c r="D256">
        <f>C$203*EXP(Parameters!C$10*$B256)</f>
        <v>298.24540868197727</v>
      </c>
      <c r="E256">
        <f>D$203*EXP(Parameters!D$10*$B256)</f>
        <v>393.05845188179728</v>
      </c>
      <c r="F256">
        <f>C$203*(1-Parameters!C$9)*EXP(Parameters!C$10*$B256)</f>
        <v>59.649081736395445</v>
      </c>
      <c r="G256">
        <f>D$203*(1-Parameters!D$9)*EXP(Parameters!D$10*$B256)</f>
        <v>117.91753556453922</v>
      </c>
      <c r="H256">
        <v>100</v>
      </c>
      <c r="I256">
        <v>393.05037166332556</v>
      </c>
      <c r="J256">
        <v>298.24016449473953</v>
      </c>
    </row>
    <row r="257" spans="1:10" x14ac:dyDescent="0.55000000000000004">
      <c r="A257">
        <v>25.4</v>
      </c>
      <c r="B257">
        <f t="shared" si="0"/>
        <v>5.3999999999999986</v>
      </c>
      <c r="D257">
        <f>C$203*EXP(Parameters!C$10*$B257)</f>
        <v>295.15481048637224</v>
      </c>
      <c r="E257">
        <f>D$203*EXP(Parameters!D$10*$B257)</f>
        <v>391.01659439785277</v>
      </c>
      <c r="F257">
        <f>C$203*(1-Parameters!C$9)*EXP(Parameters!C$10*$B257)</f>
        <v>59.03096209727444</v>
      </c>
      <c r="G257">
        <f>D$203*(1-Parameters!D$9)*EXP(Parameters!D$10*$B257)</f>
        <v>117.30497831935585</v>
      </c>
      <c r="H257">
        <v>100</v>
      </c>
      <c r="I257">
        <v>391.00848872236747</v>
      </c>
      <c r="J257">
        <v>295.14959099307509</v>
      </c>
    </row>
    <row r="258" spans="1:10" x14ac:dyDescent="0.55000000000000004">
      <c r="A258">
        <v>25.5</v>
      </c>
      <c r="B258">
        <f t="shared" si="0"/>
        <v>5.5</v>
      </c>
      <c r="D258">
        <f>C$203*EXP(Parameters!C$10*$B258)</f>
        <v>292.09623892698215</v>
      </c>
      <c r="E258">
        <f>D$203*EXP(Parameters!D$10*$B258)</f>
        <v>388.98534394185725</v>
      </c>
      <c r="F258">
        <f>C$203*(1-Parameters!C$9)*EXP(Parameters!C$10*$B258)</f>
        <v>58.419247785396422</v>
      </c>
      <c r="G258">
        <f>D$203*(1-Parameters!D$9)*EXP(Parameters!D$10*$B258)</f>
        <v>116.69560318255719</v>
      </c>
      <c r="H258">
        <v>100</v>
      </c>
      <c r="I258">
        <v>388.97721296153878</v>
      </c>
      <c r="J258">
        <v>292.0910440957523</v>
      </c>
    </row>
    <row r="259" spans="1:10" x14ac:dyDescent="0.55000000000000004">
      <c r="A259">
        <v>25.6</v>
      </c>
      <c r="B259">
        <f t="shared" si="0"/>
        <v>5.6000000000000014</v>
      </c>
      <c r="D259">
        <f>C$203*EXP(Parameters!C$10*$B259)</f>
        <v>289.06936212455196</v>
      </c>
      <c r="E259">
        <f>D$203*EXP(Parameters!D$10*$B259)</f>
        <v>386.96464541249122</v>
      </c>
      <c r="F259">
        <f>C$203*(1-Parameters!C$9)*EXP(Parameters!C$10*$B259)</f>
        <v>57.813872424910379</v>
      </c>
      <c r="G259">
        <f>D$203*(1-Parameters!D$9)*EXP(Parameters!D$10*$B259)</f>
        <v>116.08939362374738</v>
      </c>
      <c r="H259">
        <v>100</v>
      </c>
      <c r="I259">
        <v>386.95648928204935</v>
      </c>
      <c r="J259">
        <v>289.0641919232408</v>
      </c>
    </row>
    <row r="260" spans="1:10" x14ac:dyDescent="0.55000000000000004">
      <c r="A260">
        <v>25.7</v>
      </c>
      <c r="B260">
        <f t="shared" si="0"/>
        <v>5.6999999999999993</v>
      </c>
      <c r="D260">
        <f>C$203*EXP(Parameters!C$10*$B260)</f>
        <v>286.0738516389589</v>
      </c>
      <c r="E260">
        <f>D$203*EXP(Parameters!D$10*$B260)</f>
        <v>384.95444399467499</v>
      </c>
      <c r="F260">
        <f>C$203*(1-Parameters!C$9)*EXP(Parameters!C$10*$B260)</f>
        <v>57.214770327791769</v>
      </c>
      <c r="G260">
        <f>D$203*(1-Parameters!D$9)*EXP(Parameters!D$10*$B260)</f>
        <v>115.48633319840252</v>
      </c>
      <c r="H260">
        <v>100</v>
      </c>
      <c r="I260">
        <v>384.94626287128335</v>
      </c>
      <c r="J260">
        <v>286.06870603511629</v>
      </c>
    </row>
    <row r="261" spans="1:10" x14ac:dyDescent="0.55000000000000004">
      <c r="A261">
        <v>25.8</v>
      </c>
      <c r="B261">
        <f t="shared" si="0"/>
        <v>5.8000000000000007</v>
      </c>
      <c r="D261">
        <f>C$203*EXP(Parameters!C$10*$B261)</f>
        <v>283.10938243357384</v>
      </c>
      <c r="E261">
        <f>D$203*EXP(Parameters!D$10*$B261)</f>
        <v>382.95468515808176</v>
      </c>
      <c r="F261">
        <f>C$203*(1-Parameters!C$9)*EXP(Parameters!C$10*$B261)</f>
        <v>56.621876486714761</v>
      </c>
      <c r="G261">
        <f>D$203*(1-Parameters!D$9)*EXP(Parameters!D$10*$B261)</f>
        <v>114.88640554742456</v>
      </c>
      <c r="H261">
        <v>100</v>
      </c>
      <c r="I261">
        <v>382.94647920131285</v>
      </c>
      <c r="J261">
        <v>283.10426139442365</v>
      </c>
    </row>
    <row r="262" spans="1:10" x14ac:dyDescent="0.55000000000000004">
      <c r="A262">
        <v>25.9</v>
      </c>
      <c r="B262">
        <f t="shared" si="0"/>
        <v>5.8999999999999986</v>
      </c>
      <c r="D262">
        <f>C$203*EXP(Parameters!C$10*$B262)</f>
        <v>280.17563283999317</v>
      </c>
      <c r="E262">
        <f>D$203*EXP(Parameters!D$10*$B262)</f>
        <v>380.96531465565891</v>
      </c>
      <c r="F262">
        <f>C$203*(1-Parameters!C$9)*EXP(Parameters!C$10*$B262)</f>
        <v>56.035126567998624</v>
      </c>
      <c r="G262">
        <f>D$203*(1-Parameters!D$9)*EXP(Parameters!D$10*$B262)</f>
        <v>114.28959439669769</v>
      </c>
      <c r="H262">
        <v>100</v>
      </c>
      <c r="I262">
        <v>380.9570840274198</v>
      </c>
      <c r="J262">
        <v>280.17053633240874</v>
      </c>
    </row>
    <row r="263" spans="1:10" x14ac:dyDescent="0.55000000000000004">
      <c r="A263">
        <v>26</v>
      </c>
      <c r="B263">
        <f t="shared" si="0"/>
        <v>6</v>
      </c>
      <c r="D263">
        <f>C$203*EXP(Parameters!C$10*$B263)</f>
        <v>277.27228452313392</v>
      </c>
      <c r="E263">
        <f>D$203*EXP(Parameters!D$10*$B263)</f>
        <v>378.98627852215554</v>
      </c>
      <c r="F263">
        <f>C$203*(1-Parameters!C$9)*EXP(Parameters!C$10*$B263)</f>
        <v>55.454456904626774</v>
      </c>
      <c r="G263">
        <f>D$203*(1-Parameters!D$9)*EXP(Parameters!D$10*$B263)</f>
        <v>113.69588355664669</v>
      </c>
      <c r="H263">
        <v>100</v>
      </c>
      <c r="I263">
        <v>378.97802338662564</v>
      </c>
      <c r="J263">
        <v>277.26721251361658</v>
      </c>
    </row>
    <row r="264" spans="1:10" x14ac:dyDescent="0.55000000000000004">
      <c r="A264">
        <v>26.1</v>
      </c>
      <c r="B264">
        <f t="shared" si="0"/>
        <v>6.1000000000000014</v>
      </c>
      <c r="D264">
        <f>C$203*EXP(Parameters!C$10*$B264)</f>
        <v>274.39902244669304</v>
      </c>
      <c r="E264">
        <f>D$203*EXP(Parameters!D$10*$B264)</f>
        <v>377.01752307265946</v>
      </c>
      <c r="F264">
        <f>C$203*(1-Parameters!C$9)*EXP(Parameters!C$10*$B264)</f>
        <v>54.879804489338603</v>
      </c>
      <c r="G264">
        <f>D$203*(1-Parameters!D$9)*EXP(Parameters!D$10*$B264)</f>
        <v>113.10525692179786</v>
      </c>
      <c r="H264">
        <v>100</v>
      </c>
      <c r="I264">
        <v>377.00924359622798</v>
      </c>
      <c r="J264">
        <v>274.39397490135013</v>
      </c>
    </row>
    <row r="265" spans="1:10" x14ac:dyDescent="0.55000000000000004">
      <c r="A265">
        <v>26.2</v>
      </c>
      <c r="B265">
        <f t="shared" si="0"/>
        <v>6.1999999999999993</v>
      </c>
      <c r="D265">
        <f>C$203*EXP(Parameters!C$10*$B265)</f>
        <v>271.55553483896313</v>
      </c>
      <c r="E265">
        <f>D$203*EXP(Parameters!D$10*$B265)</f>
        <v>375.05899490114047</v>
      </c>
      <c r="F265">
        <f>C$203*(1-Parameters!C$9)*EXP(Parameters!C$10*$B265)</f>
        <v>54.311106967792618</v>
      </c>
      <c r="G265">
        <f>D$203*(1-Parameters!D$9)*EXP(Parameters!D$10*$B265)</f>
        <v>112.51769847034217</v>
      </c>
      <c r="H265">
        <v>100</v>
      </c>
      <c r="I265">
        <v>375.05069125234547</v>
      </c>
      <c r="J265">
        <v>271.55051172348806</v>
      </c>
    </row>
    <row r="266" spans="1:10" x14ac:dyDescent="0.55000000000000004">
      <c r="A266">
        <v>26.3</v>
      </c>
      <c r="B266">
        <f t="shared" si="0"/>
        <v>6.3000000000000007</v>
      </c>
      <c r="D266">
        <f>C$203*EXP(Parameters!C$10*$B266)</f>
        <v>268.74151315900224</v>
      </c>
      <c r="E266">
        <f>D$203*EXP(Parameters!D$10*$B266)</f>
        <v>373.11064087900144</v>
      </c>
      <c r="F266">
        <f>C$203*(1-Parameters!C$9)*EXP(Parameters!C$10*$B266)</f>
        <v>53.748302631800435</v>
      </c>
      <c r="G266">
        <f>D$203*(1-Parameters!D$9)*EXP(Parameters!D$10*$B266)</f>
        <v>111.93319226370046</v>
      </c>
      <c r="H266">
        <v>100</v>
      </c>
      <c r="I266">
        <v>373.10231322846977</v>
      </c>
      <c r="J266">
        <v>268.7365144386556</v>
      </c>
    </row>
    <row r="267" spans="1:10" x14ac:dyDescent="0.55000000000000004">
      <c r="A267">
        <v>26.4</v>
      </c>
      <c r="B267">
        <f t="shared" si="0"/>
        <v>6.3999999999999986</v>
      </c>
      <c r="D267">
        <f>C$203*EXP(Parameters!C$10*$B267)</f>
        <v>265.95665206315533</v>
      </c>
      <c r="E267">
        <f>D$203*EXP(Parameters!D$10*$B267)</f>
        <v>371.17240815363766</v>
      </c>
      <c r="F267">
        <f>C$203*(1-Parameters!C$9)*EXP(Parameters!C$10*$B267)</f>
        <v>53.191330412631061</v>
      </c>
      <c r="G267">
        <f>D$203*(1-Parameters!D$9)*EXP(Parameters!D$10*$B267)</f>
        <v>111.35172244609132</v>
      </c>
      <c r="H267">
        <v>100</v>
      </c>
      <c r="I267">
        <v>371.16405667402557</v>
      </c>
      <c r="J267">
        <v>265.95167770274679</v>
      </c>
    </row>
    <row r="268" spans="1:10" x14ac:dyDescent="0.55000000000000004">
      <c r="A268">
        <v>26.5</v>
      </c>
      <c r="B268">
        <f t="shared" ref="B268:B331" si="1">A268-A$203</f>
        <v>6.5</v>
      </c>
      <c r="D268">
        <f>C$203*EXP(Parameters!C$10*$B268)</f>
        <v>263.20064937192177</v>
      </c>
      <c r="E268">
        <f>D$203*EXP(Parameters!D$10*$B268)</f>
        <v>369.24424414700241</v>
      </c>
      <c r="F268">
        <f>C$203*(1-Parameters!C$9)*EXP(Parameters!C$10*$B268)</f>
        <v>52.64012987438435</v>
      </c>
      <c r="G268">
        <f>D$203*(1-Parameters!D$9)*EXP(Parameters!D$10*$B268)</f>
        <v>110.77327324410075</v>
      </c>
      <c r="H268">
        <v>100</v>
      </c>
      <c r="I268">
        <v>369.2358690129376</v>
      </c>
      <c r="J268">
        <v>263.19569933579351</v>
      </c>
    </row>
    <row r="269" spans="1:10" x14ac:dyDescent="0.55000000000000004">
      <c r="A269">
        <v>26.6</v>
      </c>
      <c r="B269">
        <f t="shared" si="1"/>
        <v>6.6000000000000014</v>
      </c>
      <c r="D269">
        <f>C$203*EXP(Parameters!C$10*$B269)</f>
        <v>260.47320603716668</v>
      </c>
      <c r="E269">
        <f>D$203*EXP(Parameters!D$10*$B269)</f>
        <v>367.32609655418139</v>
      </c>
      <c r="F269">
        <f>C$203*(1-Parameters!C$9)*EXP(Parameters!C$10*$B269)</f>
        <v>52.094641207433327</v>
      </c>
      <c r="G269">
        <f>D$203*(1-Parameters!D$9)*EXP(Parameters!D$10*$B269)</f>
        <v>110.19782896625443</v>
      </c>
      <c r="H269">
        <v>100</v>
      </c>
      <c r="I269">
        <v>367.31769794220509</v>
      </c>
      <c r="J269">
        <v>260.46828028917702</v>
      </c>
    </row>
    <row r="270" spans="1:10" x14ac:dyDescent="0.55000000000000004">
      <c r="A270">
        <v>26.7</v>
      </c>
      <c r="B270">
        <f t="shared" si="1"/>
        <v>6.6999999999999993</v>
      </c>
      <c r="D270">
        <f>C$203*EXP(Parameters!C$10*$B270)</f>
        <v>257.77402610967169</v>
      </c>
      <c r="E270">
        <f>D$203*EXP(Parameters!D$10*$B270)</f>
        <v>365.41791334197347</v>
      </c>
      <c r="F270">
        <f>C$203*(1-Parameters!C$9)*EXP(Parameters!C$10*$B270)</f>
        <v>51.554805221934323</v>
      </c>
      <c r="G270">
        <f>D$203*(1-Parameters!D$9)*EXP(Parameters!D$10*$B270)</f>
        <v>109.62537400259207</v>
      </c>
      <c r="H270">
        <v>100</v>
      </c>
      <c r="I270">
        <v>365.40949143048397</v>
      </c>
      <c r="J270">
        <v>257.76912461318068</v>
      </c>
    </row>
    <row r="271" spans="1:10" x14ac:dyDescent="0.55000000000000004">
      <c r="A271">
        <v>26.8</v>
      </c>
      <c r="B271">
        <f t="shared" si="1"/>
        <v>6.8000000000000007</v>
      </c>
      <c r="D271">
        <f>C$203*EXP(Parameters!C$10*$B271)</f>
        <v>255.1028167070219</v>
      </c>
      <c r="E271">
        <f>D$203*EXP(Parameters!D$10*$B271)</f>
        <v>363.519642747479</v>
      </c>
      <c r="F271">
        <f>C$203*(1-Parameters!C$9)*EXP(Parameters!C$10*$B271)</f>
        <v>51.020563341404369</v>
      </c>
      <c r="G271">
        <f>D$203*(1-Parameters!D$9)*EXP(Parameters!D$10*$B271)</f>
        <v>109.05589282424373</v>
      </c>
      <c r="H271">
        <v>100</v>
      </c>
      <c r="I271">
        <v>363.51119771667641</v>
      </c>
      <c r="J271">
        <v>255.09793942487715</v>
      </c>
    </row>
    <row r="272" spans="1:10" x14ac:dyDescent="0.55000000000000004">
      <c r="A272">
        <v>26.9</v>
      </c>
      <c r="B272">
        <f t="shared" si="1"/>
        <v>6.8999999999999986</v>
      </c>
      <c r="D272">
        <f>C$203*EXP(Parameters!C$10*$B272)</f>
        <v>252.45928798182632</v>
      </c>
      <c r="E272">
        <f>D$203*EXP(Parameters!D$10*$B272)</f>
        <v>361.63123327669626</v>
      </c>
      <c r="F272">
        <f>C$203*(1-Parameters!C$9)*EXP(Parameters!C$10*$B272)</f>
        <v>50.49185759636525</v>
      </c>
      <c r="G272">
        <f>D$203*(1-Parameters!D$9)*EXP(Parameters!D$10*$B272)</f>
        <v>108.48936998300891</v>
      </c>
      <c r="H272">
        <v>100</v>
      </c>
      <c r="I272">
        <v>361.62276530852682</v>
      </c>
      <c r="J272">
        <v>252.45443487635015</v>
      </c>
    </row>
    <row r="273" spans="1:10" x14ac:dyDescent="0.55000000000000004">
      <c r="A273">
        <v>27</v>
      </c>
      <c r="B273">
        <f t="shared" si="1"/>
        <v>7</v>
      </c>
      <c r="D273">
        <f>C$203*EXP(Parameters!C$10*$B273)</f>
        <v>249.84315309026664</v>
      </c>
      <c r="E273">
        <f>D$203*EXP(Parameters!D$10*$B273)</f>
        <v>359.75263370312393</v>
      </c>
      <c r="F273">
        <f>C$203*(1-Parameters!C$9)*EXP(Parameters!C$10*$B273)</f>
        <v>49.968630618053318</v>
      </c>
      <c r="G273">
        <f>D$203*(1-Parameters!D$9)*EXP(Parameters!D$10*$B273)</f>
        <v>107.92579011093721</v>
      </c>
      <c r="H273">
        <v>100</v>
      </c>
      <c r="I273">
        <v>359.74414298122701</v>
      </c>
      <c r="J273">
        <v>249.83832412324392</v>
      </c>
    </row>
    <row r="274" spans="1:10" x14ac:dyDescent="0.55000000000000004">
      <c r="A274">
        <v>27.1</v>
      </c>
      <c r="B274">
        <f t="shared" si="1"/>
        <v>7.1000000000000014</v>
      </c>
      <c r="D274">
        <f>C$203*EXP(Parameters!C$10*$B274)</f>
        <v>247.25412816097273</v>
      </c>
      <c r="E274">
        <f>D$203*EXP(Parameters!D$10*$B274)</f>
        <v>357.88379306637205</v>
      </c>
      <c r="F274">
        <f>C$203*(1-Parameters!C$9)*EXP(Parameters!C$10*$B274)</f>
        <v>49.450825632194537</v>
      </c>
      <c r="G274">
        <f>D$203*(1-Parameters!D$9)*EXP(Parameters!D$10*$B274)</f>
        <v>107.36513791991163</v>
      </c>
      <c r="H274">
        <v>100</v>
      </c>
      <c r="I274">
        <v>357.8752797760261</v>
      </c>
      <c r="J274">
        <v>247.24932329363963</v>
      </c>
    </row>
    <row r="275" spans="1:10" x14ac:dyDescent="0.55000000000000004">
      <c r="A275">
        <v>27.2</v>
      </c>
      <c r="B275">
        <f t="shared" si="1"/>
        <v>7.1999999999999993</v>
      </c>
      <c r="D275">
        <f>C$203*EXP(Parameters!C$10*$B275)</f>
        <v>244.69193226422033</v>
      </c>
      <c r="E275">
        <f>D$203*EXP(Parameters!D$10*$B275)</f>
        <v>356.02466067077916</v>
      </c>
      <c r="F275">
        <f>C$203*(1-Parameters!C$9)*EXP(Parameters!C$10*$B275)</f>
        <v>48.938386452844057</v>
      </c>
      <c r="G275">
        <f>D$203*(1-Parameters!D$9)*EXP(Parameters!D$10*$B275)</f>
        <v>106.80739820123377</v>
      </c>
      <c r="H275">
        <v>100</v>
      </c>
      <c r="I275">
        <v>356.01612499884993</v>
      </c>
      <c r="J275">
        <v>244.68715145725366</v>
      </c>
    </row>
    <row r="276" spans="1:10" x14ac:dyDescent="0.55000000000000004">
      <c r="A276">
        <v>27.3</v>
      </c>
      <c r="B276">
        <f t="shared" si="1"/>
        <v>7.3000000000000007</v>
      </c>
      <c r="D276">
        <f>C$203*EXP(Parameters!C$10*$B276)</f>
        <v>242.1562873814475</v>
      </c>
      <c r="E276">
        <f>D$203*EXP(Parameters!D$10*$B276)</f>
        <v>354.17518608403731</v>
      </c>
      <c r="F276">
        <f>C$203*(1-Parameters!C$9)*EXP(Parameters!C$10*$B276)</f>
        <v>48.431257476289495</v>
      </c>
      <c r="G276">
        <f>D$203*(1-Parameters!D$9)*EXP(Parameters!D$10*$B276)</f>
        <v>106.25255582521122</v>
      </c>
      <c r="H276">
        <v>100</v>
      </c>
      <c r="I276">
        <v>354.16662821892618</v>
      </c>
      <c r="J276">
        <v>242.15153059495566</v>
      </c>
    </row>
    <row r="277" spans="1:10" x14ac:dyDescent="0.55000000000000004">
      <c r="A277">
        <v>27.4</v>
      </c>
      <c r="B277">
        <f t="shared" si="1"/>
        <v>7.3999999999999986</v>
      </c>
      <c r="D277">
        <f>C$203*EXP(Parameters!C$10*$B277)</f>
        <v>239.64691837508818</v>
      </c>
      <c r="E277">
        <f>D$203*EXP(Parameters!D$10*$B277)</f>
        <v>352.33531913582419</v>
      </c>
      <c r="F277">
        <f>C$203*(1-Parameters!C$9)*EXP(Parameters!C$10*$B277)</f>
        <v>47.929383675017625</v>
      </c>
      <c r="G277">
        <f>D$203*(1-Parameters!D$9)*EXP(Parameters!D$10*$B277)</f>
        <v>105.70059574074727</v>
      </c>
      <c r="H277">
        <v>100</v>
      </c>
      <c r="I277">
        <v>352.32673926741728</v>
      </c>
      <c r="J277">
        <v>239.6421855686018</v>
      </c>
    </row>
    <row r="278" spans="1:10" x14ac:dyDescent="0.55000000000000004">
      <c r="A278">
        <v>27.5</v>
      </c>
      <c r="B278">
        <f t="shared" si="1"/>
        <v>7.5</v>
      </c>
      <c r="D278">
        <f>C$203*EXP(Parameters!C$10*$B278)</f>
        <v>237.16355295871674</v>
      </c>
      <c r="E278">
        <f>D$203*EXP(Parameters!D$10*$B278)</f>
        <v>350.50500991644162</v>
      </c>
      <c r="F278">
        <f>C$203*(1-Parameters!C$9)*EXP(Parameters!C$10*$B278)</f>
        <v>47.432710591743337</v>
      </c>
      <c r="G278">
        <f>D$203*(1-Parameters!D$9)*EXP(Parameters!D$10*$B278)</f>
        <v>105.15150297493251</v>
      </c>
      <c r="H278">
        <v>100</v>
      </c>
      <c r="I278">
        <v>350.49640823606018</v>
      </c>
      <c r="J278">
        <v>237.15884409118098</v>
      </c>
    </row>
    <row r="279" spans="1:10" x14ac:dyDescent="0.55000000000000004">
      <c r="A279">
        <v>27.6</v>
      </c>
      <c r="B279">
        <f t="shared" si="1"/>
        <v>7.6000000000000014</v>
      </c>
      <c r="D279">
        <f>C$203*EXP(Parameters!C$10*$B279)</f>
        <v>234.70592166750345</v>
      </c>
      <c r="E279">
        <f>D$203*EXP(Parameters!D$10*$B279)</f>
        <v>348.6842087754622</v>
      </c>
      <c r="F279">
        <f>C$203*(1-Parameters!C$9)*EXP(Parameters!C$10*$B279)</f>
        <v>46.941184333500679</v>
      </c>
      <c r="G279">
        <f>D$203*(1-Parameters!D$9)*EXP(Parameters!D$10*$B279)</f>
        <v>104.60526263263868</v>
      </c>
      <c r="H279">
        <v>100</v>
      </c>
      <c r="I279">
        <v>348.67558547581331</v>
      </c>
      <c r="J279">
        <v>234.70123669727053</v>
      </c>
    </row>
    <row r="280" spans="1:10" x14ac:dyDescent="0.55000000000000004">
      <c r="A280">
        <v>27.7</v>
      </c>
      <c r="B280">
        <f t="shared" si="1"/>
        <v>7.6999999999999993</v>
      </c>
      <c r="D280">
        <f>C$203*EXP(Parameters!C$10*$B280)</f>
        <v>232.27375782897514</v>
      </c>
      <c r="E280">
        <f>D$203*EXP(Parameters!D$10*$B280)</f>
        <v>346.87286632038246</v>
      </c>
      <c r="F280">
        <f>C$203*(1-Parameters!C$9)*EXP(Parameters!C$10*$B280)</f>
        <v>46.454751565795014</v>
      </c>
      <c r="G280">
        <f>D$203*(1-Parameters!D$9)*EXP(Parameters!D$10*$B280)</f>
        <v>104.06185989611475</v>
      </c>
      <c r="H280">
        <v>100</v>
      </c>
      <c r="I280">
        <v>346.8642215955104</v>
      </c>
      <c r="J280">
        <v>232.26909671379747</v>
      </c>
    </row>
    <row r="281" spans="1:10" x14ac:dyDescent="0.55000000000000004">
      <c r="A281">
        <v>27.8</v>
      </c>
      <c r="B281">
        <f t="shared" si="1"/>
        <v>7.8000000000000007</v>
      </c>
      <c r="D281">
        <f>C$203*EXP(Parameters!C$10*$B281)</f>
        <v>229.86679753407873</v>
      </c>
      <c r="E281">
        <f>D$203*EXP(Parameters!D$10*$B281)</f>
        <v>345.07093341528207</v>
      </c>
      <c r="F281">
        <f>C$203*(1-Parameters!C$9)*EXP(Parameters!C$10*$B281)</f>
        <v>45.973359506815733</v>
      </c>
      <c r="G281">
        <f>D$203*(1-Parameters!D$9)*EXP(Parameters!D$10*$B281)</f>
        <v>103.52128002458466</v>
      </c>
      <c r="H281">
        <v>100</v>
      </c>
      <c r="I281">
        <v>345.06226746052141</v>
      </c>
      <c r="J281">
        <v>229.86216023110359</v>
      </c>
    </row>
    <row r="282" spans="1:10" x14ac:dyDescent="0.55000000000000004">
      <c r="A282">
        <v>27.9</v>
      </c>
      <c r="B282">
        <f t="shared" si="1"/>
        <v>7.8999999999999986</v>
      </c>
      <c r="D282">
        <f>C$203*EXP(Parameters!C$10*$B282)</f>
        <v>227.48477960854589</v>
      </c>
      <c r="E282">
        <f>D$203*EXP(Parameters!D$10*$B282)</f>
        <v>343.27836117949261</v>
      </c>
      <c r="F282">
        <f>C$203*(1-Parameters!C$9)*EXP(Parameters!C$10*$B282)</f>
        <v>45.496955921709166</v>
      </c>
      <c r="G282">
        <f>D$203*(1-Parameters!D$9)*EXP(Parameters!D$10*$B282)</f>
        <v>102.98350835384781</v>
      </c>
      <c r="H282">
        <v>100</v>
      </c>
      <c r="I282">
        <v>343.26967419142051</v>
      </c>
      <c r="J282">
        <v>227.48016607430941</v>
      </c>
    </row>
    <row r="283" spans="1:10" x14ac:dyDescent="0.55000000000000004">
      <c r="A283">
        <v>28</v>
      </c>
      <c r="B283">
        <f t="shared" si="1"/>
        <v>8</v>
      </c>
      <c r="D283">
        <f>C$203*EXP(Parameters!C$10*$B283)</f>
        <v>225.12744558455256</v>
      </c>
      <c r="E283">
        <f>D$203*EXP(Parameters!D$10*$B283)</f>
        <v>341.49510098626979</v>
      </c>
      <c r="F283">
        <f>C$203*(1-Parameters!C$9)*EXP(Parameters!C$10*$B283)</f>
        <v>45.025489116910506</v>
      </c>
      <c r="G283">
        <f>D$203*(1-Parameters!D$9)*EXP(Parameters!D$10*$B283)</f>
        <v>102.44853029588097</v>
      </c>
      <c r="H283">
        <v>100</v>
      </c>
      <c r="I283">
        <v>341.48639316266053</v>
      </c>
      <c r="J283">
        <v>225.12285577497568</v>
      </c>
    </row>
    <row r="284" spans="1:10" x14ac:dyDescent="0.55000000000000004">
      <c r="A284">
        <v>28.1</v>
      </c>
      <c r="B284">
        <f t="shared" si="1"/>
        <v>8.1000000000000014</v>
      </c>
      <c r="D284">
        <f>C$203*EXP(Parameters!C$10*$B284)</f>
        <v>222.79453967267403</v>
      </c>
      <c r="E284">
        <f>D$203*EXP(Parameters!D$10*$B284)</f>
        <v>339.7211044614757</v>
      </c>
      <c r="F284">
        <f>C$203*(1-Parameters!C$9)*EXP(Parameters!C$10*$B284)</f>
        <v>44.558907934534801</v>
      </c>
      <c r="G284">
        <f>D$203*(1-Parameters!D$9)*EXP(Parameters!D$10*$B284)</f>
        <v>101.91633133844275</v>
      </c>
      <c r="H284">
        <v>100</v>
      </c>
      <c r="I284">
        <v>339.71237600125505</v>
      </c>
      <c r="J284">
        <v>222.78997354305807</v>
      </c>
    </row>
    <row r="285" spans="1:10" x14ac:dyDescent="0.55000000000000004">
      <c r="A285">
        <v>28.2</v>
      </c>
      <c r="B285">
        <f t="shared" si="1"/>
        <v>8.1999999999999993</v>
      </c>
      <c r="D285">
        <f>C$203*EXP(Parameters!C$10*$B285)</f>
        <v>220.48580873412919</v>
      </c>
      <c r="E285">
        <f>D$203*EXP(Parameters!D$10*$B285)</f>
        <v>337.9563234822661</v>
      </c>
      <c r="F285">
        <f>C$203*(1-Parameters!C$9)*EXP(Parameters!C$10*$B285)</f>
        <v>44.097161746825826</v>
      </c>
      <c r="G285">
        <f>D$203*(1-Parameters!D$9)*EXP(Parameters!D$10*$B285)</f>
        <v>101.38689704467986</v>
      </c>
      <c r="H285">
        <v>100</v>
      </c>
      <c r="I285">
        <v>337.94757458546661</v>
      </c>
      <c r="J285">
        <v>220.48126623915243</v>
      </c>
    </row>
    <row r="286" spans="1:10" x14ac:dyDescent="0.55000000000000004">
      <c r="A286">
        <v>28.3</v>
      </c>
      <c r="B286">
        <f t="shared" si="1"/>
        <v>8.3000000000000007</v>
      </c>
      <c r="D286">
        <f>C$203*EXP(Parameters!C$10*$B286)</f>
        <v>218.20100225331302</v>
      </c>
      <c r="E286">
        <f>D$203*EXP(Parameters!D$10*$B286)</f>
        <v>336.20071017578471</v>
      </c>
      <c r="F286">
        <f>C$203*(1-Parameters!C$9)*EXP(Parameters!C$10*$B286)</f>
        <v>43.640200450662597</v>
      </c>
      <c r="G286">
        <f>D$203*(1-Parameters!D$9)*EXP(Parameters!D$10*$B286)</f>
        <v>100.86021305273543</v>
      </c>
      <c r="H286">
        <v>100</v>
      </c>
      <c r="I286">
        <v>336.19194104350191</v>
      </c>
      <c r="J286">
        <v>218.19648334702816</v>
      </c>
    </row>
    <row r="287" spans="1:10" x14ac:dyDescent="0.55000000000000004">
      <c r="A287">
        <v>28.4</v>
      </c>
      <c r="B287">
        <f t="shared" si="1"/>
        <v>8.3999999999999986</v>
      </c>
      <c r="D287">
        <f>C$203*EXP(Parameters!C$10*$B287)</f>
        <v>215.93987231061405</v>
      </c>
      <c r="E287">
        <f>D$203*EXP(Parameters!D$10*$B287)</f>
        <v>334.45421691786504</v>
      </c>
      <c r="F287">
        <f>C$203*(1-Parameters!C$9)*EXP(Parameters!C$10*$B287)</f>
        <v>43.187974462122803</v>
      </c>
      <c r="G287">
        <f>D$203*(1-Parameters!D$9)*EXP(Parameters!D$10*$B287)</f>
        <v>100.33626507535955</v>
      </c>
      <c r="H287">
        <v>100</v>
      </c>
      <c r="I287">
        <v>334.44542775221424</v>
      </c>
      <c r="J287">
        <v>215.93537694644556</v>
      </c>
    </row>
    <row r="288" spans="1:10" x14ac:dyDescent="0.55000000000000004">
      <c r="A288">
        <v>28.5</v>
      </c>
      <c r="B288">
        <f t="shared" si="1"/>
        <v>8.5</v>
      </c>
      <c r="D288">
        <f>C$203*EXP(Parameters!C$10*$B288)</f>
        <v>213.70217355551259</v>
      </c>
      <c r="E288">
        <f>D$203*EXP(Parameters!D$10*$B288)</f>
        <v>332.71679633173824</v>
      </c>
      <c r="F288">
        <f>C$203*(1-Parameters!C$9)*EXP(Parameters!C$10*$B288)</f>
        <v>42.740434711102509</v>
      </c>
      <c r="G288" s="1">
        <f>D$203*(1-Parameters!D$9)*EXP(Parameters!D$10*$B288)</f>
        <v>99.815038899521497</v>
      </c>
      <c r="H288">
        <v>100</v>
      </c>
      <c r="I288">
        <v>332.70798733581188</v>
      </c>
      <c r="J288">
        <v>213.69770168625502</v>
      </c>
    </row>
    <row r="289" spans="1:10" x14ac:dyDescent="0.55000000000000004">
      <c r="A289">
        <v>28.6</v>
      </c>
      <c r="B289">
        <f t="shared" si="1"/>
        <v>8.6000000000000014</v>
      </c>
      <c r="D289">
        <f>C$203*EXP(Parameters!C$10*$B289)</f>
        <v>211.48766317995859</v>
      </c>
      <c r="E289">
        <f>D$203*EXP(Parameters!D$10*$B289)</f>
        <v>330.988401286748</v>
      </c>
      <c r="F289">
        <f>C$203*(1-Parameters!C$9)*EXP(Parameters!C$10*$B289)</f>
        <v>42.297532635991708</v>
      </c>
      <c r="G289">
        <f>D$203*(1-Parameters!D$9)*EXP(Parameters!D$10*$B289)</f>
        <v>99.296520386024426</v>
      </c>
      <c r="H289">
        <v>100</v>
      </c>
      <c r="I289">
        <v>330.97957266457399</v>
      </c>
      <c r="J289">
        <v>211.48321475777536</v>
      </c>
    </row>
    <row r="290" spans="1:10" x14ac:dyDescent="0.55000000000000004">
      <c r="A290">
        <v>28.7</v>
      </c>
      <c r="B290">
        <f t="shared" si="1"/>
        <v>8.6999999999999993</v>
      </c>
      <c r="D290">
        <f>C$203*EXP(Parameters!C$10*$B290)</f>
        <v>209.29610089202521</v>
      </c>
      <c r="E290">
        <f>D$203*EXP(Parameters!D$10*$B290)</f>
        <v>329.26898489707213</v>
      </c>
      <c r="F290">
        <f>C$203*(1-Parameters!C$9)*EXP(Parameters!C$10*$B290)</f>
        <v>41.859220178405032</v>
      </c>
      <c r="G290">
        <f>D$203*(1-Parameters!D$9)*EXP(Parameters!D$10*$B290)</f>
        <v>98.780695469121667</v>
      </c>
      <c r="H290">
        <v>100</v>
      </c>
      <c r="I290">
        <v>329.26013685357248</v>
      </c>
      <c r="J290">
        <v>209.29167586844756</v>
      </c>
    </row>
    <row r="291" spans="1:10" x14ac:dyDescent="0.55000000000000004">
      <c r="A291">
        <v>28.8</v>
      </c>
      <c r="B291">
        <f t="shared" si="1"/>
        <v>8.8000000000000007</v>
      </c>
      <c r="D291">
        <f>C$203*EXP(Parameters!C$10*$B291)</f>
        <v>207.12724888983448</v>
      </c>
      <c r="E291">
        <f>D$203*EXP(Parameters!D$10*$B291)</f>
        <v>327.55850052045042</v>
      </c>
      <c r="F291">
        <f>C$203*(1-Parameters!C$9)*EXP(Parameters!C$10*$B291)</f>
        <v>41.42544977796689</v>
      </c>
      <c r="G291">
        <f>D$203*(1-Parameters!D$9)*EXP(Parameters!D$10*$B291)</f>
        <v>98.267550156135144</v>
      </c>
      <c r="H291">
        <v>100</v>
      </c>
      <c r="I291">
        <v>327.54963326140086</v>
      </c>
      <c r="J291">
        <v>207.12284721576162</v>
      </c>
    </row>
    <row r="292" spans="1:10" x14ac:dyDescent="0.55000000000000004">
      <c r="A292">
        <v>28.9</v>
      </c>
      <c r="B292">
        <f t="shared" si="1"/>
        <v>8.8999999999999986</v>
      </c>
      <c r="D292">
        <f>C$203*EXP(Parameters!C$10*$B292)</f>
        <v>204.98087183575495</v>
      </c>
      <c r="E292">
        <f>D$203*EXP(Parameters!D$10*$B292)</f>
        <v>325.8569017569198</v>
      </c>
      <c r="F292">
        <f>C$203*(1-Parameters!C$9)*EXP(Parameters!C$10*$B292)</f>
        <v>40.996174367150985</v>
      </c>
      <c r="G292">
        <f>D$203*(1-Parameters!D$9)*EXP(Parameters!D$10*$B292)</f>
        <v>97.757070527075953</v>
      </c>
      <c r="H292">
        <v>100</v>
      </c>
      <c r="I292">
        <v>325.84801548890994</v>
      </c>
      <c r="J292">
        <v>204.97649346145369</v>
      </c>
    </row>
    <row r="293" spans="1:10" x14ac:dyDescent="0.55000000000000004">
      <c r="A293">
        <v>29</v>
      </c>
      <c r="B293">
        <f t="shared" si="1"/>
        <v>9</v>
      </c>
      <c r="D293">
        <f>C$203*EXP(Parameters!C$10*$B293)</f>
        <v>202.8567368308648</v>
      </c>
      <c r="E293">
        <f>D$203*EXP(Parameters!D$10*$B293)</f>
        <v>324.16414244755515</v>
      </c>
      <c r="F293">
        <f>C$203*(1-Parameters!C$9)*EXP(Parameters!C$10*$B293)</f>
        <v>40.571347366172951</v>
      </c>
      <c r="G293">
        <f>D$203*(1-Parameters!D$9)*EXP(Parameters!D$10*$B293)</f>
        <v>97.249242734266574</v>
      </c>
      <c r="H293">
        <v>100</v>
      </c>
      <c r="I293">
        <v>324.1552373779495</v>
      </c>
      <c r="J293">
        <v>202.85238170597052</v>
      </c>
    </row>
    <row r="294" spans="1:10" x14ac:dyDescent="0.55000000000000004">
      <c r="A294">
        <v>29.1</v>
      </c>
      <c r="B294">
        <f t="shared" si="1"/>
        <v>9.1000000000000014</v>
      </c>
      <c r="D294">
        <f>C$203*EXP(Parameters!C$10*$B294)</f>
        <v>200.754613389681</v>
      </c>
      <c r="E294">
        <f>D$203*EXP(Parameters!D$10*$B294)</f>
        <v>322.48017667321767</v>
      </c>
      <c r="F294">
        <f>C$203*(1-Parameters!C$9)*EXP(Parameters!C$10*$B294)</f>
        <v>40.150922677936194</v>
      </c>
      <c r="G294">
        <f>D$203*(1-Parameters!D$9)*EXP(Parameters!D$10*$B294)</f>
        <v>96.744053001965312</v>
      </c>
      <c r="H294">
        <v>100</v>
      </c>
      <c r="I294">
        <v>322.47125301011681</v>
      </c>
      <c r="J294">
        <v>200.75028146319852</v>
      </c>
    </row>
    <row r="295" spans="1:10" x14ac:dyDescent="0.55000000000000004">
      <c r="A295">
        <v>29.2</v>
      </c>
      <c r="B295">
        <f t="shared" si="1"/>
        <v>9.1999999999999993</v>
      </c>
      <c r="D295">
        <f>C$203*EXP(Parameters!C$10*$B295)</f>
        <v>198.67427341514968</v>
      </c>
      <c r="E295">
        <f>D$203*EXP(Parameters!D$10*$B295)</f>
        <v>320.80495875330894</v>
      </c>
      <c r="F295">
        <f>C$203*(1-Parameters!C$9)*EXP(Parameters!C$10*$B295)</f>
        <v>39.73485468302993</v>
      </c>
      <c r="G295">
        <f>D$203*(1-Parameters!D$9)*EXP(Parameters!D$10*$B295)</f>
        <v>96.241487625992704</v>
      </c>
      <c r="H295">
        <v>100</v>
      </c>
      <c r="I295">
        <v>320.7960167055117</v>
      </c>
      <c r="J295">
        <v>198.66996463545456</v>
      </c>
    </row>
    <row r="296" spans="1:10" x14ac:dyDescent="0.55000000000000004">
      <c r="A296">
        <v>29.3</v>
      </c>
      <c r="B296">
        <f t="shared" si="1"/>
        <v>9.3000000000000007</v>
      </c>
      <c r="D296">
        <f>C$203*EXP(Parameters!C$10*$B296)</f>
        <v>196.61549117389561</v>
      </c>
      <c r="E296">
        <f>D$203*EXP(Parameters!D$10*$B296)</f>
        <v>319.13844324453169</v>
      </c>
      <c r="F296">
        <f>C$203*(1-Parameters!C$9)*EXP(Parameters!C$10*$B296)</f>
        <v>39.323098234779117</v>
      </c>
      <c r="G296">
        <f>D$203*(1-Parameters!D$9)*EXP(Parameters!D$10*$B296)</f>
        <v>95.741532973359526</v>
      </c>
      <c r="H296">
        <v>100</v>
      </c>
      <c r="I296">
        <v>319.12948302149817</v>
      </c>
      <c r="J296">
        <v>196.61120548873612</v>
      </c>
    </row>
    <row r="297" spans="1:10" x14ac:dyDescent="0.55000000000000004">
      <c r="A297">
        <v>29.4</v>
      </c>
      <c r="B297">
        <f t="shared" si="1"/>
        <v>9.3999999999999986</v>
      </c>
      <c r="D297">
        <f>C$203*EXP(Parameters!C$10*$B297)</f>
        <v>194.57804327172855</v>
      </c>
      <c r="E297">
        <f>D$203*EXP(Parameters!D$10*$B297)</f>
        <v>317.48058493965743</v>
      </c>
      <c r="F297">
        <f>C$203*(1-Parameters!C$9)*EXP(Parameters!C$10*$B297)</f>
        <v>38.915608654345704</v>
      </c>
      <c r="G297">
        <f>D$203*(1-Parameters!D$9)*EXP(Parameters!D$10*$B297)</f>
        <v>95.244175481897258</v>
      </c>
      <c r="H297">
        <v>100</v>
      </c>
      <c r="I297">
        <v>317.471606751472</v>
      </c>
      <c r="J297">
        <v>194.57378062822781</v>
      </c>
    </row>
    <row r="298" spans="1:10" x14ac:dyDescent="0.55000000000000004">
      <c r="A298">
        <v>29.5</v>
      </c>
      <c r="B298">
        <f t="shared" si="1"/>
        <v>9.5</v>
      </c>
      <c r="D298">
        <f>C$203*EXP(Parameters!C$10*$B298)</f>
        <v>192.56170862940309</v>
      </c>
      <c r="E298">
        <f>D$203*EXP(Parameters!D$10*$B298)</f>
        <v>315.83133886629963</v>
      </c>
      <c r="F298">
        <f>C$203*(1-Parameters!C$9)*EXP(Parameters!C$10*$B298)</f>
        <v>38.51234172588061</v>
      </c>
      <c r="G298">
        <f>D$203*(1-Parameters!D$9)*EXP(Parameters!D$10*$B298)</f>
        <v>94.749401659889912</v>
      </c>
      <c r="H298">
        <v>100</v>
      </c>
      <c r="I298">
        <v>315.82234292363512</v>
      </c>
      <c r="J298">
        <v>192.55746897406161</v>
      </c>
    </row>
    <row r="299" spans="1:10" x14ac:dyDescent="0.55000000000000004">
      <c r="A299">
        <v>29.6</v>
      </c>
      <c r="B299">
        <f t="shared" si="1"/>
        <v>9.6000000000000014</v>
      </c>
      <c r="D299">
        <f>C$203*EXP(Parameters!C$10*$B299)</f>
        <v>190.56626845862991</v>
      </c>
      <c r="E299">
        <f>D$203*EXP(Parameters!D$10*$B299)</f>
        <v>314.19066028569421</v>
      </c>
      <c r="F299">
        <f>C$203*(1-Parameters!C$9)*EXP(Parameters!C$10*$B299)</f>
        <v>38.113253691725973</v>
      </c>
      <c r="G299">
        <f>D$203*(1-Parameters!D$9)*EXP(Parameters!D$10*$B299)</f>
        <v>94.257198085708282</v>
      </c>
      <c r="H299">
        <v>100</v>
      </c>
      <c r="I299">
        <v>314.18164679977644</v>
      </c>
      <c r="J299">
        <v>190.5620517373284</v>
      </c>
    </row>
    <row r="300" spans="1:10" x14ac:dyDescent="0.55000000000000004">
      <c r="A300">
        <v>29.7</v>
      </c>
      <c r="B300">
        <f t="shared" si="1"/>
        <v>9.6999999999999993</v>
      </c>
      <c r="D300">
        <f>C$203*EXP(Parameters!C$10*$B300)</f>
        <v>188.59150623833548</v>
      </c>
      <c r="E300">
        <f>D$203*EXP(Parameters!D$10*$B300)</f>
        <v>312.55850469148567</v>
      </c>
      <c r="F300">
        <f>C$203*(1-Parameters!C$9)*EXP(Parameters!C$10*$B300)</f>
        <v>37.718301247667092</v>
      </c>
      <c r="G300">
        <f>D$203*(1-Parameters!D$9)*EXP(Parameters!D$10*$B300)</f>
        <v>93.767551407445723</v>
      </c>
      <c r="H300">
        <v>100</v>
      </c>
      <c r="I300">
        <v>312.54947387405861</v>
      </c>
      <c r="J300">
        <v>188.58731239633809</v>
      </c>
    </row>
    <row r="301" spans="1:10" x14ac:dyDescent="0.55000000000000004">
      <c r="A301">
        <v>29.8</v>
      </c>
      <c r="B301">
        <f t="shared" si="1"/>
        <v>9.8000000000000007</v>
      </c>
      <c r="D301">
        <f>C$203*EXP(Parameters!C$10*$B301)</f>
        <v>186.63720769116767</v>
      </c>
      <c r="E301">
        <f>D$203*EXP(Parameters!D$10*$B301)</f>
        <v>310.93482780851974</v>
      </c>
      <c r="F301">
        <f>C$203*(1-Parameters!C$9)*EXP(Parameters!C$10*$B301)</f>
        <v>37.327441538233529</v>
      </c>
      <c r="G301">
        <f>D$203*(1-Parameters!D$9)*EXP(Parameters!D$10*$B301)</f>
        <v>93.280448342555943</v>
      </c>
      <c r="H301">
        <v>100</v>
      </c>
      <c r="I301">
        <v>310.92577987181136</v>
      </c>
      <c r="J301">
        <v>186.63303667312562</v>
      </c>
    </row>
    <row r="302" spans="1:10" x14ac:dyDescent="0.55000000000000004">
      <c r="A302">
        <v>29.9</v>
      </c>
      <c r="B302">
        <f t="shared" si="1"/>
        <v>9.8999999999999986</v>
      </c>
      <c r="D302">
        <f>C$203*EXP(Parameters!C$10*$B302)</f>
        <v>184.70316076024523</v>
      </c>
      <c r="E302">
        <f>D$203*EXP(Parameters!D$10*$B302)</f>
        <v>309.31958559164264</v>
      </c>
      <c r="F302">
        <f>C$203*(1-Parameters!C$9)*EXP(Parameters!C$10*$B302)</f>
        <v>36.940632152049034</v>
      </c>
      <c r="G302">
        <f>D$203*(1-Parameters!D$9)*EXP(Parameters!D$10*$B302)</f>
        <v>92.795875677492816</v>
      </c>
      <c r="H302">
        <v>100</v>
      </c>
      <c r="I302">
        <v>309.3105207483311</v>
      </c>
      <c r="J302">
        <v>184.69901251020042</v>
      </c>
    </row>
    <row r="303" spans="1:10" x14ac:dyDescent="0.55000000000000004">
      <c r="A303">
        <v>30</v>
      </c>
      <c r="B303">
        <f t="shared" si="1"/>
        <v>10</v>
      </c>
      <c r="D303">
        <f>C$203*EXP(Parameters!C$10*$B303)</f>
        <v>182.78915558614753</v>
      </c>
      <c r="E303">
        <f>D$203*EXP(Parameters!D$10*$B303)</f>
        <v>307.71273422450588</v>
      </c>
      <c r="F303">
        <f>C$203*(1-Parameters!C$9)*EXP(Parameters!C$10*$B303)</f>
        <v>36.557831117229497</v>
      </c>
      <c r="G303">
        <f>D$203*(1-Parameters!D$9)*EXP(Parameters!D$10*$B303)</f>
        <v>92.313820267351787</v>
      </c>
      <c r="H303">
        <v>100</v>
      </c>
      <c r="I303">
        <v>307.70365268768671</v>
      </c>
      <c r="J303">
        <v>182.78503004753696</v>
      </c>
    </row>
    <row r="304" spans="1:10" x14ac:dyDescent="0.55000000000000004">
      <c r="A304">
        <v>30.1</v>
      </c>
      <c r="B304">
        <f t="shared" si="1"/>
        <v>10.100000000000001</v>
      </c>
      <c r="D304">
        <f>C$203*EXP(Parameters!C$10*$B304)</f>
        <v>180.89498448414363</v>
      </c>
      <c r="E304">
        <f>D$203*EXP(Parameters!D$10*$B304)</f>
        <v>306.11423011837786</v>
      </c>
      <c r="F304">
        <f>C$203*(1-Parameters!C$9)*EXP(Parameters!C$10*$B304)</f>
        <v>36.178996896828721</v>
      </c>
      <c r="G304">
        <f>D$203*(1-Parameters!D$9)*EXP(Parameters!D$10*$B304)</f>
        <v>91.834269035513373</v>
      </c>
      <c r="H304">
        <v>100</v>
      </c>
      <c r="I304">
        <v>306.10513210153124</v>
      </c>
      <c r="J304">
        <v>180.89088159980363</v>
      </c>
    </row>
    <row r="305" spans="1:10" x14ac:dyDescent="0.55000000000000004">
      <c r="A305">
        <v>30.2</v>
      </c>
      <c r="B305">
        <f t="shared" si="1"/>
        <v>10.199999999999999</v>
      </c>
      <c r="D305">
        <f>C$203*EXP(Parameters!C$10*$B305)</f>
        <v>179.02044192165661</v>
      </c>
      <c r="E305">
        <f>D$203*EXP(Parameters!D$10*$B305)</f>
        <v>304.52402991096164</v>
      </c>
      <c r="F305">
        <f>C$203*(1-Parameters!C$9)*EXP(Parameters!C$10*$B305)</f>
        <v>35.804088384331315</v>
      </c>
      <c r="G305">
        <f>D$203*(1-Parameters!D$9)*EXP(Parameters!D$10*$B305)</f>
        <v>91.357208973288508</v>
      </c>
      <c r="H305">
        <v>100</v>
      </c>
      <c r="I305">
        <v>304.5149156279204</v>
      </c>
      <c r="J305">
        <v>179.01636163382742</v>
      </c>
    </row>
    <row r="306" spans="1:10" x14ac:dyDescent="0.55000000000000004">
      <c r="A306">
        <v>30.3</v>
      </c>
      <c r="B306">
        <f t="shared" si="1"/>
        <v>10.3</v>
      </c>
      <c r="D306">
        <f>C$203*EXP(Parameters!C$10*$B306)</f>
        <v>177.16532449596141</v>
      </c>
      <c r="E306">
        <f>D$203*EXP(Parameters!D$10*$B306)</f>
        <v>302.9420904652182</v>
      </c>
      <c r="F306">
        <f>C$203*(1-Parameters!C$9)*EXP(Parameters!C$10*$B306)</f>
        <v>35.433064899192274</v>
      </c>
      <c r="G306">
        <f>D$203*(1-Parameters!D$9)*EXP(Parameters!D$10*$B306)</f>
        <v>90.882627139565486</v>
      </c>
      <c r="H306">
        <v>100</v>
      </c>
      <c r="I306">
        <v>302.93296013013668</v>
      </c>
      <c r="J306">
        <v>177.16126674629237</v>
      </c>
    </row>
    <row r="307" spans="1:10" x14ac:dyDescent="0.55000000000000004">
      <c r="A307">
        <v>30.4</v>
      </c>
      <c r="B307">
        <f t="shared" si="1"/>
        <v>10.399999999999999</v>
      </c>
      <c r="D307">
        <f>C$203*EXP(Parameters!C$10*$B307)</f>
        <v>175.32943091211465</v>
      </c>
      <c r="E307">
        <f>D$203*EXP(Parameters!D$10*$B307)</f>
        <v>301.36836886819674</v>
      </c>
      <c r="F307">
        <f>C$203*(1-Parameters!C$9)*EXP(Parameters!C$10*$B307)</f>
        <v>35.065886182422922</v>
      </c>
      <c r="G307">
        <f>D$203*(1-Parameters!D$9)*EXP(Parameters!D$10*$B307)</f>
        <v>90.410510660459039</v>
      </c>
      <c r="H307">
        <v>100</v>
      </c>
      <c r="I307">
        <v>301.35922269551963</v>
      </c>
      <c r="J307">
        <v>175.32539564166899</v>
      </c>
    </row>
    <row r="308" spans="1:10" x14ac:dyDescent="0.55000000000000004">
      <c r="A308">
        <v>30.5</v>
      </c>
      <c r="B308">
        <f t="shared" si="1"/>
        <v>10.5</v>
      </c>
      <c r="D308">
        <f>C$203*EXP(Parameters!C$10*$B308)</f>
        <v>173.51256196111169</v>
      </c>
      <c r="E308">
        <f>D$203*EXP(Parameters!D$10*$B308)</f>
        <v>299.80282242987016</v>
      </c>
      <c r="F308">
        <f>C$203*(1-Parameters!C$9)*EXP(Parameters!C$10*$B308)</f>
        <v>34.702512392222332</v>
      </c>
      <c r="G308">
        <f>D$203*(1-Parameters!D$9)*EXP(Parameters!D$10*$B308)</f>
        <v>89.940846728961077</v>
      </c>
      <c r="H308">
        <v>100</v>
      </c>
      <c r="I308">
        <v>299.79366063430251</v>
      </c>
      <c r="J308">
        <v>173.50854911037237</v>
      </c>
    </row>
    <row r="309" spans="1:10" x14ac:dyDescent="0.55000000000000004">
      <c r="A309">
        <v>30.6</v>
      </c>
      <c r="B309">
        <f t="shared" si="1"/>
        <v>10.600000000000001</v>
      </c>
      <c r="D309">
        <f>C$203*EXP(Parameters!C$10*$B309)</f>
        <v>171.71452049827175</v>
      </c>
      <c r="E309">
        <f>D$203*EXP(Parameters!D$10*$B309)</f>
        <v>298.24540868197738</v>
      </c>
      <c r="F309">
        <f>C$203*(1-Parameters!C$9)*EXP(Parameters!C$10*$B309)</f>
        <v>34.342904099654348</v>
      </c>
      <c r="G309">
        <f>D$203*(1-Parameters!D$9)*EXP(Parameters!D$10*$B309)</f>
        <v>89.473622604593245</v>
      </c>
      <c r="H309">
        <v>100</v>
      </c>
      <c r="I309">
        <v>298.23623147845456</v>
      </c>
      <c r="J309">
        <v>171.7105300071467</v>
      </c>
    </row>
    <row r="310" spans="1:10" x14ac:dyDescent="0.55000000000000004">
      <c r="A310">
        <v>30.7</v>
      </c>
      <c r="B310">
        <f t="shared" si="1"/>
        <v>10.7</v>
      </c>
      <c r="D310">
        <f>C$203*EXP(Parameters!C$10*$B310)</f>
        <v>169.93511142184556</v>
      </c>
      <c r="E310">
        <f>D$203*EXP(Parameters!D$10*$B310)</f>
        <v>296.69608537687134</v>
      </c>
      <c r="F310">
        <f>C$203*(1-Parameters!C$9)*EXP(Parameters!C$10*$B310)</f>
        <v>33.987022284369104</v>
      </c>
      <c r="G310">
        <f>D$203*(1-Parameters!D$9)*EXP(Parameters!D$10*$B310)</f>
        <v>89.008825613061418</v>
      </c>
      <c r="H310">
        <v>100</v>
      </c>
      <c r="I310">
        <v>296.68689298052971</v>
      </c>
      <c r="J310">
        <v>169.93114322967364</v>
      </c>
    </row>
    <row r="311" spans="1:10" x14ac:dyDescent="0.55000000000000004">
      <c r="A311">
        <v>30.8</v>
      </c>
      <c r="B311">
        <f t="shared" si="1"/>
        <v>10.8</v>
      </c>
      <c r="D311">
        <f>C$203*EXP(Parameters!C$10*$B311)</f>
        <v>168.17414165184536</v>
      </c>
      <c r="E311">
        <f>D$203*EXP(Parameters!D$10*$B311)</f>
        <v>295.1548104863723</v>
      </c>
      <c r="F311">
        <f>C$203*(1-Parameters!C$9)*EXP(Parameters!C$10*$B311)</f>
        <v>33.634828330369068</v>
      </c>
      <c r="G311">
        <f>D$203*(1-Parameters!D$9)*EXP(Parameters!D$10*$B311)</f>
        <v>88.546443145911709</v>
      </c>
      <c r="H311">
        <v>100</v>
      </c>
      <c r="I311">
        <v>295.14560311252092</v>
      </c>
      <c r="J311">
        <v>168.17019569740239</v>
      </c>
    </row>
    <row r="312" spans="1:10" x14ac:dyDescent="0.55000000000000004">
      <c r="A312">
        <v>30.9</v>
      </c>
      <c r="B312">
        <f t="shared" si="1"/>
        <v>10.899999999999999</v>
      </c>
      <c r="D312">
        <f>C$203*EXP(Parameters!C$10*$B312)</f>
        <v>166.43142010909446</v>
      </c>
      <c r="E312">
        <f>D$203*EXP(Parameters!D$10*$B312)</f>
        <v>293.62154220062871</v>
      </c>
      <c r="F312">
        <f>C$203*(1-Parameters!C$9)*EXP(Parameters!C$10*$B312)</f>
        <v>33.286284021818886</v>
      </c>
      <c r="G312">
        <f>D$203*(1-Parameters!D$9)*EXP(Parameters!D$10*$B312)</f>
        <v>88.08646266018863</v>
      </c>
      <c r="H312">
        <v>100</v>
      </c>
      <c r="I312">
        <v>293.61232006472051</v>
      </c>
      <c r="J312">
        <v>166.42749633059941</v>
      </c>
    </row>
    <row r="313" spans="1:10" x14ac:dyDescent="0.55000000000000004">
      <c r="A313">
        <v>31</v>
      </c>
      <c r="B313">
        <f t="shared" si="1"/>
        <v>11</v>
      </c>
      <c r="D313">
        <f>C$203*EXP(Parameters!C$10*$B313)</f>
        <v>164.70675769449329</v>
      </c>
      <c r="E313">
        <f>D$203*EXP(Parameters!D$10*$B313)</f>
        <v>292.09623892698221</v>
      </c>
      <c r="F313">
        <f>C$203*(1-Parameters!C$9)*EXP(Parameters!C$10*$B313)</f>
        <v>32.941351538898651</v>
      </c>
      <c r="G313">
        <f>D$203*(1-Parameters!D$9)*EXP(Parameters!D$10*$B313)</f>
        <v>87.628871678094683</v>
      </c>
      <c r="H313">
        <v>100</v>
      </c>
      <c r="I313">
        <v>292.08700224458681</v>
      </c>
      <c r="J313">
        <v>164.70285602961474</v>
      </c>
    </row>
    <row r="314" spans="1:10" x14ac:dyDescent="0.55000000000000004">
      <c r="A314">
        <v>31.1</v>
      </c>
      <c r="B314">
        <f t="shared" si="1"/>
        <v>11.100000000000001</v>
      </c>
      <c r="D314">
        <f>C$203*EXP(Parameters!C$10*$B314)</f>
        <v>162.99996726850094</v>
      </c>
      <c r="E314">
        <f>D$203*EXP(Parameters!D$10*$B314)</f>
        <v>290.57885928884008</v>
      </c>
      <c r="F314">
        <f>C$203*(1-Parameters!C$9)*EXP(Parameters!C$10*$B314)</f>
        <v>32.599993453700179</v>
      </c>
      <c r="G314">
        <f>D$203*(1-Parameters!D$9)*EXP(Parameters!D$10*$B314)</f>
        <v>87.173657786652043</v>
      </c>
      <c r="H314">
        <v>100</v>
      </c>
      <c r="I314">
        <v>290.56960827561596</v>
      </c>
      <c r="J314">
        <v>162.99608765436355</v>
      </c>
    </row>
    <row r="315" spans="1:10" x14ac:dyDescent="0.55000000000000004">
      <c r="A315">
        <v>31.2</v>
      </c>
      <c r="B315">
        <f t="shared" si="1"/>
        <v>11.2</v>
      </c>
      <c r="D315">
        <f>C$203*EXP(Parameters!C$10*$B315)</f>
        <v>161.31086363082886</v>
      </c>
      <c r="E315">
        <f>D$203*EXP(Parameters!D$10*$B315)</f>
        <v>289.06936212455213</v>
      </c>
      <c r="F315">
        <f>C$203*(1-Parameters!C$9)*EXP(Parameters!C$10*$B315)</f>
        <v>32.262172726165765</v>
      </c>
      <c r="G315">
        <f>D$203*(1-Parameters!D$9)*EXP(Parameters!D$10*$B315)</f>
        <v>86.72080863736565</v>
      </c>
      <c r="H315">
        <v>100</v>
      </c>
      <c r="I315">
        <v>289.06009699622041</v>
      </c>
      <c r="J315">
        <v>161.30700600402002</v>
      </c>
    </row>
    <row r="316" spans="1:10" x14ac:dyDescent="0.55000000000000004">
      <c r="A316">
        <v>31.3</v>
      </c>
      <c r="B316">
        <f t="shared" si="1"/>
        <v>11.3</v>
      </c>
      <c r="D316">
        <f>C$203*EXP(Parameters!C$10*$B316)</f>
        <v>159.63926350034521</v>
      </c>
      <c r="E316">
        <f>D$203*EXP(Parameters!D$10*$B316)</f>
        <v>287.56770648629453</v>
      </c>
      <c r="F316">
        <f>C$203*(1-Parameters!C$9)*EXP(Parameters!C$10*$B316)</f>
        <v>31.927852700069035</v>
      </c>
      <c r="G316">
        <f>D$203*(1-Parameters!D$9)*EXP(Parameters!D$10*$B316)</f>
        <v>86.27031194588838</v>
      </c>
      <c r="H316">
        <v>100</v>
      </c>
      <c r="I316">
        <v>287.55842745861253</v>
      </c>
      <c r="J316">
        <v>159.63542779692207</v>
      </c>
    </row>
    <row r="317" spans="1:10" x14ac:dyDescent="0.55000000000000004">
      <c r="A317">
        <v>31.4</v>
      </c>
      <c r="B317">
        <f t="shared" si="1"/>
        <v>11.399999999999999</v>
      </c>
      <c r="D317">
        <f>C$203*EXP(Parameters!C$10*$B317)</f>
        <v>157.98498549518743</v>
      </c>
      <c r="E317">
        <f>D$203*EXP(Parameters!D$10*$B317)</f>
        <v>286.07385163895907</v>
      </c>
      <c r="F317">
        <f>C$203*(1-Parameters!C$9)*EXP(Parameters!C$10*$B317)</f>
        <v>31.596997099037477</v>
      </c>
      <c r="G317">
        <f>D$203*(1-Parameters!D$9)*EXP(Parameters!D$10*$B317)</f>
        <v>85.822155491687738</v>
      </c>
      <c r="H317">
        <v>100</v>
      </c>
      <c r="I317">
        <v>286.06455892769424</v>
      </c>
      <c r="J317">
        <v>157.98117165068379</v>
      </c>
    </row>
    <row r="318" spans="1:10" x14ac:dyDescent="0.55000000000000004">
      <c r="A318">
        <v>31.5</v>
      </c>
      <c r="B318">
        <f t="shared" si="1"/>
        <v>11.5</v>
      </c>
      <c r="D318">
        <f>C$203*EXP(Parameters!C$10*$B318)</f>
        <v>156.34785011308071</v>
      </c>
      <c r="E318">
        <f>D$203*EXP(Parameters!D$10*$B318)</f>
        <v>284.5877570590477</v>
      </c>
      <c r="F318">
        <f>C$203*(1-Parameters!C$9)*EXP(Parameters!C$10*$B318)</f>
        <v>31.26957002261614</v>
      </c>
      <c r="G318">
        <f>D$203*(1-Parameters!D$9)*EXP(Parameters!D$10*$B318)</f>
        <v>85.376327117714339</v>
      </c>
      <c r="H318">
        <v>100</v>
      </c>
      <c r="I318">
        <v>284.57845087995292</v>
      </c>
      <c r="J318">
        <v>156.34405806251431</v>
      </c>
    </row>
    <row r="319" spans="1:10" x14ac:dyDescent="0.55000000000000004">
      <c r="A319">
        <v>31.6</v>
      </c>
      <c r="B319">
        <f t="shared" si="1"/>
        <v>11.600000000000001</v>
      </c>
      <c r="D319">
        <f>C$203*EXP(Parameters!C$10*$B319)</f>
        <v>154.72767971186093</v>
      </c>
      <c r="E319">
        <f>D$203*EXP(Parameters!D$10*$B319)</f>
        <v>283.10938243357396</v>
      </c>
      <c r="F319">
        <f>C$203*(1-Parameters!C$9)*EXP(Parameters!C$10*$B319)</f>
        <v>30.945535942372178</v>
      </c>
      <c r="G319">
        <f>D$203*(1-Parameters!D$9)*EXP(Parameters!D$10*$B319)</f>
        <v>84.932814730072209</v>
      </c>
      <c r="H319">
        <v>100</v>
      </c>
      <c r="I319">
        <v>283.10006300236205</v>
      </c>
      <c r="J319">
        <v>154.72390938974053</v>
      </c>
    </row>
    <row r="320" spans="1:10" x14ac:dyDescent="0.55000000000000004">
      <c r="A320">
        <v>31.7</v>
      </c>
      <c r="B320">
        <f t="shared" si="1"/>
        <v>11.7</v>
      </c>
      <c r="D320">
        <f>C$203*EXP(Parameters!C$10*$B320)</f>
        <v>153.12429849019878</v>
      </c>
      <c r="E320">
        <f>D$203*EXP(Parameters!D$10*$B320)</f>
        <v>281.63868765896893</v>
      </c>
      <c r="F320">
        <f>C$203*(1-Parameters!C$9)*EXP(Parameters!C$10*$B320)</f>
        <v>30.624859698039753</v>
      </c>
      <c r="G320">
        <f>D$203*(1-Parameters!D$9)*EXP(Parameters!D$10*$B320)</f>
        <v>84.491606297690709</v>
      </c>
      <c r="H320">
        <v>100</v>
      </c>
      <c r="I320">
        <v>281.62935519128837</v>
      </c>
      <c r="J320">
        <v>153.12054983053156</v>
      </c>
    </row>
    <row r="321" spans="1:10" x14ac:dyDescent="0.55000000000000004">
      <c r="A321">
        <v>31.8</v>
      </c>
      <c r="B321">
        <f t="shared" si="1"/>
        <v>11.8</v>
      </c>
      <c r="D321">
        <f>C$203*EXP(Parameters!C$10*$B321)</f>
        <v>151.53753246852384</v>
      </c>
      <c r="E321">
        <f>D$203*EXP(Parameters!D$10*$B321)</f>
        <v>280.17563283999323</v>
      </c>
      <c r="F321">
        <f>C$203*(1-Parameters!C$9)*EXP(Parameters!C$10*$B321)</f>
        <v>30.307506493704761</v>
      </c>
      <c r="G321">
        <f>D$203*(1-Parameters!D$9)*EXP(Parameters!D$10*$B321)</f>
        <v>84.052689851997997</v>
      </c>
      <c r="H321">
        <v>100</v>
      </c>
      <c r="I321">
        <v>280.16628755140465</v>
      </c>
      <c r="J321">
        <v>151.53380540482314</v>
      </c>
    </row>
    <row r="322" spans="1:10" x14ac:dyDescent="0.55000000000000004">
      <c r="A322">
        <v>31.9</v>
      </c>
      <c r="B322">
        <f t="shared" si="1"/>
        <v>11.899999999999999</v>
      </c>
      <c r="D322">
        <f>C$203*EXP(Parameters!C$10*$B322)</f>
        <v>149.96720947014686</v>
      </c>
      <c r="E322">
        <f>D$203*EXP(Parameters!D$10*$B322)</f>
        <v>278.72017828865518</v>
      </c>
      <c r="F322">
        <f>C$203*(1-Parameters!C$9)*EXP(Parameters!C$10*$B322)</f>
        <v>29.993441894029363</v>
      </c>
      <c r="G322">
        <f>D$203*(1-Parameters!D$9)*EXP(Parameters!D$10*$B322)</f>
        <v>83.616053486596584</v>
      </c>
      <c r="H322">
        <v>100</v>
      </c>
      <c r="I322">
        <v>278.71082039460737</v>
      </c>
      <c r="J322">
        <v>149.96350393543946</v>
      </c>
    </row>
    <row r="323" spans="1:10" x14ac:dyDescent="0.55000000000000004">
      <c r="A323">
        <v>32</v>
      </c>
      <c r="B323">
        <f t="shared" si="1"/>
        <v>12</v>
      </c>
      <c r="D323">
        <f>C$203*EXP(Parameters!C$10*$B323)</f>
        <v>148.41315910257651</v>
      </c>
      <c r="E323">
        <f>D$203*EXP(Parameters!D$10*$B323)</f>
        <v>277.27228452313403</v>
      </c>
      <c r="F323">
        <f>C$203*(1-Parameters!C$9)*EXP(Parameters!C$10*$B323)</f>
        <v>29.682631820515301</v>
      </c>
      <c r="G323">
        <f>D$203*(1-Parameters!D$9)*EXP(Parameters!D$10*$B323)</f>
        <v>83.181685356940221</v>
      </c>
      <c r="H323">
        <v>100</v>
      </c>
      <c r="I323">
        <v>277.26291423894116</v>
      </c>
      <c r="J323">
        <v>148.40947502941071</v>
      </c>
    </row>
    <row r="324" spans="1:10" x14ac:dyDescent="0.55000000000000004">
      <c r="A324">
        <v>32.1</v>
      </c>
      <c r="B324">
        <f t="shared" si="1"/>
        <v>12.100000000000001</v>
      </c>
      <c r="D324">
        <f>C$203*EXP(Parameters!C$10*$B324)</f>
        <v>146.87521273903135</v>
      </c>
      <c r="E324">
        <f>D$203*EXP(Parameters!D$10*$B324)</f>
        <v>275.83191226670885</v>
      </c>
      <c r="F324">
        <f>C$203*(1-Parameters!C$9)*EXP(Parameters!C$10*$B324)</f>
        <v>29.375042547806267</v>
      </c>
      <c r="G324">
        <f>D$203*(1-Parameters!D$9)*EXP(Parameters!D$10*$B324)</f>
        <v>82.749573680012674</v>
      </c>
      <c r="H324">
        <v>100</v>
      </c>
      <c r="I324">
        <v>275.82252980752764</v>
      </c>
      <c r="J324">
        <v>146.87155005948435</v>
      </c>
    </row>
    <row r="325" spans="1:10" x14ac:dyDescent="0.55000000000000004">
      <c r="A325">
        <v>32.200000000000003</v>
      </c>
      <c r="B325">
        <f t="shared" si="1"/>
        <v>12.200000000000003</v>
      </c>
      <c r="D325">
        <f>C$203*EXP(Parameters!C$10*$B325)</f>
        <v>145.35320350014177</v>
      </c>
      <c r="E325">
        <f>D$203*EXP(Parameters!D$10*$B325)</f>
        <v>274.39902244669315</v>
      </c>
      <c r="F325">
        <f>C$203*(1-Parameters!C$9)*EXP(Parameters!C$10*$B325)</f>
        <v>29.070640700028349</v>
      </c>
      <c r="G325">
        <f>D$203*(1-Parameters!D$9)*EXP(Parameters!D$10*$B325)</f>
        <v>82.319706734007966</v>
      </c>
      <c r="H325">
        <v>100</v>
      </c>
      <c r="I325">
        <v>274.38962802750086</v>
      </c>
      <c r="J325">
        <v>145.34956214582775</v>
      </c>
    </row>
    <row r="326" spans="1:10" x14ac:dyDescent="0.55000000000000004">
      <c r="A326">
        <v>32.299999999999997</v>
      </c>
      <c r="B326">
        <f t="shared" si="1"/>
        <v>12.299999999999997</v>
      </c>
      <c r="D326">
        <f>C$203*EXP(Parameters!C$10*$B326)</f>
        <v>143.84696623584256</v>
      </c>
      <c r="E326">
        <f>D$203*EXP(Parameters!D$10*$B326)</f>
        <v>272.97357619337532</v>
      </c>
      <c r="F326">
        <f>C$203*(1-Parameters!C$9)*EXP(Parameters!C$10*$B326)</f>
        <v>28.769393247168509</v>
      </c>
      <c r="G326">
        <f>D$203*(1-Parameters!D$9)*EXP(Parameters!D$10*$B326)</f>
        <v>81.892072858012611</v>
      </c>
      <c r="H326">
        <v>100</v>
      </c>
      <c r="I326">
        <v>272.96417002894759</v>
      </c>
      <c r="J326">
        <v>143.84334613792049</v>
      </c>
    </row>
    <row r="327" spans="1:10" x14ac:dyDescent="0.55000000000000004">
      <c r="A327">
        <v>32.4</v>
      </c>
      <c r="B327">
        <f t="shared" si="1"/>
        <v>12.399999999999999</v>
      </c>
      <c r="D327">
        <f>C$203*EXP(Parameters!C$10*$B327)</f>
        <v>142.35633750745257</v>
      </c>
      <c r="E327">
        <f>D$203*EXP(Parameters!D$10*$B327)</f>
        <v>271.55553483896324</v>
      </c>
      <c r="F327">
        <f>C$203*(1-Parameters!C$9)*EXP(Parameters!C$10*$B327)</f>
        <v>28.471267501490505</v>
      </c>
      <c r="G327">
        <f>D$203*(1-Parameters!D$9)*EXP(Parameters!D$10*$B327)</f>
        <v>81.466660451688995</v>
      </c>
      <c r="H327">
        <v>100</v>
      </c>
      <c r="I327">
        <v>271.54611714385351</v>
      </c>
      <c r="J327">
        <v>142.35273859663457</v>
      </c>
    </row>
    <row r="328" spans="1:10" x14ac:dyDescent="0.55000000000000004">
      <c r="A328">
        <v>32.5</v>
      </c>
      <c r="B328">
        <f t="shared" si="1"/>
        <v>12.5</v>
      </c>
      <c r="D328">
        <f>C$203*EXP(Parameters!C$10*$B328)</f>
        <v>140.88115556994072</v>
      </c>
      <c r="E328">
        <f>D$203*EXP(Parameters!D$10*$B328)</f>
        <v>270.14485991653657</v>
      </c>
      <c r="F328">
        <f>C$203*(1-Parameters!C$9)*EXP(Parameters!C$10*$B328)</f>
        <v>28.176231113988138</v>
      </c>
      <c r="G328">
        <f>D$203*(1-Parameters!D$9)*EXP(Parameters!D$10*$B328)</f>
        <v>81.043457974960987</v>
      </c>
      <c r="H328">
        <v>100</v>
      </c>
      <c r="I328">
        <v>270.13543090505425</v>
      </c>
      <c r="J328">
        <v>140.87757777649978</v>
      </c>
    </row>
    <row r="329" spans="1:10" x14ac:dyDescent="0.55000000000000004">
      <c r="A329">
        <v>32.6</v>
      </c>
      <c r="B329">
        <f t="shared" si="1"/>
        <v>12.600000000000001</v>
      </c>
      <c r="D329">
        <f>C$203*EXP(Parameters!C$10*$B329)</f>
        <v>139.42126035437505</v>
      </c>
      <c r="E329">
        <f>D$203*EXP(Parameters!D$10*$B329)</f>
        <v>268.74151315900235</v>
      </c>
      <c r="F329">
        <f>C$203*(1-Parameters!C$9)*EXP(Parameters!C$10*$B329)</f>
        <v>27.884252070875007</v>
      </c>
      <c r="G329">
        <f>D$203*(1-Parameters!D$9)*EXP(Parameters!D$10*$B329)</f>
        <v>80.62245394770072</v>
      </c>
      <c r="H329">
        <v>100</v>
      </c>
      <c r="I329">
        <v>268.73207304519275</v>
      </c>
      <c r="J329">
        <v>139.41770360815332</v>
      </c>
    </row>
    <row r="330" spans="1:10" x14ac:dyDescent="0.55000000000000004">
      <c r="A330">
        <v>32.700000000000003</v>
      </c>
      <c r="B330">
        <f t="shared" si="1"/>
        <v>12.700000000000003</v>
      </c>
      <c r="D330">
        <f>C$203*EXP(Parameters!C$10*$B330)</f>
        <v>137.97649345055427</v>
      </c>
      <c r="E330">
        <f>D$203*EXP(Parameters!D$10*$B330)</f>
        <v>267.34545649805733</v>
      </c>
      <c r="F330">
        <f>C$203*(1-Parameters!C$9)*EXP(Parameters!C$10*$B330)</f>
        <v>27.595298690110848</v>
      </c>
      <c r="G330">
        <f>D$203*(1-Parameters!D$9)*EXP(Parameters!D$10*$B330)</f>
        <v>80.203636949417216</v>
      </c>
      <c r="H330">
        <v>100</v>
      </c>
      <c r="I330">
        <v>267.33600549568155</v>
      </c>
      <c r="J330">
        <v>137.97295768097115</v>
      </c>
    </row>
    <row r="331" spans="1:10" x14ac:dyDescent="0.55000000000000004">
      <c r="A331">
        <v>32.799999999999997</v>
      </c>
      <c r="B331">
        <f t="shared" si="1"/>
        <v>12.799999999999997</v>
      </c>
      <c r="D331">
        <f>C$203*EXP(Parameters!C$10*$B331)</f>
        <v>136.54669808981868</v>
      </c>
      <c r="E331">
        <f>D$203*EXP(Parameters!D$10*$B331)</f>
        <v>265.95665206315545</v>
      </c>
      <c r="F331">
        <f>C$203*(1-Parameters!C$9)*EXP(Parameters!C$10*$B331)</f>
        <v>27.30933961796373</v>
      </c>
      <c r="G331">
        <f>D$203*(1-Parameters!D$9)*EXP(Parameters!D$10*$B331)</f>
        <v>79.786995618946662</v>
      </c>
      <c r="H331">
        <v>100</v>
      </c>
      <c r="I331">
        <v>265.94719038567013</v>
      </c>
      <c r="J331">
        <v>136.54318322587903</v>
      </c>
    </row>
    <row r="332" spans="1:10" x14ac:dyDescent="0.55000000000000004">
      <c r="A332">
        <v>32.9</v>
      </c>
      <c r="B332">
        <f t="shared" ref="B332:B395" si="2">A332-A$203</f>
        <v>12.899999999999999</v>
      </c>
      <c r="D332">
        <f>C$203*EXP(Parameters!C$10*$B332)</f>
        <v>135.13171912803949</v>
      </c>
      <c r="E332">
        <f>D$203*EXP(Parameters!D$10*$B332)</f>
        <v>264.5750621804799</v>
      </c>
      <c r="F332">
        <f>C$203*(1-Parameters!C$9)*EXP(Parameters!C$10*$B332)</f>
        <v>27.026343825607892</v>
      </c>
      <c r="G332">
        <f>D$203*(1-Parameters!D$9)*EXP(Parameters!D$10*$B332)</f>
        <v>79.372518654143988</v>
      </c>
      <c r="H332">
        <v>100</v>
      </c>
      <c r="I332">
        <v>264.56559004101848</v>
      </c>
      <c r="J332">
        <v>135.12822509834217</v>
      </c>
    </row>
    <row r="333" spans="1:10" x14ac:dyDescent="0.55000000000000004">
      <c r="A333">
        <v>33</v>
      </c>
      <c r="B333">
        <f t="shared" si="2"/>
        <v>13</v>
      </c>
      <c r="D333">
        <f>C$203*EXP(Parameters!C$10*$B333)</f>
        <v>133.73140302878485</v>
      </c>
      <c r="E333">
        <f>D$203*EXP(Parameters!D$10*$B333)</f>
        <v>263.20064937192188</v>
      </c>
      <c r="F333">
        <f>C$203*(1-Parameters!C$9)*EXP(Parameters!C$10*$B333)</f>
        <v>26.746280605756965</v>
      </c>
      <c r="G333">
        <f>D$203*(1-Parameters!D$9)*EXP(Parameters!D$10*$B333)</f>
        <v>78.960194811576585</v>
      </c>
      <c r="H333">
        <v>100</v>
      </c>
      <c r="I333">
        <v>263.19116698327537</v>
      </c>
      <c r="J333">
        <v>133.72792976153085</v>
      </c>
    </row>
    <row r="334" spans="1:10" x14ac:dyDescent="0.55000000000000004">
      <c r="A334">
        <v>33.1</v>
      </c>
      <c r="B334">
        <f t="shared" si="2"/>
        <v>13.100000000000001</v>
      </c>
      <c r="D334">
        <f>C$203*EXP(Parameters!C$10*$B334)</f>
        <v>132.34559784665973</v>
      </c>
      <c r="E334">
        <f>D$203*EXP(Parameters!D$10*$B334)</f>
        <v>261.83337635406355</v>
      </c>
      <c r="F334">
        <f>C$203*(1-Parameters!C$9)*EXP(Parameters!C$10*$B334)</f>
        <v>26.469119569331937</v>
      </c>
      <c r="G334">
        <f>D$203*(1-Parameters!D$9)*EXP(Parameters!D$10*$B334)</f>
        <v>78.550012906219095</v>
      </c>
      <c r="H334">
        <v>100</v>
      </c>
      <c r="I334">
        <v>261.82388392866164</v>
      </c>
      <c r="J334">
        <v>132.34214526966042</v>
      </c>
    </row>
    <row r="335" spans="1:10" x14ac:dyDescent="0.55000000000000004">
      <c r="A335">
        <v>33.200000000000003</v>
      </c>
      <c r="B335">
        <f t="shared" si="2"/>
        <v>13.200000000000003</v>
      </c>
      <c r="D335">
        <f>C$203*EXP(Parameters!C$10*$B335)</f>
        <v>130.97415321081849</v>
      </c>
      <c r="E335">
        <f>D$203*EXP(Parameters!D$10*$B335)</f>
        <v>260.47320603716679</v>
      </c>
      <c r="F335">
        <f>C$203*(1-Parameters!C$9)*EXP(Parameters!C$10*$B335)</f>
        <v>26.194830642163694</v>
      </c>
      <c r="G335">
        <f>D$203*(1-Parameters!D$9)*EXP(Parameters!D$10*$B335)</f>
        <v>78.141961811150054</v>
      </c>
      <c r="H335">
        <v>100</v>
      </c>
      <c r="I335">
        <v>260.46370378706013</v>
      </c>
      <c r="J335">
        <v>130.9707212515041</v>
      </c>
    </row>
    <row r="336" spans="1:10" x14ac:dyDescent="0.55000000000000004">
      <c r="A336">
        <v>33.299999999999997</v>
      </c>
      <c r="B336">
        <f t="shared" si="2"/>
        <v>13.299999999999997</v>
      </c>
      <c r="D336">
        <f>C$203*EXP(Parameters!C$10*$B336)</f>
        <v>129.61692030864873</v>
      </c>
      <c r="E336">
        <f>D$203*EXP(Parameters!D$10*$B336)</f>
        <v>259.12010152416696</v>
      </c>
      <c r="F336">
        <f>C$203*(1-Parameters!C$9)*EXP(Parameters!C$10*$B336)</f>
        <v>25.923384061729745</v>
      </c>
      <c r="G336">
        <f>D$203*(1-Parameters!D$9)*EXP(Parameters!D$10*$B336)</f>
        <v>77.736030457250095</v>
      </c>
      <c r="H336">
        <v>100</v>
      </c>
      <c r="I336">
        <v>259.1105896610087</v>
      </c>
      <c r="J336">
        <v>129.61350889407666</v>
      </c>
    </row>
    <row r="337" spans="1:10" x14ac:dyDescent="0.55000000000000004">
      <c r="A337">
        <v>33.4</v>
      </c>
      <c r="B337">
        <f t="shared" si="2"/>
        <v>13.399999999999999</v>
      </c>
      <c r="D337">
        <f>C$203*EXP(Parameters!C$10*$B337)</f>
        <v>128.27375186962351</v>
      </c>
      <c r="E337">
        <f>D$203*EXP(Parameters!D$10*$B337)</f>
        <v>257.77402610967181</v>
      </c>
      <c r="F337">
        <f>C$203*(1-Parameters!C$9)*EXP(Parameters!C$10*$B337)</f>
        <v>25.654750373924699</v>
      </c>
      <c r="G337">
        <f>D$203*(1-Parameters!D$9)*EXP(Parameters!D$10*$B337)</f>
        <v>77.33220783290156</v>
      </c>
      <c r="H337">
        <v>100</v>
      </c>
      <c r="I337">
        <v>257.76450484470087</v>
      </c>
      <c r="J337">
        <v>128.27036092648692</v>
      </c>
    </row>
    <row r="338" spans="1:10" x14ac:dyDescent="0.55000000000000004">
      <c r="A338">
        <v>33.5</v>
      </c>
      <c r="B338">
        <f t="shared" si="2"/>
        <v>13.5</v>
      </c>
      <c r="D338">
        <f>C$203*EXP(Parameters!C$10*$B338)</f>
        <v>126.94450214932189</v>
      </c>
      <c r="E338">
        <f>D$203*EXP(Parameters!D$10*$B338)</f>
        <v>256.43494327896639</v>
      </c>
      <c r="F338">
        <f>C$203*(1-Parameters!C$9)*EXP(Parameters!C$10*$B338)</f>
        <v>25.388900429864371</v>
      </c>
      <c r="G338">
        <f>D$203*(1-Parameters!D$9)*EXP(Parameters!D$10*$B338)</f>
        <v>76.930482983689927</v>
      </c>
      <c r="H338">
        <v>100</v>
      </c>
      <c r="I338">
        <v>256.42541282298953</v>
      </c>
      <c r="J338">
        <v>126.9411316039579</v>
      </c>
    </row>
    <row r="339" spans="1:10" x14ac:dyDescent="0.55000000000000004">
      <c r="A339">
        <v>33.6</v>
      </c>
      <c r="B339">
        <f t="shared" si="2"/>
        <v>13.600000000000001</v>
      </c>
      <c r="D339">
        <f>C$203*EXP(Parameters!C$10*$B339)</f>
        <v>125.62902691361411</v>
      </c>
      <c r="E339">
        <f>D$203*EXP(Parameters!D$10*$B339)</f>
        <v>255.10281670702201</v>
      </c>
      <c r="F339">
        <f>C$203*(1-Parameters!C$9)*EXP(Parameters!C$10*$B339)</f>
        <v>25.125805382722817</v>
      </c>
      <c r="G339">
        <f>D$203*(1-Parameters!D$9)*EXP(Parameters!D$10*$B339)</f>
        <v>76.530845012106624</v>
      </c>
      <c r="H339">
        <v>100</v>
      </c>
      <c r="I339">
        <v>255.09327727039749</v>
      </c>
      <c r="J339">
        <v>125.62567669201235</v>
      </c>
    </row>
    <row r="340" spans="1:10" x14ac:dyDescent="0.55000000000000004">
      <c r="A340">
        <v>33.700000000000003</v>
      </c>
      <c r="B340">
        <f t="shared" si="2"/>
        <v>13.700000000000003</v>
      </c>
      <c r="D340">
        <f>C$203*EXP(Parameters!C$10*$B340)</f>
        <v>124.32718342301114</v>
      </c>
      <c r="E340">
        <f>D$203*EXP(Parameters!D$10*$B340)</f>
        <v>253.77761025751096</v>
      </c>
      <c r="F340">
        <f>C$203*(1-Parameters!C$9)*EXP(Parameters!C$10*$B340)</f>
        <v>24.865436684602223</v>
      </c>
      <c r="G340">
        <f>D$203*(1-Parameters!D$9)*EXP(Parameters!D$10*$B340)</f>
        <v>76.13328307725331</v>
      </c>
      <c r="H340">
        <v>100</v>
      </c>
      <c r="I340">
        <v>253.76806205013199</v>
      </c>
      <c r="J340">
        <v>124.32385345082216</v>
      </c>
    </row>
    <row r="341" spans="1:10" x14ac:dyDescent="0.55000000000000004">
      <c r="A341">
        <v>33.799999999999997</v>
      </c>
      <c r="B341">
        <f t="shared" si="2"/>
        <v>13.799999999999997</v>
      </c>
      <c r="D341">
        <f>C$203*EXP(Parameters!C$10*$B341)</f>
        <v>123.0388304171765</v>
      </c>
      <c r="E341">
        <f>D$203*EXP(Parameters!D$10*$B341)</f>
        <v>252.45928798182646</v>
      </c>
      <c r="F341">
        <f>C$203*(1-Parameters!C$9)*EXP(Parameters!C$10*$B341)</f>
        <v>24.607766083435294</v>
      </c>
      <c r="G341">
        <f>D$203*(1-Parameters!D$9)*EXP(Parameters!D$10*$B341)</f>
        <v>75.737786394547953</v>
      </c>
      <c r="H341">
        <v>100</v>
      </c>
      <c r="I341">
        <v>252.44973121310488</v>
      </c>
      <c r="J341">
        <v>123.03552061972007</v>
      </c>
    </row>
    <row r="342" spans="1:10" x14ac:dyDescent="0.55000000000000004">
      <c r="A342">
        <v>33.9</v>
      </c>
      <c r="B342">
        <f t="shared" si="2"/>
        <v>13.899999999999999</v>
      </c>
      <c r="D342">
        <f>C$203*EXP(Parameters!C$10*$B342)</f>
        <v>121.76382809959792</v>
      </c>
      <c r="E342">
        <f>D$203*EXP(Parameters!D$10*$B342)</f>
        <v>251.14781411810694</v>
      </c>
      <c r="F342">
        <f>C$203*(1-Parameters!C$9)*EXP(Parameters!C$10*$B342)</f>
        <v>24.352765619919577</v>
      </c>
      <c r="G342">
        <f>D$203*(1-Parameters!D$9)*EXP(Parameters!D$10*$B342)</f>
        <v>75.344344235432104</v>
      </c>
      <c r="H342">
        <v>100</v>
      </c>
      <c r="I342">
        <v>251.138248996958</v>
      </c>
      <c r="J342">
        <v>121.76053840187173</v>
      </c>
    </row>
    <row r="343" spans="1:10" x14ac:dyDescent="0.55000000000000004">
      <c r="A343">
        <v>34</v>
      </c>
      <c r="B343">
        <f t="shared" si="2"/>
        <v>14</v>
      </c>
      <c r="D343">
        <f>C$203*EXP(Parameters!C$10*$B343)</f>
        <v>120.50203812241885</v>
      </c>
      <c r="E343">
        <f>D$203*EXP(Parameters!D$10*$B343)</f>
        <v>249.84315309026675</v>
      </c>
      <c r="F343">
        <f>C$203*(1-Parameters!C$9)*EXP(Parameters!C$10*$B343)</f>
        <v>24.100407624483765</v>
      </c>
      <c r="G343">
        <f>D$203*(1-Parameters!D$9)*EXP(Parameters!D$10*$B343)</f>
        <v>74.952945927080052</v>
      </c>
      <c r="H343">
        <v>100</v>
      </c>
      <c r="I343">
        <v>249.83357982509304</v>
      </c>
      <c r="J343">
        <v>120.49876844910673</v>
      </c>
    </row>
    <row r="344" spans="1:10" x14ac:dyDescent="0.55000000000000004">
      <c r="A344">
        <v>34.1</v>
      </c>
      <c r="B344">
        <f t="shared" si="2"/>
        <v>14.100000000000001</v>
      </c>
      <c r="D344">
        <f>C$203*EXP(Parameters!C$10*$B344)</f>
        <v>119.25332357142632</v>
      </c>
      <c r="E344">
        <f>D$203*EXP(Parameters!D$10*$B344)</f>
        <v>248.54526950703041</v>
      </c>
      <c r="F344">
        <f>C$203*(1-Parameters!C$9)*EXP(Parameters!C$10*$B344)</f>
        <v>23.850664714285259</v>
      </c>
      <c r="G344">
        <f>D$203*(1-Parameters!D$9)*EXP(Parameters!D$10*$B344)</f>
        <v>74.563580852109141</v>
      </c>
      <c r="H344">
        <v>100</v>
      </c>
      <c r="I344">
        <v>248.53568830570717</v>
      </c>
      <c r="J344">
        <v>119.2500738469067</v>
      </c>
    </row>
    <row r="345" spans="1:10" x14ac:dyDescent="0.55000000000000004">
      <c r="A345">
        <v>34.200000000000003</v>
      </c>
      <c r="B345">
        <f t="shared" si="2"/>
        <v>14.200000000000003</v>
      </c>
      <c r="D345">
        <f>C$203*EXP(Parameters!C$10*$B345)</f>
        <v>118.01754895119478</v>
      </c>
      <c r="E345">
        <f>D$203*EXP(Parameters!D$10*$B345)</f>
        <v>247.25412816097284</v>
      </c>
      <c r="F345">
        <f>C$203*(1-Parameters!C$9)*EXP(Parameters!C$10*$B345)</f>
        <v>23.603509790238952</v>
      </c>
      <c r="G345">
        <f>D$203*(1-Parameters!D$9)*EXP(Parameters!D$10*$B345)</f>
        <v>74.176238448291869</v>
      </c>
      <c r="H345">
        <v>100</v>
      </c>
      <c r="I345">
        <v>247.24453923083306</v>
      </c>
      <c r="J345">
        <v>118.01431909954903</v>
      </c>
    </row>
    <row r="346" spans="1:10" x14ac:dyDescent="0.55000000000000004">
      <c r="A346">
        <v>34.299999999999997</v>
      </c>
      <c r="B346">
        <f t="shared" si="2"/>
        <v>14.299999999999997</v>
      </c>
      <c r="D346">
        <f>C$203*EXP(Parameters!C$10*$B346)</f>
        <v>116.79458017038375</v>
      </c>
      <c r="E346">
        <f>D$203*EXP(Parameters!D$10*$B346)</f>
        <v>245.96969402756443</v>
      </c>
      <c r="F346">
        <f>C$203*(1-Parameters!C$9)*EXP(Parameters!C$10*$B346)</f>
        <v>23.358916034076746</v>
      </c>
      <c r="G346">
        <f>D$203*(1-Parameters!D$9)*EXP(Parameters!D$10*$B346)</f>
        <v>73.790908208269343</v>
      </c>
      <c r="H346">
        <v>100</v>
      </c>
      <c r="I346">
        <v>245.96009757538422</v>
      </c>
      <c r="J346">
        <v>116.79137011540458</v>
      </c>
    </row>
    <row r="347" spans="1:10" x14ac:dyDescent="0.55000000000000004">
      <c r="A347">
        <v>34.4</v>
      </c>
      <c r="B347">
        <f t="shared" si="2"/>
        <v>14.399999999999999</v>
      </c>
      <c r="D347">
        <f>C$203*EXP(Parameters!C$10*$B347)</f>
        <v>115.58428452718763</v>
      </c>
      <c r="E347">
        <f>D$203*EXP(Parameters!D$10*$B347)</f>
        <v>244.69193226422044</v>
      </c>
      <c r="F347">
        <f>C$203*(1-Parameters!C$9)*EXP(Parameters!C$10*$B347)</f>
        <v>23.116856905437523</v>
      </c>
      <c r="G347">
        <f>D$203*(1-Parameters!D$9)*EXP(Parameters!D$10*$B347)</f>
        <v>73.407579679266149</v>
      </c>
      <c r="H347">
        <v>100</v>
      </c>
      <c r="I347">
        <v>244.68232849620529</v>
      </c>
      <c r="J347">
        <v>115.58109419238758</v>
      </c>
    </row>
    <row r="348" spans="1:10" x14ac:dyDescent="0.55000000000000004">
      <c r="A348">
        <v>34.5</v>
      </c>
      <c r="B348">
        <f t="shared" si="2"/>
        <v>14.5</v>
      </c>
      <c r="D348">
        <f>C$203*EXP(Parameters!C$10*$B348)</f>
        <v>114.38653069493682</v>
      </c>
      <c r="E348">
        <f>D$203*EXP(Parameters!D$10*$B348)</f>
        <v>243.42080820935644</v>
      </c>
      <c r="F348">
        <f>C$203*(1-Parameters!C$9)*EXP(Parameters!C$10*$B348)</f>
        <v>22.877306138987358</v>
      </c>
      <c r="G348">
        <f>D$203*(1-Parameters!D$9)*EXP(Parameters!D$10*$B348)</f>
        <v>73.026242462806948</v>
      </c>
      <c r="H348">
        <v>100</v>
      </c>
      <c r="I348">
        <v>243.411197331127</v>
      </c>
      <c r="J348">
        <v>114.38336000355648</v>
      </c>
    </row>
    <row r="349" spans="1:10" x14ac:dyDescent="0.55000000000000004">
      <c r="A349">
        <v>34.6</v>
      </c>
      <c r="B349">
        <f t="shared" si="2"/>
        <v>14.600000000000001</v>
      </c>
      <c r="D349">
        <f>C$203*EXP(Parameters!C$10*$B349)</f>
        <v>113.20118870784768</v>
      </c>
      <c r="E349">
        <f>D$203*EXP(Parameters!D$10*$B349)</f>
        <v>242.15628738144764</v>
      </c>
      <c r="F349">
        <f>C$203*(1-Parameters!C$9)*EXP(Parameters!C$10*$B349)</f>
        <v>22.640237741569532</v>
      </c>
      <c r="G349">
        <f>D$203*(1-Parameters!D$9)*EXP(Parameters!D$10*$B349)</f>
        <v>72.646886214434303</v>
      </c>
      <c r="H349">
        <v>100</v>
      </c>
      <c r="I349">
        <v>242.14666959802639</v>
      </c>
      <c r="J349">
        <v>113.19803758286395</v>
      </c>
    </row>
    <row r="350" spans="1:10" x14ac:dyDescent="0.55000000000000004">
      <c r="A350">
        <v>34.700000000000003</v>
      </c>
      <c r="B350">
        <f t="shared" si="2"/>
        <v>14.700000000000003</v>
      </c>
      <c r="D350">
        <f>C$203*EXP(Parameters!C$10*$B350)</f>
        <v>112.02812994692006</v>
      </c>
      <c r="E350">
        <f>D$203*EXP(Parameters!D$10*$B350)</f>
        <v>240.89833547809371</v>
      </c>
      <c r="F350">
        <f>C$203*(1-Parameters!C$9)*EXP(Parameters!C$10*$B350)</f>
        <v>22.405625989384006</v>
      </c>
      <c r="G350">
        <f>D$203*(1-Parameters!D$9)*EXP(Parameters!D$10*$B350)</f>
        <v>72.269500643428131</v>
      </c>
      <c r="H350">
        <v>100</v>
      </c>
      <c r="I350">
        <v>240.88871099389166</v>
      </c>
      <c r="J350">
        <v>112.02499831105452</v>
      </c>
    </row>
    <row r="351" spans="1:10" x14ac:dyDescent="0.55000000000000004">
      <c r="A351">
        <v>34.799999999999997</v>
      </c>
      <c r="B351">
        <f t="shared" si="2"/>
        <v>14.799999999999997</v>
      </c>
      <c r="D351">
        <f>C$203*EXP(Parameters!C$10*$B351)</f>
        <v>110.86722712598127</v>
      </c>
      <c r="E351">
        <f>D$203*EXP(Parameters!D$10*$B351)</f>
        <v>239.64691837508829</v>
      </c>
      <c r="F351">
        <f>C$203*(1-Parameters!C$9)*EXP(Parameters!C$10*$B351)</f>
        <v>22.173445425196249</v>
      </c>
      <c r="G351">
        <f>D$203*(1-Parameters!D$9)*EXP(Parameters!D$10*$B351)</f>
        <v>71.894075512526499</v>
      </c>
      <c r="H351">
        <v>100</v>
      </c>
      <c r="I351">
        <v>239.637287393892</v>
      </c>
      <c r="J351">
        <v>110.86411490170835</v>
      </c>
    </row>
    <row r="352" spans="1:10" x14ac:dyDescent="0.55000000000000004">
      <c r="A352">
        <v>34.9</v>
      </c>
      <c r="B352">
        <f t="shared" si="2"/>
        <v>14.899999999999999</v>
      </c>
      <c r="D352">
        <f>C$203*EXP(Parameters!C$10*$B352)</f>
        <v>109.71835427787423</v>
      </c>
      <c r="E352">
        <f>D$203*EXP(Parameters!D$10*$B352)</f>
        <v>238.40200212549297</v>
      </c>
      <c r="F352">
        <f>C$203*(1-Parameters!C$9)*EXP(Parameters!C$10*$B352)</f>
        <v>21.94367085557484</v>
      </c>
      <c r="G352">
        <f>D$203*(1-Parameters!D$9)*EXP(Parameters!D$10*$B352)</f>
        <v>71.520600637647917</v>
      </c>
      <c r="H352">
        <v>100</v>
      </c>
      <c r="I352">
        <v>238.39236485045205</v>
      </c>
      <c r="J352">
        <v>109.71526138742962</v>
      </c>
    </row>
    <row r="353" spans="1:10" x14ac:dyDescent="0.55000000000000004">
      <c r="A353">
        <v>35</v>
      </c>
      <c r="B353">
        <f t="shared" si="2"/>
        <v>15</v>
      </c>
      <c r="D353">
        <f>C$203*EXP(Parameters!C$10*$B353)</f>
        <v>108.58138674078954</v>
      </c>
      <c r="E353">
        <f>D$203*EXP(Parameters!D$10*$B353)</f>
        <v>237.16355295871685</v>
      </c>
      <c r="F353">
        <f>C$203*(1-Parameters!C$9)*EXP(Parameters!C$10*$B353)</f>
        <v>21.716277348157902</v>
      </c>
      <c r="G353">
        <f>D$203*(1-Parameters!D$9)*EXP(Parameters!D$10*$B353)</f>
        <v>71.14906588761508</v>
      </c>
      <c r="H353">
        <v>100</v>
      </c>
      <c r="I353">
        <v>237.15390959233167</v>
      </c>
      <c r="J353">
        <v>108.57831310617814</v>
      </c>
    </row>
    <row r="354" spans="1:10" x14ac:dyDescent="0.55000000000000004">
      <c r="A354">
        <v>35.1</v>
      </c>
      <c r="B354">
        <f t="shared" si="2"/>
        <v>15.100000000000001</v>
      </c>
      <c r="D354">
        <f>C$203*EXP(Parameters!C$10*$B354)</f>
        <v>107.45620114473823</v>
      </c>
      <c r="E354">
        <f>D$203*EXP(Parameters!D$10*$B354)</f>
        <v>235.93153727960032</v>
      </c>
      <c r="F354">
        <f>C$203*(1-Parameters!C$9)*EXP(Parameters!C$10*$B354)</f>
        <v>21.491240228947643</v>
      </c>
      <c r="G354">
        <f>D$203*(1-Parameters!D$9)*EXP(Parameters!D$10*$B354)</f>
        <v>70.779461183880116</v>
      </c>
      <c r="H354">
        <v>100</v>
      </c>
      <c r="I354">
        <v>235.92188802370958</v>
      </c>
      <c r="J354">
        <v>107.45314668774242</v>
      </c>
    </row>
    <row r="355" spans="1:10" x14ac:dyDescent="0.55000000000000004">
      <c r="A355">
        <v>35.200000000000003</v>
      </c>
      <c r="B355">
        <f t="shared" si="2"/>
        <v>15.200000000000003</v>
      </c>
      <c r="D355">
        <f>C$203*EXP(Parameters!C$10*$B355)</f>
        <v>106.34267539816541</v>
      </c>
      <c r="E355">
        <f>D$203*EXP(Parameters!D$10*$B355)</f>
        <v>234.70592166750356</v>
      </c>
      <c r="F355">
        <f>C$203*(1-Parameters!C$9)*EXP(Parameters!C$10*$B355)</f>
        <v>21.268535079633079</v>
      </c>
      <c r="G355">
        <f>D$203*(1-Parameters!D$9)*EXP(Parameters!D$10*$B355)</f>
        <v>70.411776500251094</v>
      </c>
      <c r="H355">
        <v>100</v>
      </c>
      <c r="I355">
        <v>234.69626672327291</v>
      </c>
      <c r="J355">
        <v>106.33964004035303</v>
      </c>
    </row>
    <row r="356" spans="1:10" x14ac:dyDescent="0.55000000000000004">
      <c r="A356">
        <v>35.299999999999997</v>
      </c>
      <c r="B356">
        <f t="shared" si="2"/>
        <v>15.299999999999997</v>
      </c>
      <c r="D356">
        <f>C$203*EXP(Parameters!C$10*$B356)</f>
        <v>105.24068867470228</v>
      </c>
      <c r="E356">
        <f>D$203*EXP(Parameters!D$10*$B356)</f>
        <v>233.48667287540027</v>
      </c>
      <c r="F356">
        <f>C$203*(1-Parameters!C$9)*EXP(Parameters!C$10*$B356)</f>
        <v>21.048137734940454</v>
      </c>
      <c r="G356">
        <f>D$203*(1-Parameters!D$9)*EXP(Parameters!D$10*$B356)</f>
        <v>70.046001862620102</v>
      </c>
      <c r="H356">
        <v>100</v>
      </c>
      <c r="I356">
        <v>233.47701244331046</v>
      </c>
      <c r="J356">
        <v>105.2376723374347</v>
      </c>
    </row>
    <row r="357" spans="1:10" x14ac:dyDescent="0.55000000000000004">
      <c r="A357">
        <v>35.4</v>
      </c>
      <c r="B357">
        <f t="shared" si="2"/>
        <v>15.399999999999999</v>
      </c>
      <c r="D357">
        <f>C$203*EXP(Parameters!C$10*$B357)</f>
        <v>104.15012140005531</v>
      </c>
      <c r="E357">
        <f>D$203*EXP(Parameters!D$10*$B357)</f>
        <v>232.27375782897525</v>
      </c>
      <c r="F357">
        <f>C$203*(1-Parameters!C$9)*EXP(Parameters!C$10*$B357)</f>
        <v>20.83002428001106</v>
      </c>
      <c r="G357">
        <f>D$203*(1-Parameters!D$9)*EXP(Parameters!D$10*$B357)</f>
        <v>69.682127348692589</v>
      </c>
      <c r="H357">
        <v>100</v>
      </c>
      <c r="I357">
        <v>232.26409210881127</v>
      </c>
      <c r="J357">
        <v>104.14712400449571</v>
      </c>
    </row>
    <row r="358" spans="1:10" x14ac:dyDescent="0.55000000000000004">
      <c r="A358">
        <v>35.5</v>
      </c>
      <c r="B358">
        <f t="shared" si="2"/>
        <v>15.5</v>
      </c>
      <c r="D358">
        <f>C$203*EXP(Parameters!C$10*$B358)</f>
        <v>103.07085523903183</v>
      </c>
      <c r="E358">
        <f>D$203*EXP(Parameters!D$10*$B358)</f>
        <v>231.06714362572777</v>
      </c>
      <c r="F358">
        <f>C$203*(1-Parameters!C$9)*EXP(Parameters!C$10*$B358)</f>
        <v>20.614171047806362</v>
      </c>
      <c r="G358">
        <f>D$203*(1-Parameters!D$9)*EXP(Parameters!D$10*$B358)</f>
        <v>69.32014308771835</v>
      </c>
      <c r="H358">
        <v>100</v>
      </c>
      <c r="I358">
        <v>231.05747281656772</v>
      </c>
      <c r="J358">
        <v>103.06787670615287</v>
      </c>
    </row>
    <row r="359" spans="1:10" x14ac:dyDescent="0.55000000000000004">
      <c r="A359">
        <v>35.6</v>
      </c>
      <c r="B359">
        <f t="shared" si="2"/>
        <v>15.600000000000001</v>
      </c>
      <c r="D359">
        <f>C$203*EXP(Parameters!C$10*$B359)</f>
        <v>102.0027730826996</v>
      </c>
      <c r="E359">
        <f>D$203*EXP(Parameters!D$10*$B359)</f>
        <v>229.86679753407887</v>
      </c>
      <c r="F359">
        <f>C$203*(1-Parameters!C$9)*EXP(Parameters!C$10*$B359)</f>
        <v>20.400554616539917</v>
      </c>
      <c r="G359">
        <f>D$203*(1-Parameters!D$9)*EXP(Parameters!D$10*$B359)</f>
        <v>68.960039260223681</v>
      </c>
      <c r="H359">
        <v>100</v>
      </c>
      <c r="I359">
        <v>229.85712183428313</v>
      </c>
      <c r="J359">
        <v>101.9998133332914</v>
      </c>
    </row>
    <row r="360" spans="1:10" x14ac:dyDescent="0.55000000000000004">
      <c r="A360">
        <v>35.700000000000003</v>
      </c>
      <c r="B360">
        <f t="shared" si="2"/>
        <v>15.700000000000003</v>
      </c>
      <c r="D360">
        <f>C$203*EXP(Parameters!C$10*$B360)</f>
        <v>100.94575903567947</v>
      </c>
      <c r="E360">
        <f>D$203*EXP(Parameters!D$10*$B360)</f>
        <v>228.67268699248316</v>
      </c>
      <c r="F360">
        <f>C$203*(1-Parameters!C$9)*EXP(Parameters!C$10*$B360)</f>
        <v>20.18915180713589</v>
      </c>
      <c r="G360">
        <f>D$203*(1-Parameters!D$9)*EXP(Parameters!D$10*$B360)</f>
        <v>68.601806097744969</v>
      </c>
      <c r="H360">
        <v>100</v>
      </c>
      <c r="I360">
        <v>228.66300659968414</v>
      </c>
      <c r="J360">
        <v>100.94281799035747</v>
      </c>
    </row>
    <row r="361" spans="1:10" x14ac:dyDescent="0.55000000000000004">
      <c r="A361">
        <v>35.799999999999997</v>
      </c>
      <c r="B361">
        <f t="shared" si="2"/>
        <v>15.799999999999997</v>
      </c>
      <c r="D361" s="1">
        <f>C$203*EXP(Parameters!C$10*$B361)</f>
        <v>99.8996984035699</v>
      </c>
      <c r="E361">
        <f>D$203*EXP(Parameters!D$10*$B361)</f>
        <v>227.48477960854603</v>
      </c>
      <c r="F361">
        <f>C$203*(1-Parameters!C$9)*EXP(Parameters!C$10*$B361)</f>
        <v>19.979939680713976</v>
      </c>
      <c r="G361">
        <f>D$203*(1-Parameters!D$9)*EXP(Parameters!D$10*$B361)</f>
        <v>68.24543388256383</v>
      </c>
      <c r="H361">
        <v>100</v>
      </c>
      <c r="I361">
        <v>227.4750947196377</v>
      </c>
      <c r="J361">
        <v>99.896775982782685</v>
      </c>
    </row>
    <row r="362" spans="1:10" x14ac:dyDescent="0.55000000000000004">
      <c r="A362">
        <v>35.9</v>
      </c>
      <c r="B362">
        <f t="shared" si="2"/>
        <v>15.899999999999999</v>
      </c>
      <c r="D362">
        <f>C$203*EXP(Parameters!C$10*$B362)</f>
        <v>98.864477680501537</v>
      </c>
      <c r="E362">
        <f>D$203*EXP(Parameters!D$10*$B362)</f>
        <v>226.30304315814425</v>
      </c>
      <c r="F362">
        <f>C$203*(1-Parameters!C$9)*EXP(Parameters!C$10*$B362)</f>
        <v>19.772895536100304</v>
      </c>
      <c r="G362">
        <f>D$203*(1-Parameters!D$9)*EXP(Parameters!D$10*$B362)</f>
        <v>67.890912947443297</v>
      </c>
      <c r="H362">
        <v>100</v>
      </c>
      <c r="I362">
        <v>226.2933539692728</v>
      </c>
      <c r="J362">
        <v>98.861573804538722</v>
      </c>
    </row>
    <row r="363" spans="1:10" x14ac:dyDescent="0.55000000000000004">
      <c r="A363">
        <v>36</v>
      </c>
      <c r="B363">
        <f t="shared" si="2"/>
        <v>16</v>
      </c>
      <c r="D363">
        <f>C$203*EXP(Parameters!C$10*$B363)</f>
        <v>97.839984536821262</v>
      </c>
      <c r="E363">
        <f>D$203*EXP(Parameters!D$10*$B363)</f>
        <v>225.1274455845527</v>
      </c>
      <c r="F363">
        <f>C$203*(1-Parameters!C$9)*EXP(Parameters!C$10*$B363)</f>
        <v>19.56799690736425</v>
      </c>
      <c r="G363">
        <f>D$203*(1-Parameters!D$9)*EXP(Parameters!D$10*$B363)</f>
        <v>67.538233675365831</v>
      </c>
      <c r="H363">
        <v>100</v>
      </c>
      <c r="I363">
        <v>225.11775229110629</v>
      </c>
      <c r="J363">
        <v>97.837099125821013</v>
      </c>
    </row>
    <row r="364" spans="1:10" x14ac:dyDescent="0.55000000000000004">
      <c r="A364">
        <v>36.1</v>
      </c>
      <c r="B364">
        <f t="shared" si="2"/>
        <v>16.100000000000001</v>
      </c>
      <c r="D364">
        <f>C$203*EXP(Parameters!C$10*$B364)</f>
        <v>96.826107806903281</v>
      </c>
      <c r="E364">
        <f>D$203*EXP(Parameters!D$10*$B364)</f>
        <v>223.95795499757409</v>
      </c>
      <c r="F364">
        <f>C$203*(1-Parameters!C$9)*EXP(Parameters!C$10*$B364)</f>
        <v>19.365221561380654</v>
      </c>
      <c r="G364">
        <f>D$203*(1-Parameters!D$9)*EXP(Parameters!D$10*$B364)</f>
        <v>67.187386499272236</v>
      </c>
      <c r="H364">
        <v>100</v>
      </c>
      <c r="I364">
        <v>223.94825779417357</v>
      </c>
      <c r="J364">
        <v>96.823240780860004</v>
      </c>
    </row>
    <row r="365" spans="1:10" x14ac:dyDescent="0.55000000000000004">
      <c r="A365">
        <v>36.200000000000003</v>
      </c>
      <c r="B365">
        <f t="shared" si="2"/>
        <v>16.200000000000003</v>
      </c>
      <c r="D365">
        <f>C$203*EXP(Parameters!C$10*$B365)</f>
        <v>95.822737477086775</v>
      </c>
      <c r="E365">
        <f>D$203*EXP(Parameters!D$10*$B365)</f>
        <v>222.79453967267415</v>
      </c>
      <c r="F365">
        <f>C$203*(1-Parameters!C$9)*EXP(Parameters!C$10*$B365)</f>
        <v>19.164547495417352</v>
      </c>
      <c r="G365">
        <f>D$203*(1-Parameters!D$9)*EXP(Parameters!D$10*$B365)</f>
        <v>66.838361901802259</v>
      </c>
      <c r="H365">
        <v>100</v>
      </c>
      <c r="I365">
        <v>222.78483875316411</v>
      </c>
      <c r="J365">
        <v>95.819888755858756</v>
      </c>
    </row>
    <row r="366" spans="1:10" x14ac:dyDescent="0.55000000000000004">
      <c r="A366">
        <v>36.299999999999997</v>
      </c>
      <c r="B366">
        <f t="shared" si="2"/>
        <v>16.299999999999997</v>
      </c>
      <c r="D366">
        <f>C$203*EXP(Parameters!C$10*$B366)</f>
        <v>94.829764673738779</v>
      </c>
      <c r="E366">
        <f>D$203*EXP(Parameters!D$10*$B366)</f>
        <v>221.63716805012112</v>
      </c>
      <c r="F366">
        <f>C$203*(1-Parameters!C$9)*EXP(Parameters!C$10*$B366)</f>
        <v>18.965952934747751</v>
      </c>
      <c r="G366">
        <f>D$203*(1-Parameters!D$9)*EXP(Parameters!D$10*$B366)</f>
        <v>66.491150415036358</v>
      </c>
      <c r="H366">
        <v>100</v>
      </c>
      <c r="I366">
        <v>221.62746360756063</v>
      </c>
      <c r="J366">
        <v>94.826934177055534</v>
      </c>
    </row>
    <row r="367" spans="1:10" x14ac:dyDescent="0.55000000000000004">
      <c r="A367">
        <v>36.4</v>
      </c>
      <c r="B367">
        <f t="shared" si="2"/>
        <v>16.399999999999999</v>
      </c>
      <c r="D367">
        <f>C$203*EXP(Parameters!C$10*$B367)</f>
        <v>93.847081651440078</v>
      </c>
      <c r="E367">
        <f>D$203*EXP(Parameters!D$10*$B367)</f>
        <v>220.48580873412934</v>
      </c>
      <c r="F367">
        <f>C$203*(1-Parameters!C$9)*EXP(Parameters!C$10*$B367)</f>
        <v>18.769416330288013</v>
      </c>
      <c r="G367">
        <f>D$203*(1-Parameters!D$9)*EXP(Parameters!D$10*$B367)</f>
        <v>66.145742620238806</v>
      </c>
      <c r="H367">
        <v>100</v>
      </c>
      <c r="I367">
        <v>220.47610096078336</v>
      </c>
      <c r="J367">
        <v>93.844269298910149</v>
      </c>
    </row>
    <row r="368" spans="1:10" x14ac:dyDescent="0.55000000000000004">
      <c r="A368">
        <v>36.5</v>
      </c>
      <c r="B368">
        <f t="shared" si="2"/>
        <v>16.5</v>
      </c>
      <c r="D368">
        <f>C$203*EXP(Parameters!C$10*$B368)</f>
        <v>92.874581781294467</v>
      </c>
      <c r="E368">
        <f>D$203*EXP(Parameters!D$10*$B368)</f>
        <v>219.34043049200787</v>
      </c>
      <c r="F368">
        <f>C$203*(1-Parameters!C$9)*EXP(Parameters!C$10*$B368)</f>
        <v>18.574916356258889</v>
      </c>
      <c r="G368">
        <f>D$203*(1-Parameters!D$9)*EXP(Parameters!D$10*$B368)</f>
        <v>65.802129147602372</v>
      </c>
      <c r="H368">
        <v>100</v>
      </c>
      <c r="I368">
        <v>219.3307195793389</v>
      </c>
      <c r="J368">
        <v>92.871787492412551</v>
      </c>
    </row>
    <row r="369" spans="1:10" x14ac:dyDescent="0.55000000000000004">
      <c r="A369">
        <v>36.6</v>
      </c>
      <c r="B369">
        <f t="shared" si="2"/>
        <v>16.600000000000001</v>
      </c>
      <c r="D369">
        <f>C$203*EXP(Parameters!C$10*$B369)</f>
        <v>91.912159539358356</v>
      </c>
      <c r="E369">
        <f>D$203*EXP(Parameters!D$10*$B369)</f>
        <v>218.20100225331313</v>
      </c>
      <c r="F369">
        <f>C$203*(1-Parameters!C$9)*EXP(Parameters!C$10*$B369)</f>
        <v>18.382431907871666</v>
      </c>
      <c r="G369">
        <f>D$203*(1-Parameters!D$9)*EXP(Parameters!D$10*$B369)</f>
        <v>65.460300675993949</v>
      </c>
      <c r="H369">
        <v>100</v>
      </c>
      <c r="I369">
        <v>218.1912883919729</v>
      </c>
      <c r="J369">
        <v>91.909383233512784</v>
      </c>
    </row>
    <row r="370" spans="1:10" x14ac:dyDescent="0.55000000000000004">
      <c r="A370">
        <v>36.700000000000003</v>
      </c>
      <c r="B370">
        <f t="shared" si="2"/>
        <v>16.700000000000003</v>
      </c>
      <c r="D370">
        <f>C$203*EXP(Parameters!C$10*$B370)</f>
        <v>90.959710495190791</v>
      </c>
      <c r="E370">
        <f>D$203*EXP(Parameters!D$10*$B370)</f>
        <v>217.06749310900622</v>
      </c>
      <c r="F370">
        <f>C$203*(1-Parameters!C$9)*EXP(Parameters!C$10*$B370)</f>
        <v>18.191942099038155</v>
      </c>
      <c r="G370">
        <f>D$203*(1-Parameters!D$9)*EXP(Parameters!D$10*$B370)</f>
        <v>65.120247932701886</v>
      </c>
      <c r="H370">
        <v>100</v>
      </c>
      <c r="I370">
        <v>217.05777648882747</v>
      </c>
      <c r="J370">
        <v>90.956952091670644</v>
      </c>
    </row>
    <row r="371" spans="1:10" x14ac:dyDescent="0.55000000000000004">
      <c r="A371">
        <v>36.799999999999997</v>
      </c>
      <c r="B371">
        <f t="shared" si="2"/>
        <v>16.799999999999997</v>
      </c>
      <c r="D371">
        <f>C$203*EXP(Parameters!C$10*$B371)</f>
        <v>90.017131300521783</v>
      </c>
      <c r="E371">
        <f>D$203*EXP(Parameters!D$10*$B371)</f>
        <v>215.93987231061419</v>
      </c>
      <c r="F371">
        <f>C$203*(1-Parameters!C$9)*EXP(Parameters!C$10*$B371)</f>
        <v>18.003426260104352</v>
      </c>
      <c r="G371">
        <f>D$203*(1-Parameters!D$9)*EXP(Parameters!D$10*$B371)</f>
        <v>64.781961693184272</v>
      </c>
      <c r="H371">
        <v>100</v>
      </c>
      <c r="I371">
        <v>215.93015312060299</v>
      </c>
      <c r="J371">
        <v>90.014390718524211</v>
      </c>
    </row>
    <row r="372" spans="1:10" x14ac:dyDescent="0.55000000000000004">
      <c r="A372">
        <v>36.9</v>
      </c>
      <c r="B372">
        <f t="shared" si="2"/>
        <v>16.899999999999999</v>
      </c>
      <c r="D372">
        <f>C$203*EXP(Parameters!C$10*$B372)</f>
        <v>89.084319678038099</v>
      </c>
      <c r="E372">
        <f>D$203*EXP(Parameters!D$10*$B372)</f>
        <v>214.81810926939593</v>
      </c>
      <c r="F372">
        <f>C$203*(1-Parameters!C$9)*EXP(Parameters!C$10*$B372)</f>
        <v>17.816863935607618</v>
      </c>
      <c r="G372">
        <f>D$203*(1-Parameters!D$9)*EXP(Parameters!D$10*$B372)</f>
        <v>64.445432780818791</v>
      </c>
      <c r="H372">
        <v>100</v>
      </c>
      <c r="I372">
        <v>214.80838769772433</v>
      </c>
      <c r="J372">
        <v>89.081596836675516</v>
      </c>
    </row>
    <row r="373" spans="1:10" x14ac:dyDescent="0.55000000000000004">
      <c r="A373">
        <v>37</v>
      </c>
      <c r="B373">
        <f t="shared" si="2"/>
        <v>17</v>
      </c>
      <c r="D373">
        <f>C$203*EXP(Parameters!C$10*$B373)</f>
        <v>88.161174410285639</v>
      </c>
      <c r="E373">
        <f>D$203*EXP(Parameters!D$10*$B373)</f>
        <v>213.70217355551273</v>
      </c>
      <c r="F373">
        <f>C$203*(1-Parameters!C$9)*EXP(Parameters!C$10*$B373)</f>
        <v>17.632234882057126</v>
      </c>
      <c r="G373">
        <f>D$203*(1-Parameters!D$9)*EXP(Parameters!D$10*$B373)</f>
        <v>64.110652066653827</v>
      </c>
      <c r="H373">
        <v>100</v>
      </c>
      <c r="I373">
        <v>213.69244978951104</v>
      </c>
      <c r="J373">
        <v>88.158469228592736</v>
      </c>
    </row>
    <row r="374" spans="1:10" x14ac:dyDescent="0.55000000000000004">
      <c r="A374">
        <v>37.1</v>
      </c>
      <c r="B374">
        <f t="shared" si="2"/>
        <v>17.100000000000001</v>
      </c>
      <c r="D374">
        <f>C$203*EXP(Parameters!C$10*$B374)</f>
        <v>87.247595328686444</v>
      </c>
      <c r="E374">
        <f>D$203*EXP(Parameters!D$10*$B374)</f>
        <v>212.5920348972025</v>
      </c>
      <c r="F374">
        <f>C$203*(1-Parameters!C$9)*EXP(Parameters!C$10*$B374)</f>
        <v>17.449519065737285</v>
      </c>
      <c r="G374">
        <f>D$203*(1-Parameters!D$9)*EXP(Parameters!D$10*$B374)</f>
        <v>63.777610469160763</v>
      </c>
      <c r="H374">
        <v>100</v>
      </c>
      <c r="I374">
        <v>212.58230912335233</v>
      </c>
      <c r="J374">
        <v>87.244907725627115</v>
      </c>
    </row>
    <row r="375" spans="1:10" x14ac:dyDescent="0.55000000000000004">
      <c r="A375">
        <v>37.200000000000003</v>
      </c>
      <c r="B375">
        <f t="shared" si="2"/>
        <v>17.200000000000003</v>
      </c>
      <c r="D375">
        <f>C$203*EXP(Parameters!C$10*$B375)</f>
        <v>86.343483302669441</v>
      </c>
      <c r="E375">
        <f>D$203*EXP(Parameters!D$10*$B375)</f>
        <v>211.48766317995873</v>
      </c>
      <c r="F375">
        <f>C$203*(1-Parameters!C$9)*EXP(Parameters!C$10*$B375)</f>
        <v>17.268696660533884</v>
      </c>
      <c r="G375">
        <f>D$203*(1-Parameters!D$9)*EXP(Parameters!D$10*$B375)</f>
        <v>63.446298953987636</v>
      </c>
      <c r="H375">
        <v>100</v>
      </c>
      <c r="I375">
        <v>211.47793558388602</v>
      </c>
      <c r="J375">
        <v>86.340813197143859</v>
      </c>
    </row>
    <row r="376" spans="1:10" x14ac:dyDescent="0.55000000000000004">
      <c r="A376">
        <v>37.299999999999997</v>
      </c>
      <c r="B376">
        <f t="shared" si="2"/>
        <v>17.299999999999997</v>
      </c>
      <c r="D376">
        <f>C$203*EXP(Parameters!C$10*$B376)</f>
        <v>85.448740228914275</v>
      </c>
      <c r="E376">
        <f>D$203*EXP(Parameters!D$10*$B376)</f>
        <v>210.38902844571371</v>
      </c>
      <c r="F376">
        <f>C$203*(1-Parameters!C$9)*EXP(Parameters!C$10*$B376)</f>
        <v>17.089748045782851</v>
      </c>
      <c r="G376">
        <f>D$203*(1-Parameters!D$9)*EXP(Parameters!D$10*$B376)</f>
        <v>63.116708533714124</v>
      </c>
      <c r="H376">
        <v>100</v>
      </c>
      <c r="I376">
        <v>210.37929921218179</v>
      </c>
      <c r="J376">
        <v>85.446087539765614</v>
      </c>
    </row>
    <row r="377" spans="1:10" x14ac:dyDescent="0.55000000000000004">
      <c r="A377">
        <v>37.4</v>
      </c>
      <c r="B377">
        <f t="shared" si="2"/>
        <v>17.399999999999999</v>
      </c>
      <c r="D377">
        <f>C$203*EXP(Parameters!C$10*$B377)</f>
        <v>84.563269020705945</v>
      </c>
      <c r="E377">
        <f>D$203*EXP(Parameters!D$10*$B377)</f>
        <v>209.29610089202532</v>
      </c>
      <c r="F377">
        <f>C$203*(1-Parameters!C$9)*EXP(Parameters!C$10*$B377)</f>
        <v>16.912653804141186</v>
      </c>
      <c r="G377">
        <f>D$203*(1-Parameters!D$9)*EXP(Parameters!D$10*$B377)</f>
        <v>62.788830267607608</v>
      </c>
      <c r="H377">
        <v>100</v>
      </c>
      <c r="I377">
        <v>209.28637020492883</v>
      </c>
      <c r="J377">
        <v>84.560633666727369</v>
      </c>
    </row>
    <row r="378" spans="1:10" x14ac:dyDescent="0.55000000000000004">
      <c r="A378">
        <v>37.5</v>
      </c>
      <c r="B378">
        <f t="shared" si="2"/>
        <v>17.5</v>
      </c>
      <c r="D378">
        <f>C$203*EXP(Parameters!C$10*$B378)</f>
        <v>83.686973597400538</v>
      </c>
      <c r="E378">
        <f>D$203*EXP(Parameters!D$10*$B378)</f>
        <v>208.20885087126931</v>
      </c>
      <c r="F378">
        <f>C$203*(1-Parameters!C$9)*EXP(Parameters!C$10*$B378)</f>
        <v>16.737394719480104</v>
      </c>
      <c r="G378">
        <f>D$203*(1-Parameters!D$9)*EXP(Parameters!D$10*$B378)</f>
        <v>62.46265526138081</v>
      </c>
      <c r="H378">
        <v>100</v>
      </c>
      <c r="I378">
        <v>208.19911891362744</v>
      </c>
      <c r="J378">
        <v>83.684355497341784</v>
      </c>
    </row>
    <row r="379" spans="1:10" x14ac:dyDescent="0.55000000000000004">
      <c r="A379">
        <v>37.6</v>
      </c>
      <c r="B379">
        <f t="shared" si="2"/>
        <v>17.600000000000001</v>
      </c>
      <c r="D379">
        <f>C$203*EXP(Parameters!C$10*$B379)</f>
        <v>82.819758873999447</v>
      </c>
      <c r="E379">
        <f>D$203*EXP(Parameters!D$10*$B379)</f>
        <v>207.12724888983462</v>
      </c>
      <c r="F379">
        <f>C$203*(1-Parameters!C$9)*EXP(Parameters!C$10*$B379)</f>
        <v>16.563951774799886</v>
      </c>
      <c r="G379">
        <f>D$203*(1-Parameters!D$9)*EXP(Parameters!D$10*$B379)</f>
        <v>62.138174666950398</v>
      </c>
      <c r="H379">
        <v>100</v>
      </c>
      <c r="I379">
        <v>207.11751584378516</v>
      </c>
      <c r="J379">
        <v>82.817157946573488</v>
      </c>
    </row>
    <row r="380" spans="1:10" x14ac:dyDescent="0.55000000000000004">
      <c r="A380">
        <v>37.700000000000003</v>
      </c>
      <c r="B380">
        <f t="shared" si="2"/>
        <v>17.700000000000003</v>
      </c>
      <c r="D380">
        <f>C$203*EXP(Parameters!C$10*$B380)</f>
        <v>81.961530750832011</v>
      </c>
      <c r="E380">
        <f>D$203*EXP(Parameters!D$10*$B380)</f>
        <v>206.05126560732339</v>
      </c>
      <c r="F380">
        <f>C$203*(1-Parameters!C$9)*EXP(Parameters!C$10*$B380)</f>
        <v>16.392306150166398</v>
      </c>
      <c r="G380">
        <f>D$203*(1-Parameters!D$9)*EXP(Parameters!D$10*$B380)</f>
        <v>61.815379682197026</v>
      </c>
      <c r="H380">
        <v>100</v>
      </c>
      <c r="I380">
        <v>206.04153165411665</v>
      </c>
      <c r="J380">
        <v>81.958946914721679</v>
      </c>
    </row>
    <row r="381" spans="1:10" x14ac:dyDescent="0.55000000000000004">
      <c r="A381">
        <v>37.799999999999997</v>
      </c>
      <c r="B381">
        <f t="shared" si="2"/>
        <v>17.799999999999997</v>
      </c>
      <c r="D381">
        <f>C$203*EXP(Parameters!C$10*$B381)</f>
        <v>81.112196103344957</v>
      </c>
      <c r="E381">
        <f>D$203*EXP(Parameters!D$10*$B381)</f>
        <v>204.9808718357551</v>
      </c>
      <c r="F381">
        <f>C$203*(1-Parameters!C$9)*EXP(Parameters!C$10*$B381)</f>
        <v>16.222439220668988</v>
      </c>
      <c r="G381">
        <f>D$203*(1-Parameters!D$9)*EXP(Parameters!D$10*$B381)</f>
        <v>61.494261550726542</v>
      </c>
      <c r="H381">
        <v>100</v>
      </c>
      <c r="I381">
        <v>204.97113715574829</v>
      </c>
      <c r="J381">
        <v>81.109629277209365</v>
      </c>
    </row>
    <row r="382" spans="1:10" x14ac:dyDescent="0.55000000000000004">
      <c r="A382">
        <v>37.9</v>
      </c>
      <c r="B382">
        <f t="shared" si="2"/>
        <v>17.899999999999999</v>
      </c>
      <c r="D382">
        <f>C$203*EXP(Parameters!C$10*$B382)</f>
        <v>80.271662771997413</v>
      </c>
      <c r="E382">
        <f>D$203*EXP(Parameters!D$10*$B382)</f>
        <v>203.91603853877464</v>
      </c>
      <c r="F382">
        <f>C$203*(1-Parameters!C$9)*EXP(Parameters!C$10*$B382)</f>
        <v>16.05433255439948</v>
      </c>
      <c r="G382">
        <f>D$203*(1-Parameters!D$9)*EXP(Parameters!D$10*$B382)</f>
        <v>61.174811561632403</v>
      </c>
      <c r="H382">
        <v>100</v>
      </c>
      <c r="I382">
        <v>203.90630331142629</v>
      </c>
      <c r="J382">
        <v>80.269112874478594</v>
      </c>
    </row>
    <row r="383" spans="1:10" x14ac:dyDescent="0.55000000000000004">
      <c r="A383">
        <v>38</v>
      </c>
      <c r="B383">
        <f t="shared" si="2"/>
        <v>18</v>
      </c>
      <c r="D383">
        <f>C$203*EXP(Parameters!C$10*$B383)</f>
        <v>79.439839552261276</v>
      </c>
      <c r="E383">
        <f>D$203*EXP(Parameters!D$10*$B383)</f>
        <v>202.85673683086492</v>
      </c>
      <c r="F383">
        <f>C$203*(1-Parameters!C$9)*EXP(Parameters!C$10*$B383)</f>
        <v>15.887967910452252</v>
      </c>
      <c r="G383">
        <f>D$203*(1-Parameters!D$9)*EXP(Parameters!D$10*$B383)</f>
        <v>60.857021049259487</v>
      </c>
      <c r="H383">
        <v>100</v>
      </c>
      <c r="I383">
        <v>202.84700123472948</v>
      </c>
      <c r="J383">
        <v>79.437306501990349</v>
      </c>
    </row>
    <row r="384" spans="1:10" x14ac:dyDescent="0.55000000000000004">
      <c r="A384">
        <v>38.1</v>
      </c>
      <c r="B384">
        <f t="shared" si="2"/>
        <v>18.100000000000001</v>
      </c>
      <c r="D384">
        <f>C$203*EXP(Parameters!C$10*$B384)</f>
        <v>78.616636184724513</v>
      </c>
      <c r="E384">
        <f>D$203*EXP(Parameters!D$10*$B384)</f>
        <v>201.8029379765631</v>
      </c>
      <c r="F384">
        <f>C$203*(1-Parameters!C$9)*EXP(Parameters!C$10*$B384)</f>
        <v>15.7233272369449</v>
      </c>
      <c r="G384">
        <f>D$203*(1-Parameters!D$9)*EXP(Parameters!D$10*$B384)</f>
        <v>60.540881392968949</v>
      </c>
      <c r="H384">
        <v>100</v>
      </c>
      <c r="I384">
        <v>201.79320218928567</v>
      </c>
      <c r="J384">
        <v>78.614119900328049</v>
      </c>
    </row>
    <row r="385" spans="1:10" x14ac:dyDescent="0.55000000000000004">
      <c r="A385">
        <v>38.200000000000003</v>
      </c>
      <c r="B385">
        <f t="shared" si="2"/>
        <v>18.200000000000003</v>
      </c>
      <c r="D385">
        <f>C$203*EXP(Parameters!C$10*$B385)</f>
        <v>77.801963345297352</v>
      </c>
      <c r="E385">
        <f>D$203*EXP(Parameters!D$10*$B385)</f>
        <v>200.75461338968111</v>
      </c>
      <c r="F385">
        <f>C$203*(1-Parameters!C$9)*EXP(Parameters!C$10*$B385)</f>
        <v>15.560392669059469</v>
      </c>
      <c r="G385">
        <f>D$203*(1-Parameters!D$9)*EXP(Parameters!D$10*$B385)</f>
        <v>60.226384016904348</v>
      </c>
      <c r="H385">
        <v>100</v>
      </c>
      <c r="I385">
        <v>200.74487758799251</v>
      </c>
      <c r="J385">
        <v>77.799463745403585</v>
      </c>
    </row>
    <row r="386" spans="1:10" x14ac:dyDescent="0.55000000000000004">
      <c r="A386">
        <v>38.299999999999997</v>
      </c>
      <c r="B386">
        <f t="shared" si="2"/>
        <v>18.299999999999997</v>
      </c>
      <c r="D386">
        <f>C$203*EXP(Parameters!C$10*$B386)</f>
        <v>76.995732635520028</v>
      </c>
      <c r="E386">
        <f>D$203*EXP(Parameters!D$10*$B386)</f>
        <v>199.71173463253035</v>
      </c>
      <c r="F386">
        <f>C$203*(1-Parameters!C$9)*EXP(Parameters!C$10*$B386)</f>
        <v>15.399146527104005</v>
      </c>
      <c r="G386">
        <f>D$203*(1-Parameters!D$9)*EXP(Parameters!D$10*$B386)</f>
        <v>59.913520389759114</v>
      </c>
      <c r="H386">
        <v>100</v>
      </c>
      <c r="I386">
        <v>199.7019989922421</v>
      </c>
      <c r="J386">
        <v>76.993249638764908</v>
      </c>
    </row>
    <row r="387" spans="1:10" x14ac:dyDescent="0.55000000000000004">
      <c r="A387">
        <v>38.4</v>
      </c>
      <c r="B387">
        <f t="shared" si="2"/>
        <v>18.399999999999999</v>
      </c>
      <c r="D387">
        <f>C$203*EXP(Parameters!C$10*$B387)</f>
        <v>76.197856572970551</v>
      </c>
      <c r="E387">
        <f>D$203*EXP(Parameters!D$10*$B387)</f>
        <v>198.67427341514983</v>
      </c>
      <c r="F387">
        <f>C$203*(1-Parameters!C$9)*EXP(Parameters!C$10*$B387)</f>
        <v>15.239571314594105</v>
      </c>
      <c r="G387">
        <f>D$203*(1-Parameters!D$9)*EXP(Parameters!D$10*$B387)</f>
        <v>59.602282024544962</v>
      </c>
      <c r="H387">
        <v>100</v>
      </c>
      <c r="I387">
        <v>198.66453811114985</v>
      </c>
      <c r="J387">
        <v>76.195390098004012</v>
      </c>
    </row>
    <row r="388" spans="1:10" x14ac:dyDescent="0.55000000000000004">
      <c r="A388">
        <v>38.5</v>
      </c>
      <c r="B388">
        <f t="shared" si="2"/>
        <v>18.5</v>
      </c>
      <c r="D388">
        <f>C$203*EXP(Parameters!C$10*$B388)</f>
        <v>75.40824858177254</v>
      </c>
      <c r="E388">
        <f>D$203*EXP(Parameters!D$10*$B388)</f>
        <v>197.64220159453936</v>
      </c>
      <c r="F388">
        <f>C$203*(1-Parameters!C$9)*EXP(Parameters!C$10*$B388)</f>
        <v>15.081649716354505</v>
      </c>
      <c r="G388">
        <f>D$203*(1-Parameters!D$9)*EXP(Parameters!D$10*$B388)</f>
        <v>59.292660478361825</v>
      </c>
      <c r="H388">
        <v>100</v>
      </c>
      <c r="I388">
        <v>197.63246680078717</v>
      </c>
      <c r="J388">
        <v>75.40579854726434</v>
      </c>
    </row>
    <row r="389" spans="1:10" x14ac:dyDescent="0.55000000000000004">
      <c r="A389">
        <v>38.6</v>
      </c>
      <c r="B389">
        <f t="shared" si="2"/>
        <v>18.600000000000001</v>
      </c>
      <c r="D389">
        <f>C$203*EXP(Parameters!C$10*$B389)</f>
        <v>74.626822983200867</v>
      </c>
      <c r="E389">
        <f>D$203*EXP(Parameters!D$10*$B389)</f>
        <v>196.61549117389569</v>
      </c>
      <c r="F389">
        <f>C$203*(1-Parameters!C$9)*EXP(Parameters!C$10*$B389)</f>
        <v>14.925364596640168</v>
      </c>
      <c r="G389">
        <f>D$203*(1-Parameters!D$9)*EXP(Parameters!D$10*$B389)</f>
        <v>58.984647352168722</v>
      </c>
      <c r="H389">
        <v>100</v>
      </c>
      <c r="I389">
        <v>196.60575706341814</v>
      </c>
      <c r="J389">
        <v>74.624389307846513</v>
      </c>
    </row>
    <row r="390" spans="1:10" x14ac:dyDescent="0.55000000000000004">
      <c r="A390">
        <v>38.700000000000003</v>
      </c>
      <c r="B390">
        <f t="shared" si="2"/>
        <v>18.700000000000003</v>
      </c>
      <c r="D390">
        <f>C$203*EXP(Parameters!C$10*$B390)</f>
        <v>73.85349498638476</v>
      </c>
      <c r="E390">
        <f>D$203*EXP(Parameters!D$10*$B390)</f>
        <v>195.5941143018533</v>
      </c>
      <c r="F390">
        <f>C$203*(1-Parameters!C$9)*EXP(Parameters!C$10*$B390)</f>
        <v>14.77069899727695</v>
      </c>
      <c r="G390">
        <f>D$203*(1-Parameters!D$9)*EXP(Parameters!D$10*$B390)</f>
        <v>58.678234290556006</v>
      </c>
      <c r="H390">
        <v>100</v>
      </c>
      <c r="I390">
        <v>195.58438104674039</v>
      </c>
      <c r="J390">
        <v>73.851077588911409</v>
      </c>
    </row>
    <row r="391" spans="1:10" x14ac:dyDescent="0.55000000000000004">
      <c r="A391">
        <v>38.799999999999997</v>
      </c>
      <c r="B391">
        <f t="shared" si="2"/>
        <v>18.799999999999997</v>
      </c>
      <c r="D391">
        <f>C$203*EXP(Parameters!C$10*$B391)</f>
        <v>73.088180679107595</v>
      </c>
      <c r="E391">
        <f>D$203*EXP(Parameters!D$10*$B391)</f>
        <v>194.57804327172869</v>
      </c>
      <c r="F391">
        <f>C$203*(1-Parameters!C$9)*EXP(Parameters!C$10*$B391)</f>
        <v>14.617636135821517</v>
      </c>
      <c r="G391">
        <f>D$203*(1-Parameters!D$9)*EXP(Parameters!D$10*$B391)</f>
        <v>58.373412981518619</v>
      </c>
      <c r="H391">
        <v>100</v>
      </c>
      <c r="I391">
        <v>194.56831104312954</v>
      </c>
      <c r="J391">
        <v>73.085779478279704</v>
      </c>
    </row>
    <row r="392" spans="1:10" x14ac:dyDescent="0.55000000000000004">
      <c r="A392">
        <v>38.9</v>
      </c>
      <c r="B392">
        <f t="shared" si="2"/>
        <v>18.899999999999999</v>
      </c>
      <c r="D392">
        <f>C$203*EXP(Parameters!C$10*$B392)</f>
        <v>72.330797018701347</v>
      </c>
      <c r="E392">
        <f>D$203*EXP(Parameters!D$10*$B392)</f>
        <v>193.56725052076868</v>
      </c>
      <c r="F392">
        <f>C$203*(1-Parameters!C$9)*EXP(Parameters!C$10*$B392)</f>
        <v>14.466159403740267</v>
      </c>
      <c r="G392">
        <f>D$203*(1-Parameters!D$9)*EXP(Parameters!D$10*$B392)</f>
        <v>58.070175156230619</v>
      </c>
      <c r="H392">
        <v>100</v>
      </c>
      <c r="I392">
        <v>193.55751948888792</v>
      </c>
      <c r="J392">
        <v>72.328411933326549</v>
      </c>
    </row>
    <row r="393" spans="1:10" x14ac:dyDescent="0.55000000000000004">
      <c r="A393">
        <v>39</v>
      </c>
      <c r="B393">
        <f t="shared" si="2"/>
        <v>19</v>
      </c>
      <c r="D393">
        <f>C$203*EXP(Parameters!C$10*$B393)</f>
        <v>71.581261823036186</v>
      </c>
      <c r="E393">
        <f>D$203*EXP(Parameters!D$10*$B393)</f>
        <v>192.56170862940317</v>
      </c>
      <c r="F393">
        <f>C$203*(1-Parameters!C$9)*EXP(Parameters!C$10*$B393)</f>
        <v>14.316252364607235</v>
      </c>
      <c r="G393">
        <f>D$203*(1-Parameters!D$9)*EXP(Parameters!D$10*$B393)</f>
        <v>57.768512588820968</v>
      </c>
      <c r="H393">
        <v>100</v>
      </c>
      <c r="I393">
        <v>192.55197896349699</v>
      </c>
      <c r="J393">
        <v>71.578892771970743</v>
      </c>
    </row>
    <row r="394" spans="1:10" x14ac:dyDescent="0.55000000000000004">
      <c r="A394">
        <v>39.1</v>
      </c>
      <c r="B394">
        <f t="shared" si="2"/>
        <v>19.100000000000001</v>
      </c>
      <c r="D394">
        <f>C$203*EXP(Parameters!C$10*$B394)</f>
        <v>70.839493761602867</v>
      </c>
      <c r="E394">
        <f>D$203*EXP(Parameters!D$10*$B394)</f>
        <v>191.56139032050103</v>
      </c>
      <c r="F394">
        <f>C$203*(1-Parameters!C$9)*EXP(Parameters!C$10*$B394)</f>
        <v>14.167898752320571</v>
      </c>
      <c r="G394">
        <f>D$203*(1-Parameters!D$9)*EXP(Parameters!D$10*$B394)</f>
        <v>57.468417096150326</v>
      </c>
      <c r="H394">
        <v>100</v>
      </c>
      <c r="I394">
        <v>191.55166218887376</v>
      </c>
      <c r="J394">
        <v>70.837140663757296</v>
      </c>
    </row>
    <row r="395" spans="1:10" x14ac:dyDescent="0.55000000000000004">
      <c r="A395">
        <v>39.200000000000003</v>
      </c>
      <c r="B395">
        <f t="shared" si="2"/>
        <v>19.200000000000003</v>
      </c>
      <c r="D395">
        <f>C$203*EXP(Parameters!C$10*$B395)</f>
        <v>70.105412346687785</v>
      </c>
      <c r="E395">
        <f>D$203*EXP(Parameters!D$10*$B395)</f>
        <v>190.56626845863002</v>
      </c>
      <c r="F395">
        <f>C$203*(1-Parameters!C$9)*EXP(Parameters!C$10*$B395)</f>
        <v>14.021082469337554</v>
      </c>
      <c r="G395">
        <f>D$203*(1-Parameters!D$9)*EXP(Parameters!D$10*$B395)</f>
        <v>57.169880537589016</v>
      </c>
      <c r="H395">
        <v>100</v>
      </c>
      <c r="I395">
        <v>190.55654202863079</v>
      </c>
      <c r="J395">
        <v>70.103075121032276</v>
      </c>
    </row>
    <row r="396" spans="1:10" x14ac:dyDescent="0.55000000000000004">
      <c r="A396">
        <v>39.299999999999997</v>
      </c>
      <c r="B396">
        <f t="shared" ref="B396:B459" si="3">A396-A$203</f>
        <v>19.299999999999997</v>
      </c>
      <c r="D396">
        <f>C$203*EXP(Parameters!C$10*$B396)</f>
        <v>69.37893792463943</v>
      </c>
      <c r="E396">
        <f>D$203*EXP(Parameters!D$10*$B396)</f>
        <v>189.57631604932109</v>
      </c>
      <c r="F396">
        <f>C$203*(1-Parameters!C$9)*EXP(Parameters!C$10*$B396)</f>
        <v>13.875787584927885</v>
      </c>
      <c r="G396">
        <f>D$203*(1-Parameters!D$9)*EXP(Parameters!D$10*$B396)</f>
        <v>56.872894814796339</v>
      </c>
      <c r="H396">
        <v>100</v>
      </c>
      <c r="I396">
        <v>189.56659148734045</v>
      </c>
      <c r="J396">
        <v>69.376616490209202</v>
      </c>
    </row>
    <row r="397" spans="1:10" x14ac:dyDescent="0.55000000000000004">
      <c r="A397">
        <v>39.4</v>
      </c>
      <c r="B397">
        <f t="shared" si="3"/>
        <v>19.399999999999999</v>
      </c>
      <c r="D397">
        <f>C$203*EXP(Parameters!C$10*$B397)</f>
        <v>68.659991667225157</v>
      </c>
      <c r="E397">
        <f>D$203*EXP(Parameters!D$10*$B397)</f>
        <v>188.5915062383356</v>
      </c>
      <c r="F397">
        <f>C$203*(1-Parameters!C$9)*EXP(Parameters!C$10*$B397)</f>
        <v>13.731998333445029</v>
      </c>
      <c r="G397">
        <f>D$203*(1-Parameters!D$9)*EXP(Parameters!D$10*$B397)</f>
        <v>56.577451871500692</v>
      </c>
      <c r="H397">
        <v>100</v>
      </c>
      <c r="I397">
        <v>188.58178370980275</v>
      </c>
      <c r="J397">
        <v>68.657685943125955</v>
      </c>
    </row>
    <row r="398" spans="1:10" x14ac:dyDescent="0.55000000000000004">
      <c r="A398">
        <v>39.5</v>
      </c>
      <c r="B398">
        <f t="shared" si="3"/>
        <v>19.5</v>
      </c>
      <c r="D398">
        <f>C$203*EXP(Parameters!C$10*$B398)</f>
        <v>67.948495563078055</v>
      </c>
      <c r="E398">
        <f>D$203*EXP(Parameters!D$10*$B398)</f>
        <v>187.61181231093744</v>
      </c>
      <c r="F398">
        <f>C$203*(1-Parameters!C$9)*EXP(Parameters!C$10*$B398)</f>
        <v>13.589699112615609</v>
      </c>
      <c r="G398">
        <f>D$203*(1-Parameters!D$9)*EXP(Parameters!D$10*$B398)</f>
        <v>56.283543693281246</v>
      </c>
      <c r="H398">
        <v>100</v>
      </c>
      <c r="I398">
        <v>187.60209198031697</v>
      </c>
      <c r="J398">
        <v>67.946205468491144</v>
      </c>
    </row>
    <row r="399" spans="1:10" x14ac:dyDescent="0.55000000000000004">
      <c r="A399">
        <v>39.6</v>
      </c>
      <c r="B399">
        <f t="shared" si="3"/>
        <v>19.600000000000001</v>
      </c>
      <c r="D399">
        <f>C$203*EXP(Parameters!C$10*$B399)</f>
        <v>67.244372409231744</v>
      </c>
      <c r="E399">
        <f>D$203*EXP(Parameters!D$10*$B399)</f>
        <v>186.63720769116779</v>
      </c>
      <c r="F399">
        <f>C$203*(1-Parameters!C$9)*EXP(Parameters!C$10*$B399)</f>
        <v>13.448874481846348</v>
      </c>
      <c r="G399">
        <f>D$203*(1-Parameters!D$9)*EXP(Parameters!D$10*$B399)</f>
        <v>55.991162307350351</v>
      </c>
      <c r="H399">
        <v>100</v>
      </c>
      <c r="I399">
        <v>186.62748972195715</v>
      </c>
      <c r="J399">
        <v>67.242097863419275</v>
      </c>
    </row>
    <row r="400" spans="1:10" x14ac:dyDescent="0.55000000000000004">
      <c r="A400">
        <v>39.700000000000003</v>
      </c>
      <c r="B400">
        <f t="shared" si="3"/>
        <v>19.700000000000003</v>
      </c>
      <c r="D400">
        <f>C$203*EXP(Parameters!C$10*$B400)</f>
        <v>66.547545802743443</v>
      </c>
      <c r="E400">
        <f>D$203*EXP(Parameters!D$10*$B400)</f>
        <v>185.66766594112462</v>
      </c>
      <c r="F400">
        <f>C$203*(1-Parameters!C$9)*EXP(Parameters!C$10*$B400)</f>
        <v>13.309509160548686</v>
      </c>
      <c r="G400">
        <f>D$203*(1-Parameters!D$9)*EXP(Parameters!D$10*$B400)</f>
        <v>55.700299782337396</v>
      </c>
      <c r="H400">
        <v>100</v>
      </c>
      <c r="I400">
        <v>185.65795049585131</v>
      </c>
      <c r="J400">
        <v>66.54528672505343</v>
      </c>
    </row>
    <row r="401" spans="1:10" x14ac:dyDescent="0.55000000000000004">
      <c r="A401">
        <v>39.799999999999997</v>
      </c>
      <c r="B401">
        <f t="shared" si="3"/>
        <v>19.799999999999997</v>
      </c>
      <c r="D401">
        <f>C$203*EXP(Parameters!C$10*$B401)</f>
        <v>65.857940132403655</v>
      </c>
      <c r="E401">
        <f>D$203*EXP(Parameters!D$10*$B401)</f>
        <v>184.70316076024534</v>
      </c>
      <c r="F401">
        <f>C$203*(1-Parameters!C$9)*EXP(Parameters!C$10*$B401)</f>
        <v>13.171588026480729</v>
      </c>
      <c r="G401">
        <f>D$203*(1-Parameters!D$9)*EXP(Parameters!D$10*$B401)</f>
        <v>55.410948228073607</v>
      </c>
      <c r="H401">
        <v>100</v>
      </c>
      <c r="I401">
        <v>184.6934480004644</v>
      </c>
      <c r="J401">
        <v>65.855696442274933</v>
      </c>
    </row>
    <row r="402" spans="1:10" x14ac:dyDescent="0.55000000000000004">
      <c r="A402">
        <v>39.9</v>
      </c>
      <c r="B402">
        <f t="shared" si="3"/>
        <v>19.899999999999999</v>
      </c>
      <c r="D402">
        <f>C$203*EXP(Parameters!C$10*$B402)</f>
        <v>65.175480570531548</v>
      </c>
      <c r="E402">
        <f>D$203*EXP(Parameters!D$10*$B402)</f>
        <v>183.74366598459315</v>
      </c>
      <c r="F402">
        <f>C$203*(1-Parameters!C$9)*EXP(Parameters!C$10*$B402)</f>
        <v>13.035096114106306</v>
      </c>
      <c r="G402">
        <f>D$203*(1-Parameters!D$9)*EXP(Parameters!D$10*$B402)</f>
        <v>55.123099795377954</v>
      </c>
      <c r="H402">
        <v>100</v>
      </c>
      <c r="I402">
        <v>183.73395607088503</v>
      </c>
      <c r="J402">
        <v>65.173252187498875</v>
      </c>
    </row>
    <row r="403" spans="1:10" x14ac:dyDescent="0.55000000000000004">
      <c r="A403">
        <v>40</v>
      </c>
      <c r="B403">
        <f t="shared" si="3"/>
        <v>20</v>
      </c>
      <c r="D403">
        <f>C$203*EXP(Parameters!C$10*$B403)</f>
        <v>64.500093064855719</v>
      </c>
      <c r="E403">
        <f>D$203*EXP(Parameters!D$10*$B403)</f>
        <v>182.78915558614764</v>
      </c>
      <c r="F403">
        <f>C$203*(1-Parameters!C$9)*EXP(Parameters!C$10*$B403)</f>
        <v>12.900018612971142</v>
      </c>
      <c r="G403">
        <f>D$203*(1-Parameters!D$9)*EXP(Parameters!D$10*$B403)</f>
        <v>54.836746675844303</v>
      </c>
      <c r="H403">
        <v>100</v>
      </c>
      <c r="I403">
        <v>182.77944867811573</v>
      </c>
      <c r="J403">
        <v>64.497879908554623</v>
      </c>
    </row>
    <row r="404" spans="1:10" x14ac:dyDescent="0.55000000000000004">
      <c r="A404">
        <v>40.1</v>
      </c>
      <c r="B404">
        <f t="shared" si="3"/>
        <v>20.100000000000001</v>
      </c>
      <c r="D404">
        <f>C$203*EXP(Parameters!C$10*$B404)</f>
        <v>63.831704330479006</v>
      </c>
      <c r="E404">
        <f>D$203*EXP(Parameters!D$10*$B404)</f>
        <v>181.83960367209863</v>
      </c>
      <c r="F404">
        <f>C$203*(1-Parameters!C$9)*EXP(Parameters!C$10*$B404)</f>
        <v>12.766340866095799</v>
      </c>
      <c r="G404">
        <f>D$203*(1-Parameters!D$9)*EXP(Parameters!D$10*$B404)</f>
        <v>54.551881101629604</v>
      </c>
      <c r="H404">
        <v>100</v>
      </c>
      <c r="I404">
        <v>181.82989992836724</v>
      </c>
      <c r="J404">
        <v>63.829506320650445</v>
      </c>
    </row>
    <row r="405" spans="1:10" x14ac:dyDescent="0.55000000000000004">
      <c r="A405">
        <v>40.200000000000003</v>
      </c>
      <c r="B405">
        <f t="shared" si="3"/>
        <v>20.200000000000003</v>
      </c>
      <c r="D405">
        <f>C$203*EXP(Parameters!C$10*$B405)</f>
        <v>63.170241841926376</v>
      </c>
      <c r="E405">
        <f>D$203*EXP(Parameters!D$10*$B405)</f>
        <v>180.89498448414378</v>
      </c>
      <c r="F405">
        <f>C$203*(1-Parameters!C$9)*EXP(Parameters!C$10*$B405)</f>
        <v>12.634048368385274</v>
      </c>
      <c r="G405">
        <f>D$203*(1-Parameters!D$9)*EXP(Parameters!D$10*$B405)</f>
        <v>54.268495345243146</v>
      </c>
      <c r="H405">
        <v>100</v>
      </c>
      <c r="I405">
        <v>180.88528406235608</v>
      </c>
      <c r="J405">
        <v>63.168058898421513</v>
      </c>
    </row>
    <row r="406" spans="1:10" x14ac:dyDescent="0.55000000000000004">
      <c r="A406">
        <v>40.299999999999997</v>
      </c>
      <c r="B406">
        <f t="shared" si="3"/>
        <v>20.299999999999997</v>
      </c>
      <c r="D406">
        <f>C$203*EXP(Parameters!C$10*$B406)</f>
        <v>62.515633825275344</v>
      </c>
      <c r="E406">
        <f>D$203*EXP(Parameters!D$10*$B406)</f>
        <v>179.95527239778963</v>
      </c>
      <c r="F406">
        <f>C$203*(1-Parameters!C$9)*EXP(Parameters!C$10*$B406)</f>
        <v>12.503126765055066</v>
      </c>
      <c r="G406">
        <f>D$203*(1-Parameters!D$9)*EXP(Parameters!D$10*$B406)</f>
        <v>53.986581719336904</v>
      </c>
      <c r="H406">
        <v>100</v>
      </c>
      <c r="I406">
        <v>179.945575454606</v>
      </c>
      <c r="J406">
        <v>62.513465868060202</v>
      </c>
    </row>
    <row r="407" spans="1:10" x14ac:dyDescent="0.55000000000000004">
      <c r="A407">
        <v>40.4</v>
      </c>
      <c r="B407">
        <f t="shared" si="3"/>
        <v>20.399999999999999</v>
      </c>
      <c r="D407">
        <f>C$203*EXP(Parameters!C$10*$B407)</f>
        <v>61.867809250367856</v>
      </c>
      <c r="E407">
        <f>D$203*EXP(Parameters!D$10*$B407)</f>
        <v>179.02044192165675</v>
      </c>
      <c r="F407">
        <f>C$203*(1-Parameters!C$9)*EXP(Parameters!C$10*$B407)</f>
        <v>12.373561850073568</v>
      </c>
      <c r="G407">
        <f>D$203*(1-Parameters!D$9)*EXP(Parameters!D$10*$B407)</f>
        <v>53.706132576497033</v>
      </c>
      <c r="H407">
        <v>100</v>
      </c>
      <c r="I407">
        <v>179.01074861275293</v>
      </c>
      <c r="J407">
        <v>61.86565619952799</v>
      </c>
    </row>
    <row r="408" spans="1:10" x14ac:dyDescent="0.55000000000000004">
      <c r="A408">
        <v>40.5</v>
      </c>
      <c r="B408">
        <f t="shared" si="3"/>
        <v>20.5</v>
      </c>
      <c r="D408">
        <f>C$203*EXP(Parameters!C$10*$B408)</f>
        <v>61.226697823103187</v>
      </c>
      <c r="E408">
        <f>D$203*EXP(Parameters!D$10*$B408)</f>
        <v>178.09046769678815</v>
      </c>
      <c r="F408">
        <f>C$203*(1-Parameters!C$9)*EXP(Parameters!C$10*$B408)</f>
        <v>12.245339564620636</v>
      </c>
      <c r="G408">
        <f>D$203*(1-Parameters!D$9)*EXP(Parameters!D$10*$B408)</f>
        <v>53.42714030903646</v>
      </c>
      <c r="H408">
        <v>100</v>
      </c>
      <c r="I408">
        <v>178.08077817685373</v>
      </c>
      <c r="J408">
        <v>61.224559598848032</v>
      </c>
    </row>
    <row r="409" spans="1:10" x14ac:dyDescent="0.55000000000000004">
      <c r="A409">
        <v>40.6</v>
      </c>
      <c r="B409">
        <f t="shared" si="3"/>
        <v>20.6</v>
      </c>
      <c r="D409">
        <f>C$203*EXP(Parameters!C$10*$B409)</f>
        <v>60.592229977810305</v>
      </c>
      <c r="E409">
        <f>D$203*EXP(Parameters!D$10*$B409)</f>
        <v>177.16532449596158</v>
      </c>
      <c r="F409">
        <f>C$203*(1-Parameters!C$9)*EXP(Parameters!C$10*$B409)</f>
        <v>12.118445995562059</v>
      </c>
      <c r="G409">
        <f>D$203*(1-Parameters!D$9)*EXP(Parameters!D$10*$B409)</f>
        <v>53.14959734878849</v>
      </c>
      <c r="H409">
        <v>100</v>
      </c>
      <c r="I409">
        <v>177.15563891869834</v>
      </c>
      <c r="J409">
        <v>60.590106500477646</v>
      </c>
    </row>
    <row r="410" spans="1:10" x14ac:dyDescent="0.55000000000000004">
      <c r="A410">
        <v>40.700000000000003</v>
      </c>
      <c r="B410">
        <f t="shared" si="3"/>
        <v>20.700000000000003</v>
      </c>
      <c r="D410">
        <f>C$203*EXP(Parameters!C$10*$B410)</f>
        <v>59.964336869699487</v>
      </c>
      <c r="E410">
        <f>D$203*EXP(Parameters!D$10*$B410)</f>
        <v>176.24498722300467</v>
      </c>
      <c r="F410">
        <f>C$203*(1-Parameters!C$9)*EXP(Parameters!C$10*$B410)</f>
        <v>11.992867373939895</v>
      </c>
      <c r="G410">
        <f>D$203*(1-Parameters!D$9)*EXP(Parameters!D$10*$B410)</f>
        <v>52.873496166901411</v>
      </c>
      <c r="H410">
        <v>100</v>
      </c>
      <c r="I410">
        <v>176.2353057411255</v>
      </c>
      <c r="J410">
        <v>59.962228059759788</v>
      </c>
    </row>
    <row r="411" spans="1:10" x14ac:dyDescent="0.55000000000000004">
      <c r="A411">
        <v>40.799999999999997</v>
      </c>
      <c r="B411">
        <f t="shared" si="3"/>
        <v>20.799999999999997</v>
      </c>
      <c r="D411">
        <f>C$203*EXP(Parameters!C$10*$B411)</f>
        <v>59.342950367392071</v>
      </c>
      <c r="E411">
        <f>D$203*EXP(Parameters!D$10*$B411)</f>
        <v>175.32943091211476</v>
      </c>
      <c r="F411">
        <f>C$203*(1-Parameters!C$9)*EXP(Parameters!C$10*$B411)</f>
        <v>11.868590073478412</v>
      </c>
      <c r="G411">
        <f>D$203*(1-Parameters!D$9)*EXP(Parameters!D$10*$B411)</f>
        <v>52.598829273634443</v>
      </c>
      <c r="H411">
        <v>100</v>
      </c>
      <c r="I411">
        <v>175.31975367734225</v>
      </c>
      <c r="J411">
        <v>59.340856145452818</v>
      </c>
    </row>
    <row r="412" spans="1:10" x14ac:dyDescent="0.55000000000000004">
      <c r="A412">
        <v>40.9</v>
      </c>
      <c r="B412">
        <f t="shared" si="3"/>
        <v>20.9</v>
      </c>
      <c r="D412">
        <f>C$203*EXP(Parameters!C$10*$B412)</f>
        <v>58.728003045527615</v>
      </c>
      <c r="E412">
        <f>D$203*EXP(Parameters!D$10*$B412)</f>
        <v>174.41863072718118</v>
      </c>
      <c r="F412">
        <f>C$203*(1-Parameters!C$9)*EXP(Parameters!C$10*$B412)</f>
        <v>11.745600609105519</v>
      </c>
      <c r="G412">
        <f>D$203*(1-Parameters!D$9)*EXP(Parameters!D$10*$B412)</f>
        <v>52.325589218154363</v>
      </c>
      <c r="H412">
        <v>100</v>
      </c>
      <c r="I412">
        <v>174.40895789024654</v>
      </c>
      <c r="J412">
        <v>58.72592333233758</v>
      </c>
    </row>
    <row r="413" spans="1:10" x14ac:dyDescent="0.55000000000000004">
      <c r="A413">
        <v>41</v>
      </c>
      <c r="B413">
        <f t="shared" si="3"/>
        <v>21</v>
      </c>
      <c r="D413">
        <f>C$203*EXP(Parameters!C$10*$B413)</f>
        <v>58.119428177447929</v>
      </c>
      <c r="E413">
        <f>D$203*EXP(Parameters!D$10*$B413)</f>
        <v>173.51256196111189</v>
      </c>
      <c r="F413">
        <f>C$203*(1-Parameters!C$9)*EXP(Parameters!C$10*$B413)</f>
        <v>11.623885635489584</v>
      </c>
      <c r="G413">
        <f>D$203*(1-Parameters!D$9)*EXP(Parameters!D$10*$B413)</f>
        <v>52.053768588333575</v>
      </c>
      <c r="H413">
        <v>100</v>
      </c>
      <c r="I413">
        <v>173.5028936717539</v>
      </c>
      <c r="J413">
        <v>58.117362893901166</v>
      </c>
    </row>
    <row r="414" spans="1:10" x14ac:dyDescent="0.55000000000000004">
      <c r="A414">
        <v>41.1</v>
      </c>
      <c r="B414">
        <f t="shared" si="3"/>
        <v>21.1</v>
      </c>
      <c r="D414">
        <f>C$203*EXP(Parameters!C$10*$B414)</f>
        <v>57.517159727956539</v>
      </c>
      <c r="E414">
        <f>D$203*EXP(Parameters!D$10*$B414)</f>
        <v>172.61120003516285</v>
      </c>
      <c r="F414">
        <f>C$203*(1-Parameters!C$9)*EXP(Parameters!C$10*$B414)</f>
        <v>11.503431945591306</v>
      </c>
      <c r="G414">
        <f>D$203*(1-Parameters!D$9)*EXP(Parameters!D$10*$B414)</f>
        <v>51.783360010548869</v>
      </c>
      <c r="H414">
        <v>100</v>
      </c>
      <c r="I414">
        <v>172.60153644212724</v>
      </c>
      <c r="J414">
        <v>57.515108795096495</v>
      </c>
    </row>
    <row r="415" spans="1:10" x14ac:dyDescent="0.55000000000000004">
      <c r="A415">
        <v>41.2</v>
      </c>
      <c r="B415">
        <f t="shared" si="3"/>
        <v>21.200000000000003</v>
      </c>
      <c r="D415">
        <f>C$203*EXP(Parameters!C$10*$B415)</f>
        <v>56.921132346153286</v>
      </c>
      <c r="E415">
        <f>D$203*EXP(Parameters!D$10*$B415)</f>
        <v>171.71452049827187</v>
      </c>
      <c r="F415">
        <f>C$203*(1-Parameters!C$9)*EXP(Parameters!C$10*$B415)</f>
        <v>11.384226469230656</v>
      </c>
      <c r="G415">
        <f>D$203*(1-Parameters!D$9)*EXP(Parameters!D$10*$B415)</f>
        <v>51.514356149481571</v>
      </c>
      <c r="H415">
        <v>100</v>
      </c>
      <c r="I415">
        <v>171.70486174931011</v>
      </c>
      <c r="J415">
        <v>56.919095685176856</v>
      </c>
    </row>
    <row r="416" spans="1:10" x14ac:dyDescent="0.55000000000000004">
      <c r="A416">
        <v>41.3</v>
      </c>
      <c r="B416">
        <f t="shared" si="3"/>
        <v>21.299999999999997</v>
      </c>
      <c r="D416">
        <f>C$203*EXP(Parameters!C$10*$B416)</f>
        <v>56.331281358343453</v>
      </c>
      <c r="E416">
        <f>D$203*EXP(Parameters!D$10*$B416)</f>
        <v>170.82249902639478</v>
      </c>
      <c r="F416">
        <f>C$203*(1-Parameters!C$9)*EXP(Parameters!C$10*$B416)</f>
        <v>11.26625627166869</v>
      </c>
      <c r="G416">
        <f>D$203*(1-Parameters!D$9)*EXP(Parameters!D$10*$B416)</f>
        <v>51.246749707918447</v>
      </c>
      <c r="H416">
        <v>100</v>
      </c>
      <c r="I416">
        <v>170.81284526826369</v>
      </c>
      <c r="J416">
        <v>56.329258890604812</v>
      </c>
    </row>
    <row r="417" spans="1:10" x14ac:dyDescent="0.55000000000000004">
      <c r="A417">
        <v>41.4</v>
      </c>
      <c r="B417">
        <f t="shared" si="3"/>
        <v>21.4</v>
      </c>
      <c r="D417">
        <f>C$203*EXP(Parameters!C$10*$B417)</f>
        <v>55.74754276101983</v>
      </c>
      <c r="E417">
        <f>D$203*EXP(Parameters!D$10*$B417)</f>
        <v>169.93511142184573</v>
      </c>
      <c r="F417">
        <f>C$203*(1-Parameters!C$9)*EXP(Parameters!C$10*$B417)</f>
        <v>11.149508552203965</v>
      </c>
      <c r="G417">
        <f>D$203*(1-Parameters!D$9)*EXP(Parameters!D$10*$B417)</f>
        <v>50.980533426553727</v>
      </c>
      <c r="H417">
        <v>100</v>
      </c>
      <c r="I417">
        <v>169.92546280030683</v>
      </c>
      <c r="J417">
        <v>55.745534408034445</v>
      </c>
    </row>
    <row r="418" spans="1:10" x14ac:dyDescent="0.55000000000000004">
      <c r="A418">
        <v>41.5</v>
      </c>
      <c r="B418">
        <f t="shared" si="3"/>
        <v>21.5</v>
      </c>
      <c r="D418">
        <f>C$203*EXP(Parameters!C$10*$B418)</f>
        <v>55.16985321391823</v>
      </c>
      <c r="E418">
        <f>D$203*EXP(Parameters!D$10*$B418)</f>
        <v>169.05233361264087</v>
      </c>
      <c r="F418">
        <f>C$203*(1-Parameters!C$9)*EXP(Parameters!C$10*$B418)</f>
        <v>11.033970642783643</v>
      </c>
      <c r="G418">
        <f>D$203*(1-Parameters!D$9)*EXP(Parameters!D$10*$B418)</f>
        <v>50.715700083792271</v>
      </c>
      <c r="H418">
        <v>100</v>
      </c>
      <c r="I418">
        <v>169.04269027246008</v>
      </c>
      <c r="J418">
        <v>55.167858897366472</v>
      </c>
    </row>
    <row r="419" spans="1:10" x14ac:dyDescent="0.55000000000000004">
      <c r="A419">
        <v>41.6</v>
      </c>
      <c r="B419">
        <f t="shared" si="3"/>
        <v>21.6</v>
      </c>
      <c r="D419">
        <f>C$203*EXP(Parameters!C$10*$B419)</f>
        <v>54.598150033144186</v>
      </c>
      <c r="E419">
        <f>D$203*EXP(Parameters!D$10*$B419)</f>
        <v>168.17414165184547</v>
      </c>
      <c r="F419">
        <f>C$203*(1-Parameters!C$9)*EXP(Parameters!C$10*$B419)</f>
        <v>10.919630006628836</v>
      </c>
      <c r="G419">
        <f>D$203*(1-Parameters!D$9)*EXP(Parameters!D$10*$B419)</f>
        <v>50.452242495553655</v>
      </c>
      <c r="H419">
        <v>100</v>
      </c>
      <c r="I419">
        <v>168.16450373679248</v>
      </c>
      <c r="J419">
        <v>54.596169674875199</v>
      </c>
    </row>
    <row r="420" spans="1:10" x14ac:dyDescent="0.55000000000000004">
      <c r="A420">
        <v>41.7</v>
      </c>
      <c r="B420">
        <f t="shared" si="3"/>
        <v>21.700000000000003</v>
      </c>
      <c r="D420">
        <f>C$203*EXP(Parameters!C$10*$B420)</f>
        <v>54.032371184371534</v>
      </c>
      <c r="E420">
        <f>D$203*EXP(Parameters!D$10*$B420)</f>
        <v>167.30051171692415</v>
      </c>
      <c r="F420">
        <f>C$203*(1-Parameters!C$9)*EXP(Parameters!C$10*$B420)</f>
        <v>10.806474236874305</v>
      </c>
      <c r="G420">
        <f>D$203*(1-Parameters!D$9)*EXP(Parameters!D$10*$B420)</f>
        <v>50.190153515077249</v>
      </c>
      <c r="H420">
        <v>100</v>
      </c>
      <c r="I420">
        <v>167.29087936977226</v>
      </c>
      <c r="J420">
        <v>54.030404706406756</v>
      </c>
    </row>
    <row r="421" spans="1:10" x14ac:dyDescent="0.55000000000000004">
      <c r="A421">
        <v>41.8</v>
      </c>
      <c r="B421">
        <f t="shared" si="3"/>
        <v>21.799999999999997</v>
      </c>
      <c r="D421">
        <f>C$203*EXP(Parameters!C$10*$B421)</f>
        <v>53.472455276111091</v>
      </c>
      <c r="E421">
        <f>D$203*EXP(Parameters!D$10*$B421)</f>
        <v>166.43142010909463</v>
      </c>
      <c r="F421">
        <f>C$203*(1-Parameters!C$9)*EXP(Parameters!C$10*$B421)</f>
        <v>10.694491055222215</v>
      </c>
      <c r="G421">
        <f>D$203*(1-Parameters!D$9)*EXP(Parameters!D$10*$B421)</f>
        <v>49.929426032728401</v>
      </c>
      <c r="H421">
        <v>100</v>
      </c>
      <c r="I421">
        <v>166.42179347162059</v>
      </c>
      <c r="J421">
        <v>53.47050260064789</v>
      </c>
    </row>
    <row r="422" spans="1:10" x14ac:dyDescent="0.55000000000000004">
      <c r="A422">
        <v>41.9</v>
      </c>
      <c r="B422">
        <f t="shared" si="3"/>
        <v>21.9</v>
      </c>
      <c r="D422">
        <f>C$203*EXP(Parameters!C$10*$B422)</f>
        <v>52.918341553049082</v>
      </c>
      <c r="E422">
        <f>D$203*EXP(Parameters!D$10*$B422)</f>
        <v>165.56684325268475</v>
      </c>
      <c r="F422">
        <f>C$203*(1-Parameters!C$9)*EXP(Parameters!C$10*$B422)</f>
        <v>10.583668310609813</v>
      </c>
      <c r="G422">
        <f>D$203*(1-Parameters!D$9)*EXP(Parameters!D$10*$B422)</f>
        <v>49.67005297580544</v>
      </c>
      <c r="H422">
        <v>100</v>
      </c>
      <c r="I422">
        <v>165.55722246566896</v>
      </c>
      <c r="J422">
        <v>52.916402602464338</v>
      </c>
    </row>
    <row r="423" spans="1:10" x14ac:dyDescent="0.55000000000000004">
      <c r="A423">
        <v>42</v>
      </c>
      <c r="B423">
        <f t="shared" si="3"/>
        <v>22</v>
      </c>
      <c r="D423">
        <f>C$203*EXP(Parameters!C$10*$B423)</f>
        <v>52.369969889454858</v>
      </c>
      <c r="E423">
        <f>D$203*EXP(Parameters!D$10*$B423)</f>
        <v>164.7067576944934</v>
      </c>
      <c r="F423">
        <f>C$203*(1-Parameters!C$9)*EXP(Parameters!C$10*$B423)</f>
        <v>10.47399397789097</v>
      </c>
      <c r="G423">
        <f>D$203*(1-Parameters!D$9)*EXP(Parameters!D$10*$B423)</f>
        <v>49.412027308348037</v>
      </c>
      <c r="H423">
        <v>100</v>
      </c>
      <c r="I423">
        <v>164.69714289771952</v>
      </c>
      <c r="J423">
        <v>52.368044586308372</v>
      </c>
    </row>
    <row r="424" spans="1:10" x14ac:dyDescent="0.55000000000000004">
      <c r="A424">
        <v>42.1</v>
      </c>
      <c r="B424">
        <f t="shared" si="3"/>
        <v>22.1</v>
      </c>
      <c r="D424">
        <f>C$203*EXP(Parameters!C$10*$B424)</f>
        <v>51.827280782656779</v>
      </c>
      <c r="E424">
        <f>D$203*EXP(Parameters!D$10*$B424)</f>
        <v>163.85114010315388</v>
      </c>
      <c r="F424">
        <f>C$203*(1-Parameters!C$9)*EXP(Parameters!C$10*$B424)</f>
        <v>10.365456156531355</v>
      </c>
      <c r="G424">
        <f>D$203*(1-Parameters!D$9)*EXP(Parameters!D$10*$B424)</f>
        <v>49.15534203094618</v>
      </c>
      <c r="H424">
        <v>100</v>
      </c>
      <c r="I424">
        <v>163.84153143540914</v>
      </c>
      <c r="J424">
        <v>51.825369049694601</v>
      </c>
    </row>
    <row r="425" spans="1:10" x14ac:dyDescent="0.55000000000000004">
      <c r="A425">
        <v>42.2</v>
      </c>
      <c r="B425">
        <f t="shared" si="3"/>
        <v>22.200000000000003</v>
      </c>
      <c r="D425">
        <f>C$203*EXP(Parameters!C$10*$B425)</f>
        <v>51.290215346585654</v>
      </c>
      <c r="E425">
        <f>D$203*EXP(Parameters!D$10*$B425)</f>
        <v>162.99996726850105</v>
      </c>
      <c r="F425">
        <f>C$203*(1-Parameters!C$9)*EXP(Parameters!C$10*$B425)</f>
        <v>10.258043069317129</v>
      </c>
      <c r="G425">
        <f>D$203*(1-Parameters!D$9)*EXP(Parameters!D$10*$B425)</f>
        <v>48.899990180550326</v>
      </c>
      <c r="H425">
        <v>100</v>
      </c>
      <c r="I425">
        <v>162.9903648675766</v>
      </c>
      <c r="J425">
        <v>51.28831710674342</v>
      </c>
    </row>
    <row r="426" spans="1:10" x14ac:dyDescent="0.55000000000000004">
      <c r="A426">
        <v>42.3</v>
      </c>
      <c r="B426">
        <f t="shared" si="3"/>
        <v>22.299999999999997</v>
      </c>
      <c r="D426">
        <f>C$203*EXP(Parameters!C$10*$B426)</f>
        <v>50.758715305385095</v>
      </c>
      <c r="E426">
        <f>D$203*EXP(Parameters!D$10*$B426)</f>
        <v>162.15321610094193</v>
      </c>
      <c r="F426">
        <f>C$203*(1-Parameters!C$9)*EXP(Parameters!C$10*$B426)</f>
        <v>10.151743061077017</v>
      </c>
      <c r="G426">
        <f>D$203*(1-Parameters!D$9)*EXP(Parameters!D$10*$B426)</f>
        <v>48.645964830282587</v>
      </c>
      <c r="H426">
        <v>100</v>
      </c>
      <c r="I426">
        <v>162.14362010363286</v>
      </c>
      <c r="J426">
        <v>50.756830481791312</v>
      </c>
    </row>
    <row r="427" spans="1:10" x14ac:dyDescent="0.55000000000000004">
      <c r="A427">
        <v>42.4</v>
      </c>
      <c r="B427">
        <f t="shared" si="3"/>
        <v>22.4</v>
      </c>
      <c r="D427">
        <f>C$203*EXP(Parameters!C$10*$B427)</f>
        <v>50.232722987088124</v>
      </c>
      <c r="E427">
        <f>D$203*EXP(Parameters!D$10*$B427)</f>
        <v>161.310863630829</v>
      </c>
      <c r="F427">
        <f>C$203*(1-Parameters!C$9)*EXP(Parameters!C$10*$B427)</f>
        <v>10.046544597417624</v>
      </c>
      <c r="G427">
        <f>D$203*(1-Parameters!D$9)*EXP(Parameters!D$10*$B427)</f>
        <v>48.393259089248716</v>
      </c>
      <c r="H427">
        <v>100</v>
      </c>
      <c r="I427">
        <v>161.30127417293508</v>
      </c>
      <c r="J427">
        <v>50.230851503067413</v>
      </c>
    </row>
    <row r="428" spans="1:10" x14ac:dyDescent="0.55000000000000004">
      <c r="A428">
        <v>42.5</v>
      </c>
      <c r="B428">
        <f t="shared" si="3"/>
        <v>22.5</v>
      </c>
      <c r="D428">
        <f>C$203*EXP(Parameters!C$10*$B428)</f>
        <v>49.712181317359438</v>
      </c>
      <c r="E428">
        <f>D$203*EXP(Parameters!D$10*$B428)</f>
        <v>160.4728870078375</v>
      </c>
      <c r="F428">
        <f>C$203*(1-Parameters!C$9)*EXP(Parameters!C$10*$B428)</f>
        <v>9.942436263471885</v>
      </c>
      <c r="G428">
        <f>D$203*(1-Parameters!D$9)*EXP(Parameters!D$10*$B428)</f>
        <v>48.141866102351266</v>
      </c>
      <c r="H428">
        <v>100</v>
      </c>
      <c r="I428">
        <v>160.46330422416341</v>
      </c>
      <c r="J428">
        <v>49.71032309643553</v>
      </c>
    </row>
    <row r="429" spans="1:10" x14ac:dyDescent="0.55000000000000004">
      <c r="A429">
        <v>42.6</v>
      </c>
      <c r="B429">
        <f t="shared" si="3"/>
        <v>22.6</v>
      </c>
      <c r="D429">
        <f>C$203*EXP(Parameters!C$10*$B429)</f>
        <v>49.197033813302291</v>
      </c>
      <c r="E429">
        <f>D$203*EXP(Parameters!D$10*$B429)</f>
        <v>159.63926350034532</v>
      </c>
      <c r="F429">
        <f>C$203*(1-Parameters!C$9)*EXP(Parameters!C$10*$B429)</f>
        <v>9.839406762660456</v>
      </c>
      <c r="G429">
        <f>D$203*(1-Parameters!D$9)*EXP(Parameters!D$10*$B429)</f>
        <v>47.891779050103608</v>
      </c>
      <c r="H429">
        <v>100</v>
      </c>
      <c r="I429">
        <v>159.6296875247013</v>
      </c>
      <c r="J429">
        <v>49.195188779201146</v>
      </c>
    </row>
    <row r="430" spans="1:10" x14ac:dyDescent="0.55000000000000004">
      <c r="A430">
        <v>42.7</v>
      </c>
      <c r="B430">
        <f t="shared" si="3"/>
        <v>22.700000000000003</v>
      </c>
      <c r="D430">
        <f>C$203*EXP(Parameters!C$10*$B430)</f>
        <v>48.687224577329602</v>
      </c>
      <c r="E430">
        <f>D$203*EXP(Parameters!D$10*$B430)</f>
        <v>158.80997049481647</v>
      </c>
      <c r="F430">
        <f>C$203*(1-Parameters!C$9)*EXP(Parameters!C$10*$B430)</f>
        <v>9.7374449154659182</v>
      </c>
      <c r="G430">
        <f>D$203*(1-Parameters!D$9)*EXP(Parameters!D$10*$B430)</f>
        <v>47.642991148444949</v>
      </c>
      <c r="H430">
        <v>100</v>
      </c>
      <c r="I430">
        <v>158.80040146001897</v>
      </c>
      <c r="J430">
        <v>48.685392653982447</v>
      </c>
    </row>
    <row r="431" spans="1:10" x14ac:dyDescent="0.55000000000000004">
      <c r="A431">
        <v>42.8</v>
      </c>
      <c r="B431">
        <f t="shared" si="3"/>
        <v>22.799999999999997</v>
      </c>
      <c r="D431">
        <f>C$203*EXP(Parameters!C$10*$B431)</f>
        <v>48.182698291098795</v>
      </c>
      <c r="E431">
        <f>D$203*EXP(Parameters!D$10*$B431)</f>
        <v>157.98498549518757</v>
      </c>
      <c r="F431">
        <f>C$203*(1-Parameters!C$9)*EXP(Parameters!C$10*$B431)</f>
        <v>9.6365396582197569</v>
      </c>
      <c r="G431">
        <f>D$203*(1-Parameters!D$9)*EXP(Parameters!D$10*$B431)</f>
        <v>47.395495648556278</v>
      </c>
      <c r="H431">
        <v>100</v>
      </c>
      <c r="I431">
        <v>157.97542353306002</v>
      </c>
      <c r="J431">
        <v>48.180879402644941</v>
      </c>
    </row>
    <row r="432" spans="1:10" x14ac:dyDescent="0.55000000000000004">
      <c r="A432">
        <v>42.9</v>
      </c>
      <c r="B432">
        <f t="shared" si="3"/>
        <v>22.9</v>
      </c>
      <c r="D432">
        <f>C$203*EXP(Parameters!C$10*$B432)</f>
        <v>47.683400209509045</v>
      </c>
      <c r="E432">
        <f>D$203*EXP(Parameters!D$10*$B432)</f>
        <v>157.16428612225752</v>
      </c>
      <c r="F432">
        <f>C$203*(1-Parameters!C$9)*EXP(Parameters!C$10*$B432)</f>
        <v>9.536680041901807</v>
      </c>
      <c r="G432">
        <f>D$203*(1-Parameters!D$9)*EXP(Parameters!D$10*$B432)</f>
        <v>47.149285836677272</v>
      </c>
      <c r="H432">
        <v>100</v>
      </c>
      <c r="I432">
        <v>157.15473136363121</v>
      </c>
      <c r="J432">
        <v>47.681594280298938</v>
      </c>
    </row>
    <row r="433" spans="1:10" x14ac:dyDescent="0.55000000000000004">
      <c r="A433">
        <v>43</v>
      </c>
      <c r="B433">
        <f t="shared" si="3"/>
        <v>23</v>
      </c>
      <c r="D433">
        <f>C$203*EXP(Parameters!C$10*$B433)</f>
        <v>47.189276154761345</v>
      </c>
      <c r="E433">
        <f>D$203*EXP(Parameters!D$10*$B433)</f>
        <v>156.34785011308082</v>
      </c>
      <c r="F433">
        <f>C$203*(1-Parameters!C$9)*EXP(Parameters!C$10*$B433)</f>
        <v>9.4378552309522679</v>
      </c>
      <c r="G433">
        <f>D$203*(1-Parameters!D$9)*EXP(Parameters!D$10*$B433)</f>
        <v>46.904355033924261</v>
      </c>
      <c r="H433">
        <v>100</v>
      </c>
      <c r="I433">
        <v>156.33830268779562</v>
      </c>
      <c r="J433">
        <v>47.187483109359192</v>
      </c>
    </row>
    <row r="434" spans="1:10" x14ac:dyDescent="0.55000000000000004">
      <c r="A434">
        <v>43.1</v>
      </c>
      <c r="B434">
        <f t="shared" si="3"/>
        <v>23.1</v>
      </c>
      <c r="D434">
        <f>C$203*EXP(Parameters!C$10*$B434)</f>
        <v>46.700272510479472</v>
      </c>
      <c r="E434">
        <f>D$203*EXP(Parameters!D$10*$B434)</f>
        <v>155.53565532036325</v>
      </c>
      <c r="F434">
        <f>C$203*(1-Parameters!C$9)*EXP(Parameters!C$10*$B434)</f>
        <v>9.3400545020958923</v>
      </c>
      <c r="G434">
        <f>D$203*(1-Parameters!D$9)*EXP(Parameters!D$10*$B434)</f>
        <v>46.660696596108984</v>
      </c>
      <c r="H434">
        <v>100</v>
      </c>
      <c r="I434">
        <v>155.52611535726865</v>
      </c>
      <c r="J434">
        <v>46.698492273666133</v>
      </c>
    </row>
    <row r="435" spans="1:10" x14ac:dyDescent="0.55000000000000004">
      <c r="A435">
        <v>43.2</v>
      </c>
      <c r="B435">
        <f t="shared" si="3"/>
        <v>23.200000000000003</v>
      </c>
      <c r="D435">
        <f>C$203*EXP(Parameters!C$10*$B435)</f>
        <v>46.216336215892419</v>
      </c>
      <c r="E435">
        <f>D$203*EXP(Parameters!D$10*$B435)</f>
        <v>154.72767971186107</v>
      </c>
      <c r="F435">
        <f>C$203*(1-Parameters!C$9)*EXP(Parameters!C$10*$B435)</f>
        <v>9.2432672431784813</v>
      </c>
      <c r="G435">
        <f>D$203*(1-Parameters!D$9)*EXP(Parameters!D$10*$B435)</f>
        <v>46.418303913558326</v>
      </c>
      <c r="H435">
        <v>100</v>
      </c>
      <c r="I435">
        <v>154.71814733881737</v>
      </c>
      <c r="J435">
        <v>46.214568712667983</v>
      </c>
    </row>
    <row r="436" spans="1:10" x14ac:dyDescent="0.55000000000000004">
      <c r="A436">
        <v>43.3</v>
      </c>
      <c r="B436">
        <f t="shared" si="3"/>
        <v>23.299999999999997</v>
      </c>
      <c r="D436">
        <f>C$203*EXP(Parameters!C$10*$B436)</f>
        <v>45.737414760076753</v>
      </c>
      <c r="E436">
        <f>D$203*EXP(Parameters!D$10*$B436)</f>
        <v>153.92390136978375</v>
      </c>
      <c r="F436">
        <f>C$203*(1-Parameters!C$9)*EXP(Parameters!C$10*$B436)</f>
        <v>9.1474829520153484</v>
      </c>
      <c r="G436">
        <f>D$203*(1-Parameters!D$9)*EXP(Parameters!D$10*$B436)</f>
        <v>46.177170410935133</v>
      </c>
      <c r="H436">
        <v>100</v>
      </c>
      <c r="I436">
        <v>153.91437671366299</v>
      </c>
      <c r="J436">
        <v>45.73565991566322</v>
      </c>
    </row>
    <row r="437" spans="1:10" x14ac:dyDescent="0.55000000000000004">
      <c r="A437">
        <v>43.4</v>
      </c>
      <c r="B437">
        <f t="shared" si="3"/>
        <v>23.4</v>
      </c>
      <c r="D437">
        <f>C$203*EXP(Parameters!C$10*$B437)</f>
        <v>45.263456176258742</v>
      </c>
      <c r="E437">
        <f>D$203*EXP(Parameters!D$10*$B437)</f>
        <v>153.1242984901989</v>
      </c>
      <c r="F437">
        <f>C$203*(1-Parameters!C$9)*EXP(Parameters!C$10*$B437)</f>
        <v>9.0526912352517463</v>
      </c>
      <c r="G437">
        <f>D$203*(1-Parameters!D$9)*EXP(Parameters!D$10*$B437)</f>
        <v>45.937289547059684</v>
      </c>
      <c r="H437">
        <v>100</v>
      </c>
      <c r="I437">
        <v>153.11478167688625</v>
      </c>
      <c r="J437">
        <v>45.261713916102607</v>
      </c>
    </row>
    <row r="438" spans="1:10" x14ac:dyDescent="0.55000000000000004">
      <c r="A438">
        <v>43.5</v>
      </c>
      <c r="B438">
        <f t="shared" si="3"/>
        <v>23.5</v>
      </c>
      <c r="D438">
        <f>C$203*EXP(Parameters!C$10*$B438)</f>
        <v>44.794409036175622</v>
      </c>
      <c r="E438">
        <f>D$203*EXP(Parameters!D$10*$B438)</f>
        <v>152.32884938244126</v>
      </c>
      <c r="F438">
        <f>C$203*(1-Parameters!C$9)*EXP(Parameters!C$10*$B438)</f>
        <v>8.9588818072351231</v>
      </c>
      <c r="G438">
        <f>D$203*(1-Parameters!D$9)*EXP(Parameters!D$10*$B438)</f>
        <v>45.698654814732393</v>
      </c>
      <c r="H438">
        <v>100</v>
      </c>
      <c r="I438">
        <v>152.31934053683617</v>
      </c>
      <c r="J438">
        <v>44.792679285950399</v>
      </c>
    </row>
    <row r="439" spans="1:10" x14ac:dyDescent="0.55000000000000004">
      <c r="A439">
        <v>43.6</v>
      </c>
      <c r="B439">
        <f t="shared" si="3"/>
        <v>23.6</v>
      </c>
      <c r="D439">
        <f>C$203*EXP(Parameters!C$10*$B439)</f>
        <v>44.330222444495256</v>
      </c>
      <c r="E439">
        <f>D$203*EXP(Parameters!D$10*$B439)</f>
        <v>151.53753246852398</v>
      </c>
      <c r="F439">
        <f>C$203*(1-Parameters!C$9)*EXP(Parameters!C$10*$B439)</f>
        <v>8.8660444888990497</v>
      </c>
      <c r="G439">
        <f>D$203*(1-Parameters!D$9)*EXP(Parameters!D$10*$B439)</f>
        <v>45.461259740557203</v>
      </c>
      <c r="H439">
        <v>100</v>
      </c>
      <c r="I439">
        <v>151.52803171454158</v>
      </c>
      <c r="J439">
        <v>44.328505130103842</v>
      </c>
    </row>
    <row r="440" spans="1:10" x14ac:dyDescent="0.55000000000000004">
      <c r="A440">
        <v>43.7</v>
      </c>
      <c r="B440">
        <f t="shared" si="3"/>
        <v>23.700000000000003</v>
      </c>
      <c r="D440">
        <f>C$203*EXP(Parameters!C$10*$B440)</f>
        <v>43.870846033293489</v>
      </c>
      <c r="E440">
        <f>D$203*EXP(Parameters!D$10*$B440)</f>
        <v>150.75032628255343</v>
      </c>
      <c r="F440">
        <f>C$203*(1-Parameters!C$9)*EXP(Parameters!C$10*$B440)</f>
        <v>8.774169206658696</v>
      </c>
      <c r="G440">
        <f>D$203*(1-Parameters!D$9)*EXP(Parameters!D$10*$B440)</f>
        <v>45.225097884766043</v>
      </c>
      <c r="H440">
        <v>100</v>
      </c>
      <c r="I440">
        <v>150.7408337431259</v>
      </c>
      <c r="J440">
        <v>43.869141080870641</v>
      </c>
    </row>
    <row r="441" spans="1:10" x14ac:dyDescent="0.55000000000000004">
      <c r="A441">
        <v>43.8</v>
      </c>
      <c r="B441">
        <f t="shared" si="3"/>
        <v>23.799999999999997</v>
      </c>
      <c r="D441">
        <f>C$203*EXP(Parameters!C$10*$B441)</f>
        <v>43.416229956588893</v>
      </c>
      <c r="E441">
        <f>D$203*EXP(Parameters!D$10*$B441)</f>
        <v>149.96720947014694</v>
      </c>
      <c r="F441">
        <f>C$203*(1-Parameters!C$9)*EXP(Parameters!C$10*$B441)</f>
        <v>8.6832459913177775</v>
      </c>
      <c r="G441">
        <f>D$203*(1-Parameters!D$9)*EXP(Parameters!D$10*$B441)</f>
        <v>44.990162841044089</v>
      </c>
      <c r="H441">
        <v>100</v>
      </c>
      <c r="I441">
        <v>149.95772526722499</v>
      </c>
      <c r="J441">
        <v>43.414537292503496</v>
      </c>
    </row>
    <row r="442" spans="1:10" x14ac:dyDescent="0.55000000000000004">
      <c r="A442">
        <v>43.9</v>
      </c>
      <c r="B442">
        <f t="shared" si="3"/>
        <v>23.9</v>
      </c>
      <c r="D442">
        <f>C$203*EXP(Parameters!C$10*$B442)</f>
        <v>42.966324884933982</v>
      </c>
      <c r="E442">
        <f>D$203*EXP(Parameters!D$10*$B442)</f>
        <v>149.18816078785329</v>
      </c>
      <c r="F442">
        <f>C$203*(1-Parameters!C$9)*EXP(Parameters!C$10*$B442)</f>
        <v>8.5932649769867933</v>
      </c>
      <c r="G442">
        <f>D$203*(1-Parameters!D$9)*EXP(Parameters!D$10*$B442)</f>
        <v>44.756448236355993</v>
      </c>
      <c r="H442">
        <v>100</v>
      </c>
      <c r="I442">
        <v>149.17868504240784</v>
      </c>
      <c r="J442">
        <v>42.964644435791442</v>
      </c>
    </row>
    <row r="443" spans="1:10" x14ac:dyDescent="0.55000000000000004">
      <c r="A443">
        <v>44</v>
      </c>
      <c r="B443">
        <f t="shared" si="3"/>
        <v>24</v>
      </c>
      <c r="D443">
        <f>C$203*EXP(Parameters!C$10*$B443)</f>
        <v>42.521082000062741</v>
      </c>
      <c r="E443">
        <f>D$203*EXP(Parameters!D$10*$B443)</f>
        <v>148.41315910257666</v>
      </c>
      <c r="F443">
        <f>C$203*(1-Parameters!C$9)*EXP(Parameters!C$10*$B443)</f>
        <v>8.5042164000125453</v>
      </c>
      <c r="G443">
        <f>D$203*(1-Parameters!D$9)*EXP(Parameters!D$10*$B443)</f>
        <v>44.523947730773003</v>
      </c>
      <c r="H443">
        <v>100</v>
      </c>
      <c r="I443">
        <v>148.40369193460032</v>
      </c>
      <c r="J443">
        <v>42.519413692707118</v>
      </c>
    </row>
    <row r="444" spans="1:10" x14ac:dyDescent="0.55000000000000004">
      <c r="A444">
        <v>44.1</v>
      </c>
      <c r="B444">
        <f t="shared" si="3"/>
        <v>24.1</v>
      </c>
      <c r="D444">
        <f>C$203*EXP(Parameters!C$10*$B444)</f>
        <v>42.080452989593383</v>
      </c>
      <c r="E444">
        <f>D$203*EXP(Parameters!D$10*$B444)</f>
        <v>147.64218339100336</v>
      </c>
      <c r="F444">
        <f>C$203*(1-Parameters!C$9)*EXP(Parameters!C$10*$B444)</f>
        <v>8.4160905979186751</v>
      </c>
      <c r="G444">
        <f>D$203*(1-Parameters!D$9)*EXP(Parameters!D$10*$B444)</f>
        <v>44.292655017301016</v>
      </c>
      <c r="H444">
        <v>100</v>
      </c>
      <c r="I444">
        <v>147.63272491951216</v>
      </c>
      <c r="J444">
        <v>42.07879675110955</v>
      </c>
    </row>
    <row r="445" spans="1:10" x14ac:dyDescent="0.55000000000000004">
      <c r="A445">
        <v>44.2</v>
      </c>
      <c r="B445">
        <f t="shared" si="3"/>
        <v>24.200000000000003</v>
      </c>
      <c r="D445">
        <f>C$203*EXP(Parameters!C$10*$B445)</f>
        <v>41.644390041785975</v>
      </c>
      <c r="E445">
        <f>D$203*EXP(Parameters!D$10*$B445)</f>
        <v>146.8752127390315</v>
      </c>
      <c r="F445">
        <f>C$203*(1-Parameters!C$9)*EXP(Parameters!C$10*$B445)</f>
        <v>8.3288780083571936</v>
      </c>
      <c r="G445">
        <f>D$203*(1-Parameters!D$9)*EXP(Parameters!D$10*$B445)</f>
        <v>44.06256382170946</v>
      </c>
      <c r="H445">
        <v>100</v>
      </c>
      <c r="I445">
        <v>146.86576308206651</v>
      </c>
      <c r="J445">
        <v>41.64274579950181</v>
      </c>
    </row>
    <row r="446" spans="1:10" x14ac:dyDescent="0.55000000000000004">
      <c r="A446">
        <v>44.3</v>
      </c>
      <c r="B446">
        <f t="shared" si="3"/>
        <v>24.299999999999997</v>
      </c>
      <c r="D446">
        <f>C$203*EXP(Parameters!C$10*$B446)</f>
        <v>41.212845840354682</v>
      </c>
      <c r="E446">
        <f>D$203*EXP(Parameters!D$10*$B446)</f>
        <v>146.11222634120355</v>
      </c>
      <c r="F446">
        <f>C$203*(1-Parameters!C$9)*EXP(Parameters!C$10*$B446)</f>
        <v>8.2425691680709345</v>
      </c>
      <c r="G446">
        <f>D$203*(1-Parameters!D$9)*EXP(Parameters!D$10*$B446)</f>
        <v>43.833667902361078</v>
      </c>
      <c r="H446">
        <v>100</v>
      </c>
      <c r="I446">
        <v>146.10278561583289</v>
      </c>
      <c r="J446">
        <v>41.211213521843021</v>
      </c>
    </row>
    <row r="447" spans="1:10" x14ac:dyDescent="0.55000000000000004">
      <c r="A447">
        <v>44.4</v>
      </c>
      <c r="B447">
        <f t="shared" si="3"/>
        <v>24.4</v>
      </c>
      <c r="D447">
        <f>C$203*EXP(Parameters!C$10*$B447)</f>
        <v>40.785773559333329</v>
      </c>
      <c r="E447">
        <f>D$203*EXP(Parameters!D$10*$B447)</f>
        <v>145.35320350014192</v>
      </c>
      <c r="F447">
        <f>C$203*(1-Parameters!C$9)*EXP(Parameters!C$10*$B447)</f>
        <v>8.1571547118666654</v>
      </c>
      <c r="G447">
        <f>D$203*(1-Parameters!D$9)*EXP(Parameters!D$10*$B447)</f>
        <v>43.605961050042588</v>
      </c>
      <c r="H447">
        <v>100</v>
      </c>
      <c r="I447">
        <v>145.34377182246266</v>
      </c>
      <c r="J447">
        <v>40.784153092414108</v>
      </c>
    </row>
    <row r="448" spans="1:10" x14ac:dyDescent="0.55000000000000004">
      <c r="A448">
        <v>44.5</v>
      </c>
      <c r="B448">
        <f t="shared" si="3"/>
        <v>24.5</v>
      </c>
      <c r="D448">
        <f>C$203*EXP(Parameters!C$10*$B448)</f>
        <v>40.363126857994686</v>
      </c>
      <c r="E448">
        <f>D$203*EXP(Parameters!D$10*$B448)</f>
        <v>144.59812362598788</v>
      </c>
      <c r="F448">
        <f>C$203*(1-Parameters!C$9)*EXP(Parameters!C$10*$B448)</f>
        <v>8.0726253715989369</v>
      </c>
      <c r="G448">
        <f>D$203*(1-Parameters!D$9)*EXP(Parameters!D$10*$B448)</f>
        <v>43.379437087796376</v>
      </c>
      <c r="H448">
        <v>100</v>
      </c>
      <c r="I448">
        <v>144.58870111112765</v>
      </c>
      <c r="J448">
        <v>40.361518170736758</v>
      </c>
    </row>
    <row r="449" spans="1:10" x14ac:dyDescent="0.55000000000000004">
      <c r="A449">
        <v>44.6</v>
      </c>
      <c r="B449">
        <f t="shared" si="3"/>
        <v>24.6</v>
      </c>
      <c r="D449">
        <f>C$203*EXP(Parameters!C$10*$B449)</f>
        <v>39.944859875821898</v>
      </c>
      <c r="E449">
        <f>D$203*EXP(Parameters!D$10*$B449)</f>
        <v>143.84696623584264</v>
      </c>
      <c r="F449">
        <f>C$203*(1-Parameters!C$9)*EXP(Parameters!C$10*$B449)</f>
        <v>7.9889719751643771</v>
      </c>
      <c r="G449">
        <f>D$203*(1-Parameters!D$9)*EXP(Parameters!D$10*$B449)</f>
        <v>43.154089870752806</v>
      </c>
      <c r="H449">
        <v>100</v>
      </c>
      <c r="I449">
        <v>143.83755299796184</v>
      </c>
      <c r="J449">
        <v>39.943262896545043</v>
      </c>
    </row>
    <row r="450" spans="1:10" x14ac:dyDescent="0.55000000000000004">
      <c r="A450">
        <v>44.7</v>
      </c>
      <c r="B450">
        <f t="shared" si="3"/>
        <v>24.700000000000003</v>
      </c>
      <c r="D450">
        <f>C$203*EXP(Parameters!C$10*$B450)</f>
        <v>39.530927227532381</v>
      </c>
      <c r="E450">
        <f>D$203*EXP(Parameters!D$10*$B450)</f>
        <v>143.09971095321177</v>
      </c>
      <c r="F450">
        <f>C$203*(1-Parameters!C$9)*EXP(Parameters!C$10*$B450)</f>
        <v>7.9061854455064742</v>
      </c>
      <c r="G450">
        <f>D$203*(1-Parameters!D$9)*EXP(Parameters!D$10*$B450)</f>
        <v>42.929913285963544</v>
      </c>
      <c r="H450">
        <v>100</v>
      </c>
      <c r="I450">
        <v>143.09030710550564</v>
      </c>
      <c r="J450">
        <v>39.529341884809099</v>
      </c>
    </row>
    <row r="451" spans="1:10" x14ac:dyDescent="0.55000000000000004">
      <c r="A451">
        <v>44.8</v>
      </c>
      <c r="B451">
        <f t="shared" si="3"/>
        <v>24.799999999999997</v>
      </c>
      <c r="D451">
        <f>C$203*EXP(Parameters!C$10*$B451)</f>
        <v>39.121283998153189</v>
      </c>
      <c r="E451">
        <f>D$203*EXP(Parameters!D$10*$B451)</f>
        <v>142.35633750745268</v>
      </c>
      <c r="F451">
        <f>C$203*(1-Parameters!C$9)*EXP(Parameters!C$10*$B451)</f>
        <v>7.8242567996306356</v>
      </c>
      <c r="G451">
        <f>D$203*(1-Parameters!D$9)*EXP(Parameters!D$10*$B451)</f>
        <v>42.706901252235809</v>
      </c>
      <c r="H451">
        <v>100</v>
      </c>
      <c r="I451">
        <v>142.34694316215322</v>
      </c>
      <c r="J451">
        <v>39.119710220810454</v>
      </c>
    </row>
    <row r="452" spans="1:10" x14ac:dyDescent="0.55000000000000004">
      <c r="A452">
        <v>44.9</v>
      </c>
      <c r="B452">
        <f t="shared" si="3"/>
        <v>24.9</v>
      </c>
      <c r="D452">
        <f>C$203*EXP(Parameters!C$10*$B452)</f>
        <v>38.715885738147207</v>
      </c>
      <c r="E452">
        <f>D$203*EXP(Parameters!D$10*$B452)</f>
        <v>141.61682573322437</v>
      </c>
      <c r="F452">
        <f>C$203*(1-Parameters!C$9)*EXP(Parameters!C$10*$B452)</f>
        <v>7.7431771476294404</v>
      </c>
      <c r="G452">
        <f>D$203*(1-Parameters!D$9)*EXP(Parameters!D$10*$B452)</f>
        <v>42.485047719967319</v>
      </c>
      <c r="H452">
        <v>100</v>
      </c>
      <c r="I452">
        <v>141.60744100160278</v>
      </c>
      <c r="J452">
        <v>38.714323455268328</v>
      </c>
    </row>
    <row r="453" spans="1:10" x14ac:dyDescent="0.55000000000000004">
      <c r="A453">
        <v>45</v>
      </c>
      <c r="B453">
        <f t="shared" si="3"/>
        <v>25</v>
      </c>
      <c r="D453">
        <f>C$203*EXP(Parameters!C$10*$B453)</f>
        <v>38.314688458590211</v>
      </c>
      <c r="E453">
        <f>D$203*EXP(Parameters!D$10*$B453)</f>
        <v>140.88115556994083</v>
      </c>
      <c r="F453">
        <f>C$203*(1-Parameters!C$9)*EXP(Parameters!C$10*$B453)</f>
        <v>7.6629376917180405</v>
      </c>
      <c r="G453">
        <f>D$203*(1-Parameters!D$9)*EXP(Parameters!D$10*$B453)</f>
        <v>42.264346670982256</v>
      </c>
      <c r="H453">
        <v>100</v>
      </c>
      <c r="I453">
        <v>140.87178056230937</v>
      </c>
      <c r="J453">
        <v>38.313137599516473</v>
      </c>
    </row>
    <row r="454" spans="1:10" x14ac:dyDescent="0.55000000000000004">
      <c r="A454">
        <v>45.1</v>
      </c>
      <c r="B454">
        <f t="shared" si="3"/>
        <v>25.1</v>
      </c>
      <c r="D454">
        <f>C$203*EXP(Parameters!C$10*$B454)</f>
        <v>37.917648626397643</v>
      </c>
      <c r="E454">
        <f>D$203*EXP(Parameters!D$10*$B454)</f>
        <v>140.14930706122652</v>
      </c>
      <c r="F454">
        <f>C$203*(1-Parameters!C$9)*EXP(Parameters!C$10*$B454)</f>
        <v>7.5835297252795266</v>
      </c>
      <c r="G454">
        <f>D$203*(1-Parameters!D$9)*EXP(Parameters!D$10*$B454)</f>
        <v>42.044792118367965</v>
      </c>
      <c r="H454">
        <v>100</v>
      </c>
      <c r="I454">
        <v>140.13994188694105</v>
      </c>
      <c r="J454">
        <v>37.916109120729942</v>
      </c>
    </row>
    <row r="455" spans="1:10" x14ac:dyDescent="0.55000000000000004">
      <c r="A455">
        <v>45.2</v>
      </c>
      <c r="B455">
        <f t="shared" si="3"/>
        <v>25.200000000000003</v>
      </c>
      <c r="D455">
        <f>C$203*EXP(Parameters!C$10*$B455)</f>
        <v>37.524723159600946</v>
      </c>
      <c r="E455">
        <f>D$203*EXP(Parameters!D$10*$B455)</f>
        <v>139.42126035437516</v>
      </c>
      <c r="F455">
        <f>C$203*(1-Parameters!C$9)*EXP(Parameters!C$10*$B455)</f>
        <v>7.5049446319201882</v>
      </c>
      <c r="G455">
        <f>D$203*(1-Parameters!D$9)*EXP(Parameters!D$10*$B455)</f>
        <v>41.826378106312561</v>
      </c>
      <c r="H455">
        <v>100</v>
      </c>
      <c r="I455">
        <v>139.41190512183732</v>
      </c>
      <c r="J455">
        <v>37.523194937201382</v>
      </c>
    </row>
    <row r="456" spans="1:10" x14ac:dyDescent="0.55000000000000004">
      <c r="A456">
        <v>45.3</v>
      </c>
      <c r="B456">
        <f t="shared" si="3"/>
        <v>25.299999999999997</v>
      </c>
      <c r="D456">
        <f>C$203*EXP(Parameters!C$10*$B456)</f>
        <v>37.135869422672833</v>
      </c>
      <c r="E456">
        <f>D$203*EXP(Parameters!D$10*$B456)</f>
        <v>138.6969956998114</v>
      </c>
      <c r="F456">
        <f>C$203*(1-Parameters!C$9)*EXP(Parameters!C$10*$B456)</f>
        <v>7.4271738845345654</v>
      </c>
      <c r="G456">
        <f>D$203*(1-Parameters!D$9)*EXP(Parameters!D$10*$B456)</f>
        <v>41.609098709943432</v>
      </c>
      <c r="H456">
        <v>100</v>
      </c>
      <c r="I456">
        <v>138.68765051647077</v>
      </c>
      <c r="J456">
        <v>37.134352413666235</v>
      </c>
    </row>
    <row r="457" spans="1:10" x14ac:dyDescent="0.55000000000000004">
      <c r="A457">
        <v>45.4</v>
      </c>
      <c r="B457">
        <f t="shared" si="3"/>
        <v>25.4</v>
      </c>
      <c r="D457">
        <f>C$203*EXP(Parameters!C$10*$B457)</f>
        <v>36.75104522190091</v>
      </c>
      <c r="E457">
        <f>D$203*EXP(Parameters!D$10*$B457)</f>
        <v>137.97649345055444</v>
      </c>
      <c r="F457">
        <f>C$203*(1-Parameters!C$9)*EXP(Parameters!C$10*$B457)</f>
        <v>7.3502090443801809</v>
      </c>
      <c r="G457">
        <f>D$203*(1-Parameters!D$9)*EXP(Parameters!D$10*$B457)</f>
        <v>41.392948035166341</v>
      </c>
      <c r="H457">
        <v>100</v>
      </c>
      <c r="I457">
        <v>137.96715842291141</v>
      </c>
      <c r="J457">
        <v>36.749539356676436</v>
      </c>
    </row>
    <row r="458" spans="1:10" x14ac:dyDescent="0.55000000000000004">
      <c r="A458">
        <v>45.5</v>
      </c>
      <c r="B458">
        <f t="shared" si="3"/>
        <v>25.5</v>
      </c>
      <c r="D458">
        <f>C$203*EXP(Parameters!C$10*$B458)</f>
        <v>36.370208800809422</v>
      </c>
      <c r="E458">
        <f>D$203*EXP(Parameters!D$10*$B458)</f>
        <v>137.2597340616858</v>
      </c>
      <c r="F458">
        <f>C$203*(1-Parameters!C$9)*EXP(Parameters!C$10*$B458)</f>
        <v>7.2740417601618823</v>
      </c>
      <c r="G458">
        <f>D$203*(1-Parameters!D$9)*EXP(Parameters!D$10*$B458)</f>
        <v>41.177920218505754</v>
      </c>
      <c r="H458">
        <v>100</v>
      </c>
      <c r="I458">
        <v>137.25040929529368</v>
      </c>
      <c r="J458">
        <v>36.368714010021947</v>
      </c>
    </row>
    <row r="459" spans="1:10" x14ac:dyDescent="0.55000000000000004">
      <c r="A459">
        <v>45.6</v>
      </c>
      <c r="B459">
        <f t="shared" si="3"/>
        <v>25.6</v>
      </c>
      <c r="D459">
        <f>C$203*EXP(Parameters!C$10*$B459)</f>
        <v>35.993318835628337</v>
      </c>
      <c r="E459">
        <f>D$203*EXP(Parameters!D$10*$B459)</f>
        <v>136.54669808981873</v>
      </c>
      <c r="F459">
        <f>C$203*(1-Parameters!C$9)*EXP(Parameters!C$10*$B459)</f>
        <v>7.1986637671256659</v>
      </c>
      <c r="G459">
        <f>D$203*(1-Parameters!D$9)*EXP(Parameters!D$10*$B459)</f>
        <v>40.964009426945623</v>
      </c>
      <c r="H459">
        <v>100</v>
      </c>
      <c r="I459">
        <v>136.53738368928632</v>
      </c>
      <c r="J459">
        <v>35.991835050199867</v>
      </c>
    </row>
    <row r="460" spans="1:10" x14ac:dyDescent="0.55000000000000004">
      <c r="A460">
        <v>45.7</v>
      </c>
      <c r="B460">
        <f t="shared" ref="B460:B523" si="4">A460-A$203</f>
        <v>25.700000000000003</v>
      </c>
      <c r="D460">
        <f>C$203*EXP(Parameters!C$10*$B460)</f>
        <v>35.620334430809393</v>
      </c>
      <c r="E460">
        <f>D$203*EXP(Parameters!D$10*$B460)</f>
        <v>135.8373661925709</v>
      </c>
      <c r="F460">
        <f>C$203*(1-Parameters!C$9)*EXP(Parameters!C$10*$B460)</f>
        <v>7.1240668861618772</v>
      </c>
      <c r="G460">
        <f>D$203*(1-Parameters!D$9)*EXP(Parameters!D$10*$B460)</f>
        <v>40.751209857771272</v>
      </c>
      <c r="H460">
        <v>100</v>
      </c>
      <c r="I460">
        <v>135.82806226156504</v>
      </c>
      <c r="J460">
        <v>35.618861581930389</v>
      </c>
    </row>
    <row r="461" spans="1:10" x14ac:dyDescent="0.55000000000000004">
      <c r="A461">
        <v>45.8</v>
      </c>
      <c r="B461">
        <f t="shared" si="4"/>
        <v>25.799999999999997</v>
      </c>
      <c r="D461">
        <f>C$203*EXP(Parameters!C$10*$B461)</f>
        <v>35.251215114588526</v>
      </c>
      <c r="E461">
        <f>D$203*EXP(Parameters!D$10*$B461)</f>
        <v>135.13171912803961</v>
      </c>
      <c r="F461">
        <f>C$203*(1-Parameters!C$9)*EXP(Parameters!C$10*$B461)</f>
        <v>7.0502430229177042</v>
      </c>
      <c r="G461">
        <f>D$203*(1-Parameters!D$9)*EXP(Parameters!D$10*$B461)</f>
        <v>40.539515738411893</v>
      </c>
      <c r="H461">
        <v>100</v>
      </c>
      <c r="I461">
        <v>135.12242576928776</v>
      </c>
      <c r="J461">
        <v>35.249753133719274</v>
      </c>
    </row>
    <row r="462" spans="1:10" x14ac:dyDescent="0.55000000000000004">
      <c r="A462">
        <v>45.9</v>
      </c>
      <c r="B462">
        <f t="shared" si="4"/>
        <v>25.9</v>
      </c>
      <c r="D462">
        <f>C$203*EXP(Parameters!C$10*$B462)</f>
        <v>34.885920834594394</v>
      </c>
      <c r="E462">
        <f>D$203*EXP(Parameters!D$10*$B462)</f>
        <v>134.42973775427978</v>
      </c>
      <c r="F462">
        <f>C$203*(1-Parameters!C$9)*EXP(Parameters!C$10*$B462)</f>
        <v>6.9771841669188772</v>
      </c>
      <c r="G462">
        <f>D$203*(1-Parameters!D$9)*EXP(Parameters!D$10*$B462)</f>
        <v>40.328921326283947</v>
      </c>
      <c r="H462">
        <v>100</v>
      </c>
      <c r="I462">
        <v>134.42045506957282</v>
      </c>
      <c r="J462">
        <v>34.884469653466304</v>
      </c>
    </row>
    <row r="463" spans="1:10" x14ac:dyDescent="0.55000000000000004">
      <c r="A463">
        <v>46</v>
      </c>
      <c r="B463">
        <f t="shared" si="4"/>
        <v>26</v>
      </c>
      <c r="D463">
        <f>C$203*EXP(Parameters!C$10*$B463)</f>
        <v>34.524411953502465</v>
      </c>
      <c r="E463">
        <f>D$203*EXP(Parameters!D$10*$B463)</f>
        <v>133.731403028785</v>
      </c>
      <c r="F463">
        <f>C$203*(1-Parameters!C$9)*EXP(Parameters!C$10*$B463)</f>
        <v>6.9048823907004921</v>
      </c>
      <c r="G463">
        <f>D$203*(1-Parameters!D$9)*EXP(Parameters!D$10*$B463)</f>
        <v>40.119420908635504</v>
      </c>
      <c r="H463">
        <v>100</v>
      </c>
      <c r="I463">
        <v>133.72213111897966</v>
      </c>
      <c r="J463">
        <v>34.522971504119234</v>
      </c>
    </row>
    <row r="464" spans="1:10" x14ac:dyDescent="0.55000000000000004">
      <c r="A464">
        <v>46.1</v>
      </c>
      <c r="B464">
        <f t="shared" si="4"/>
        <v>26.1</v>
      </c>
      <c r="D464">
        <f>C$203*EXP(Parameters!C$10*$B464)</f>
        <v>34.166649244734003</v>
      </c>
      <c r="E464">
        <f>D$203*EXP(Parameters!D$10*$B464)</f>
        <v>133.03669600797056</v>
      </c>
      <c r="F464">
        <f>C$203*(1-Parameters!C$9)*EXP(Parameters!C$10*$B464)</f>
        <v>6.8333298489468</v>
      </c>
      <c r="G464">
        <f>D$203*(1-Parameters!D$9)*EXP(Parameters!D$10*$B464)</f>
        <v>39.911008802391173</v>
      </c>
      <c r="H464">
        <v>100</v>
      </c>
      <c r="I464">
        <v>133.02743497299227</v>
      </c>
      <c r="J464">
        <v>34.165219459372778</v>
      </c>
    </row>
    <row r="465" spans="1:10" x14ac:dyDescent="0.55000000000000004">
      <c r="A465">
        <v>46.2</v>
      </c>
      <c r="B465">
        <f t="shared" si="4"/>
        <v>26.200000000000003</v>
      </c>
      <c r="D465">
        <f>C$203*EXP(Parameters!C$10*$B465)</f>
        <v>33.812593888199586</v>
      </c>
      <c r="E465">
        <f>D$203*EXP(Parameters!D$10*$B465)</f>
        <v>132.34559784665987</v>
      </c>
      <c r="F465">
        <f>C$203*(1-Parameters!C$9)*EXP(Parameters!C$10*$B465)</f>
        <v>6.762518777639916</v>
      </c>
      <c r="G465">
        <f>D$203*(1-Parameters!D$9)*EXP(Parameters!D$10*$B465)</f>
        <v>39.70367935399797</v>
      </c>
      <c r="H465">
        <v>100</v>
      </c>
      <c r="I465">
        <v>132.3363477855055</v>
      </c>
      <c r="J465">
        <v>33.811174699412177</v>
      </c>
    </row>
    <row r="466" spans="1:10" x14ac:dyDescent="0.55000000000000004">
      <c r="A466">
        <v>46.3</v>
      </c>
      <c r="B466">
        <f t="shared" si="4"/>
        <v>26.299999999999997</v>
      </c>
      <c r="D466">
        <f>C$203*EXP(Parameters!C$10*$B466)</f>
        <v>33.462207466086966</v>
      </c>
      <c r="E466">
        <f>D$203*EXP(Parameters!D$10*$B466)</f>
        <v>131.65808979757313</v>
      </c>
      <c r="F466">
        <f>C$203*(1-Parameters!C$9)*EXP(Parameters!C$10*$B466)</f>
        <v>6.6924414932173928</v>
      </c>
      <c r="G466">
        <f>D$203*(1-Parameters!D$9)*EXP(Parameters!D$10*$B466)</f>
        <v>39.497426939271946</v>
      </c>
      <c r="H466">
        <v>100</v>
      </c>
      <c r="I466">
        <v>131.64885080831377</v>
      </c>
      <c r="J466">
        <v>33.460798806700886</v>
      </c>
    </row>
    <row r="467" spans="1:10" x14ac:dyDescent="0.55000000000000004">
      <c r="A467">
        <v>46.4</v>
      </c>
      <c r="B467">
        <f t="shared" si="4"/>
        <v>26.4</v>
      </c>
      <c r="D467">
        <f>C$203*EXP(Parameters!C$10*$B467)</f>
        <v>33.115451958692283</v>
      </c>
      <c r="E467">
        <f>D$203*EXP(Parameters!D$10*$B467)</f>
        <v>130.97415321081866</v>
      </c>
      <c r="F467">
        <f>C$203*(1-Parameters!C$9)*EXP(Parameters!C$10*$B467)</f>
        <v>6.6230903917384545</v>
      </c>
      <c r="G467">
        <f>D$203*(1-Parameters!D$9)*EXP(Parameters!D$10*$B467)</f>
        <v>39.292245963245612</v>
      </c>
      <c r="H467">
        <v>100</v>
      </c>
      <c r="I467">
        <v>130.96492539060256</v>
      </c>
      <c r="J467">
        <v>33.11405376181186</v>
      </c>
    </row>
    <row r="468" spans="1:10" x14ac:dyDescent="0.55000000000000004">
      <c r="A468">
        <v>46.5</v>
      </c>
      <c r="B468">
        <f t="shared" si="4"/>
        <v>26.5</v>
      </c>
      <c r="D468">
        <f>C$203*EXP(Parameters!C$10*$B468)</f>
        <v>32.772289740294767</v>
      </c>
      <c r="E468">
        <f>D$203*EXP(Parameters!D$10*$B468)</f>
        <v>130.29376953338729</v>
      </c>
      <c r="F468">
        <f>C$203*(1-Parameters!C$9)*EXP(Parameters!C$10*$B468)</f>
        <v>6.5544579480589524</v>
      </c>
      <c r="G468">
        <f>D$203*(1-Parameters!D$9)*EXP(Parameters!D$10*$B468)</f>
        <v>39.0881308600162</v>
      </c>
      <c r="H468">
        <v>100</v>
      </c>
      <c r="I468">
        <v>130.2845529784426</v>
      </c>
      <c r="J468">
        <v>32.770901939302092</v>
      </c>
    </row>
    <row r="469" spans="1:10" x14ac:dyDescent="0.55000000000000004">
      <c r="A469">
        <v>46.6</v>
      </c>
      <c r="B469">
        <f t="shared" si="4"/>
        <v>26.6</v>
      </c>
      <c r="D469">
        <f>C$203*EXP(Parameters!C$10*$B469)</f>
        <v>32.432683575073931</v>
      </c>
      <c r="E469">
        <f>D$203*EXP(Parameters!D$10*$B469)</f>
        <v>129.61692030864882</v>
      </c>
      <c r="F469">
        <f>C$203*(1-Parameters!C$9)*EXP(Parameters!C$10*$B469)</f>
        <v>6.4865367150147852</v>
      </c>
      <c r="G469">
        <f>D$203*(1-Parameters!D$9)*EXP(Parameters!D$10*$B469)</f>
        <v>38.885076092594652</v>
      </c>
      <c r="H469">
        <v>100</v>
      </c>
      <c r="I469">
        <v>129.60771511428655</v>
      </c>
      <c r="J469">
        <v>32.431306103629893</v>
      </c>
    </row>
    <row r="470" spans="1:10" x14ac:dyDescent="0.55000000000000004">
      <c r="A470">
        <v>46.7</v>
      </c>
      <c r="B470">
        <f t="shared" si="4"/>
        <v>26.700000000000003</v>
      </c>
      <c r="D470">
        <f>C$203*EXP(Parameters!C$10*$B470)</f>
        <v>32.096596613069288</v>
      </c>
      <c r="E470">
        <f>D$203*EXP(Parameters!D$10*$B470)</f>
        <v>128.94358717585143</v>
      </c>
      <c r="F470">
        <f>C$203*(1-Parameters!C$9)*EXP(Parameters!C$10*$B470)</f>
        <v>6.4193193226138572</v>
      </c>
      <c r="G470">
        <f>D$203*(1-Parameters!D$9)*EXP(Parameters!D$10*$B470)</f>
        <v>38.68307615275544</v>
      </c>
      <c r="H470">
        <v>100</v>
      </c>
      <c r="I470">
        <v>128.93439343646847</v>
      </c>
      <c r="J470">
        <v>32.095229405114438</v>
      </c>
    </row>
    <row r="471" spans="1:10" x14ac:dyDescent="0.55000000000000004">
      <c r="A471">
        <v>46.8</v>
      </c>
      <c r="B471">
        <f t="shared" si="4"/>
        <v>26.799999999999997</v>
      </c>
      <c r="D471">
        <f>C$203*EXP(Parameters!C$10*$B471)</f>
        <v>31.763992386181801</v>
      </c>
      <c r="E471">
        <f>D$203*EXP(Parameters!D$10*$B471)</f>
        <v>128.27375186962365</v>
      </c>
      <c r="F471">
        <f>C$203*(1-Parameters!C$9)*EXP(Parameters!C$10*$B471)</f>
        <v>6.3527984772363588</v>
      </c>
      <c r="G471">
        <f>D$203*(1-Parameters!D$9)*EXP(Parameters!D$10*$B471)</f>
        <v>38.482125560887106</v>
      </c>
      <c r="H471">
        <v>100</v>
      </c>
      <c r="I471">
        <v>128.26456967870564</v>
      </c>
      <c r="J471">
        <v>31.762635375937268</v>
      </c>
    </row>
    <row r="472" spans="1:10" x14ac:dyDescent="0.55000000000000004">
      <c r="A472">
        <v>46.9</v>
      </c>
      <c r="B472">
        <f t="shared" si="4"/>
        <v>26.9</v>
      </c>
      <c r="D472">
        <f>C$203*EXP(Parameters!C$10*$B472)</f>
        <v>31.43483480421672</v>
      </c>
      <c r="E472">
        <f>D$203*EXP(Parameters!D$10*$B472)</f>
        <v>127.60739621947874</v>
      </c>
      <c r="F472">
        <f>C$203*(1-Parameters!C$9)*EXP(Parameters!C$10*$B472)</f>
        <v>6.2869669608433432</v>
      </c>
      <c r="G472">
        <f>D$203*(1-Parameters!D$9)*EXP(Parameters!D$10*$B472)</f>
        <v>38.282218865843632</v>
      </c>
      <c r="H472">
        <v>100</v>
      </c>
      <c r="I472">
        <v>127.59822566960328</v>
      </c>
      <c r="J472">
        <v>31.433487926185101</v>
      </c>
    </row>
    <row r="473" spans="1:10" x14ac:dyDescent="0.55000000000000004">
      <c r="A473">
        <v>47</v>
      </c>
      <c r="B473">
        <f t="shared" si="4"/>
        <v>27</v>
      </c>
      <c r="D473">
        <f>C$203*EXP(Parameters!C$10*$B473)</f>
        <v>31.109088150967633</v>
      </c>
      <c r="E473">
        <f>D$203*EXP(Parameters!D$10*$B473)</f>
        <v>126.94450214932201</v>
      </c>
      <c r="F473">
        <f>C$203*(1-Parameters!C$9)*EXP(Parameters!C$10*$B473)</f>
        <v>6.2218176301935255</v>
      </c>
      <c r="G473">
        <f>D$203*(1-Parameters!D$9)*EXP(Parameters!D$10*$B473)</f>
        <v>38.08335064479661</v>
      </c>
      <c r="H473">
        <v>100</v>
      </c>
      <c r="I473">
        <v>126.93534333216149</v>
      </c>
      <c r="J473">
        <v>31.107751339933778</v>
      </c>
    </row>
    <row r="474" spans="1:10" x14ac:dyDescent="0.55000000000000004">
      <c r="A474">
        <v>47.1</v>
      </c>
      <c r="B474">
        <f t="shared" si="4"/>
        <v>27.1</v>
      </c>
      <c r="D474">
        <f>C$203*EXP(Parameters!C$10*$B474)</f>
        <v>30.786717080340939</v>
      </c>
      <c r="E474">
        <f>D$203*EXP(Parameters!D$10*$B474)</f>
        <v>126.28505167696031</v>
      </c>
      <c r="F474">
        <f>C$203*(1-Parameters!C$9)*EXP(Parameters!C$10*$B474)</f>
        <v>6.157343416068187</v>
      </c>
      <c r="G474">
        <f>D$203*(1-Parameters!D$9)*EXP(Parameters!D$10*$B474)</f>
        <v>37.885515503088101</v>
      </c>
      <c r="H474">
        <v>100</v>
      </c>
      <c r="I474">
        <v>126.27590468328509</v>
      </c>
      <c r="J474">
        <v>30.785390271372705</v>
      </c>
    </row>
    <row r="475" spans="1:10" x14ac:dyDescent="0.55000000000000004">
      <c r="A475">
        <v>47.2</v>
      </c>
      <c r="B475">
        <f t="shared" si="4"/>
        <v>27.200000000000003</v>
      </c>
      <c r="D475">
        <f>C$203*EXP(Parameters!C$10*$B475)</f>
        <v>30.467686612520509</v>
      </c>
      <c r="E475">
        <f>D$203*EXP(Parameters!D$10*$B475)</f>
        <v>125.62902691361421</v>
      </c>
      <c r="F475">
        <f>C$203*(1-Parameters!C$9)*EXP(Parameters!C$10*$B475)</f>
        <v>6.0935373225041012</v>
      </c>
      <c r="G475">
        <f>D$203*(1-Parameters!D$9)*EXP(Parameters!D$10*$B475)</f>
        <v>37.688708074084275</v>
      </c>
      <c r="H475">
        <v>100</v>
      </c>
      <c r="I475">
        <v>125.61989183329584</v>
      </c>
      <c r="J475">
        <v>30.466369740969505</v>
      </c>
    </row>
    <row r="476" spans="1:10" x14ac:dyDescent="0.55000000000000004">
      <c r="A476">
        <v>47.3</v>
      </c>
      <c r="B476">
        <f t="shared" si="4"/>
        <v>27.299999999999997</v>
      </c>
      <c r="D476">
        <f>C$203*EXP(Parameters!C$10*$B476)</f>
        <v>30.151962130172084</v>
      </c>
      <c r="E476">
        <f>D$203*EXP(Parameters!D$10*$B476)</f>
        <v>124.97641006343295</v>
      </c>
      <c r="F476">
        <f>C$203*(1-Parameters!C$9)*EXP(Parameters!C$10*$B476)</f>
        <v>6.0303924260344157</v>
      </c>
      <c r="G476">
        <f>D$203*(1-Parameters!D$9)*EXP(Parameters!D$10*$B476)</f>
        <v>37.492923019029895</v>
      </c>
      <c r="H476">
        <v>100</v>
      </c>
      <c r="I476">
        <v>124.96728698544706</v>
      </c>
      <c r="J476">
        <v>30.150655131674359</v>
      </c>
    </row>
    <row r="477" spans="1:10" x14ac:dyDescent="0.55000000000000004">
      <c r="A477">
        <v>47.4</v>
      </c>
      <c r="B477">
        <f t="shared" si="4"/>
        <v>27.4</v>
      </c>
      <c r="D477">
        <f>C$203*EXP(Parameters!C$10*$B477)</f>
        <v>29.839509374686969</v>
      </c>
      <c r="E477">
        <f>D$203*EXP(Parameters!D$10*$B477)</f>
        <v>124.32718342301129</v>
      </c>
      <c r="F477">
        <f>C$203*(1-Parameters!C$9)*EXP(Parameters!C$10*$B477)</f>
        <v>5.9679018749373931</v>
      </c>
      <c r="G477">
        <f>D$203*(1-Parameters!D$9)*EXP(Parameters!D$10*$B477)</f>
        <v>37.298155026903395</v>
      </c>
      <c r="H477">
        <v>100</v>
      </c>
      <c r="I477">
        <v>124.31807243544114</v>
      </c>
      <c r="J477">
        <v>29.838212185163762</v>
      </c>
    </row>
    <row r="478" spans="1:10" x14ac:dyDescent="0.55000000000000004">
      <c r="A478">
        <v>47.5</v>
      </c>
      <c r="B478">
        <f t="shared" si="4"/>
        <v>27.5</v>
      </c>
      <c r="D478">
        <f>C$203*EXP(Parameters!C$10*$B478)</f>
        <v>29.530294442464864</v>
      </c>
      <c r="E478">
        <f>D$203*EXP(Parameters!D$10*$B478)</f>
        <v>123.68132938090979</v>
      </c>
      <c r="F478">
        <f>C$203*(1-Parameters!C$9)*EXP(Parameters!C$10*$B478)</f>
        <v>5.9060588884929714</v>
      </c>
      <c r="G478">
        <f>D$203*(1-Parameters!D$9)*EXP(Parameters!D$10*$B478)</f>
        <v>37.10439881427294</v>
      </c>
      <c r="H478">
        <v>100</v>
      </c>
      <c r="I478">
        <v>123.6722305709491</v>
      </c>
      <c r="J478">
        <v>29.529006998123108</v>
      </c>
    </row>
    <row r="479" spans="1:10" x14ac:dyDescent="0.55000000000000004">
      <c r="A479">
        <v>47.6</v>
      </c>
      <c r="B479">
        <f t="shared" si="4"/>
        <v>27.6</v>
      </c>
      <c r="D479">
        <f>C$203*EXP(Parameters!C$10*$B479)</f>
        <v>29.224283781234909</v>
      </c>
      <c r="E479">
        <f>D$203*EXP(Parameters!D$10*$B479)</f>
        <v>123.03883041717658</v>
      </c>
      <c r="F479">
        <f>C$203*(1-Parameters!C$9)*EXP(Parameters!C$10*$B479)</f>
        <v>5.8448567562469806</v>
      </c>
      <c r="G479">
        <f>D$203*(1-Parameters!D$9)*EXP(Parameters!D$10*$B479)</f>
        <v>36.911649125152984</v>
      </c>
      <c r="H479">
        <v>100</v>
      </c>
      <c r="I479">
        <v>123.02974387113309</v>
      </c>
      <c r="J479">
        <v>29.223006018567879</v>
      </c>
    </row>
    <row r="480" spans="1:10" x14ac:dyDescent="0.55000000000000004">
      <c r="A480">
        <v>47.7</v>
      </c>
      <c r="B480">
        <f t="shared" si="4"/>
        <v>27.700000000000003</v>
      </c>
      <c r="D480">
        <f>C$203*EXP(Parameters!C$10*$B480)</f>
        <v>28.92144418641503</v>
      </c>
      <c r="E480">
        <f>D$203*EXP(Parameters!D$10*$B480)</f>
        <v>122.39966910287248</v>
      </c>
      <c r="F480">
        <f>C$203*(1-Parameters!C$9)*EXP(Parameters!C$10*$B480)</f>
        <v>5.7842888372830048</v>
      </c>
      <c r="G480">
        <f>D$203*(1-Parameters!D$9)*EXP(Parameters!D$10*$B480)</f>
        <v>36.719900730861752</v>
      </c>
      <c r="H480">
        <v>100</v>
      </c>
      <c r="I480">
        <v>122.390594906171</v>
      </c>
      <c r="J480">
        <v>28.920176042202897</v>
      </c>
    </row>
    <row r="481" spans="1:10" x14ac:dyDescent="0.55000000000000004">
      <c r="A481">
        <v>47.8</v>
      </c>
      <c r="B481">
        <f t="shared" si="4"/>
        <v>27.799999999999997</v>
      </c>
      <c r="D481">
        <f>C$203*EXP(Parameters!C$10*$B481)</f>
        <v>28.621742797509039</v>
      </c>
      <c r="E481">
        <f>D$203*EXP(Parameters!D$10*$B481)</f>
        <v>121.76382809959802</v>
      </c>
      <c r="F481">
        <f>C$203*(1-Parameters!C$9)*EXP(Parameters!C$10*$B481)</f>
        <v>5.7243485595018067</v>
      </c>
      <c r="G481">
        <f>D$203*(1-Parameters!D$9)*EXP(Parameters!D$10*$B481)</f>
        <v>36.529148429879413</v>
      </c>
      <c r="H481">
        <v>100</v>
      </c>
      <c r="I481">
        <v>121.75476633678376</v>
      </c>
      <c r="J481">
        <v>28.620484208819356</v>
      </c>
    </row>
    <row r="482" spans="1:10" x14ac:dyDescent="0.55000000000000004">
      <c r="A482">
        <v>47.9</v>
      </c>
      <c r="B482">
        <f t="shared" si="4"/>
        <v>27.9</v>
      </c>
      <c r="D482">
        <f>C$203*EXP(Parameters!C$10*$B482)</f>
        <v>28.325147094540874</v>
      </c>
      <c r="E482">
        <f>D$203*EXP(Parameters!D$10*$B482)</f>
        <v>121.13129015902304</v>
      </c>
      <c r="F482">
        <f>C$203*(1-Parameters!C$9)*EXP(Parameters!C$10*$B482)</f>
        <v>5.6650294189081736</v>
      </c>
      <c r="G482">
        <f>D$203*(1-Parameters!D$9)*EXP(Parameters!D$10*$B482)</f>
        <v>36.339387047706921</v>
      </c>
      <c r="H482">
        <v>100</v>
      </c>
      <c r="I482">
        <v>121.12224091376507</v>
      </c>
      <c r="J482">
        <v>28.323897998729144</v>
      </c>
    </row>
    <row r="483" spans="1:10" x14ac:dyDescent="0.55000000000000004">
      <c r="A483">
        <v>48</v>
      </c>
      <c r="B483">
        <f t="shared" si="4"/>
        <v>28</v>
      </c>
      <c r="D483">
        <f>C$203*EXP(Parameters!C$10*$B483)</f>
        <v>28.031624894526111</v>
      </c>
      <c r="E483">
        <f>D$203*EXP(Parameters!D$10*$B483)</f>
        <v>120.50203812241895</v>
      </c>
      <c r="F483">
        <f>C$203*(1-Parameters!C$9)*EXP(Parameters!C$10*$B483)</f>
        <v>5.6063249789052207</v>
      </c>
      <c r="G483">
        <f>D$203*(1-Parameters!D$9)*EXP(Parameters!D$10*$B483)</f>
        <v>36.15061143672569</v>
      </c>
      <c r="H483">
        <v>100</v>
      </c>
      <c r="I483">
        <v>120.49300147751342</v>
      </c>
      <c r="J483">
        <v>28.030385229236131</v>
      </c>
    </row>
    <row r="484" spans="1:10" x14ac:dyDescent="0.55000000000000004">
      <c r="A484">
        <v>48.1</v>
      </c>
      <c r="B484">
        <f t="shared" si="4"/>
        <v>28.1</v>
      </c>
      <c r="D484">
        <f>C$203*EXP(Parameters!C$10*$B484)</f>
        <v>27.741144347979681</v>
      </c>
      <c r="E484">
        <f>D$203*EXP(Parameters!D$10*$B484)</f>
        <v>119.87605492019325</v>
      </c>
      <c r="F484">
        <f>C$203*(1-Parameters!C$9)*EXP(Parameters!C$10*$B484)</f>
        <v>5.5482288695959348</v>
      </c>
      <c r="G484">
        <f>D$203*(1-Parameters!D$9)*EXP(Parameters!D$10*$B484)</f>
        <v>35.962816476057981</v>
      </c>
      <c r="H484">
        <v>100</v>
      </c>
      <c r="I484">
        <v>119.86703095756673</v>
      </c>
      <c r="J484">
        <v>27.739914051144055</v>
      </c>
    </row>
    <row r="485" spans="1:10" x14ac:dyDescent="0.55000000000000004">
      <c r="A485">
        <v>48.2</v>
      </c>
      <c r="B485">
        <f t="shared" si="4"/>
        <v>28.200000000000003</v>
      </c>
      <c r="D485">
        <f>C$203*EXP(Parameters!C$10*$B485)</f>
        <v>27.45367393546006</v>
      </c>
      <c r="E485">
        <f>D$203*EXP(Parameters!D$10*$B485)</f>
        <v>119.25332357142645</v>
      </c>
      <c r="F485">
        <f>C$203*(1-Parameters!C$9)*EXP(Parameters!C$10*$B485)</f>
        <v>5.4907347870920109</v>
      </c>
      <c r="G485">
        <f>D$203*(1-Parameters!D$9)*EXP(Parameters!D$10*$B485)</f>
        <v>35.775997071427945</v>
      </c>
      <c r="H485">
        <v>100</v>
      </c>
      <c r="I485">
        <v>119.2443123721394</v>
      </c>
      <c r="J485">
        <v>27.452452945300521</v>
      </c>
    </row>
    <row r="486" spans="1:10" x14ac:dyDescent="0.55000000000000004">
      <c r="A486">
        <v>48.3</v>
      </c>
      <c r="B486">
        <f t="shared" si="4"/>
        <v>28.299999999999997</v>
      </c>
      <c r="D486">
        <f>C$203*EXP(Parameters!C$10*$B486)</f>
        <v>27.169182464149149</v>
      </c>
      <c r="E486">
        <f>D$203*EXP(Parameters!D$10*$B486)</f>
        <v>118.63382718341137</v>
      </c>
      <c r="F486">
        <f>C$203*(1-Parameters!C$9)*EXP(Parameters!C$10*$B486)</f>
        <v>5.4338364928298288</v>
      </c>
      <c r="G486">
        <f>D$203*(1-Parameters!D$9)*EXP(Parameters!D$10*$B486)</f>
        <v>35.590148155023421</v>
      </c>
      <c r="H486">
        <v>100</v>
      </c>
      <c r="I486">
        <v>118.62482882766156</v>
      </c>
      <c r="J486">
        <v>27.167970719176907</v>
      </c>
    </row>
    <row r="487" spans="1:10" x14ac:dyDescent="0.55000000000000004">
      <c r="A487">
        <v>48.4</v>
      </c>
      <c r="B487">
        <f t="shared" si="4"/>
        <v>28.4</v>
      </c>
      <c r="D487">
        <f>C$203*EXP(Parameters!C$10*$B487)</f>
        <v>26.887639064467507</v>
      </c>
      <c r="E487">
        <f>D$203*EXP(Parameters!D$10*$B487)</f>
        <v>118.01754895119495</v>
      </c>
      <c r="F487">
        <f>C$203*(1-Parameters!C$9)*EXP(Parameters!C$10*$B487)</f>
        <v>5.3775278128935007</v>
      </c>
      <c r="G487">
        <f>D$203*(1-Parameters!D$9)*EXP(Parameters!D$10*$B487)</f>
        <v>35.405264685358489</v>
      </c>
      <c r="H487">
        <v>100</v>
      </c>
      <c r="I487">
        <v>118.0085635183209</v>
      </c>
      <c r="J487">
        <v>26.88643650348364</v>
      </c>
    </row>
    <row r="488" spans="1:10" x14ac:dyDescent="0.55000000000000004">
      <c r="A488">
        <v>48.5</v>
      </c>
      <c r="B488">
        <f t="shared" si="4"/>
        <v>28.5</v>
      </c>
      <c r="D488">
        <f>C$203*EXP(Parameters!C$10*$B488)</f>
        <v>26.609013186724869</v>
      </c>
      <c r="E488">
        <f>D$203*EXP(Parameters!D$10*$B488)</f>
        <v>117.40447215712243</v>
      </c>
      <c r="F488">
        <f>C$203*(1-Parameters!C$9)*EXP(Parameters!C$10*$B488)</f>
        <v>5.3218026373449723</v>
      </c>
      <c r="G488">
        <f>D$203*(1-Parameters!D$9)*EXP(Parameters!D$10*$B488)</f>
        <v>35.221341647136732</v>
      </c>
      <c r="H488">
        <v>100</v>
      </c>
      <c r="I488">
        <v>117.39549972560687</v>
      </c>
      <c r="J488">
        <v>26.607819748820564</v>
      </c>
    </row>
    <row r="489" spans="1:10" x14ac:dyDescent="0.55000000000000004">
      <c r="A489">
        <v>48.6</v>
      </c>
      <c r="B489">
        <f t="shared" si="4"/>
        <v>28.6</v>
      </c>
      <c r="D489">
        <f>C$203*EXP(Parameters!C$10*$B489)</f>
        <v>26.333274597805236</v>
      </c>
      <c r="E489">
        <f>D$203*EXP(Parameters!D$10*$B489)</f>
        <v>116.79458017038384</v>
      </c>
      <c r="F489">
        <f>C$203*(1-Parameters!C$9)*EXP(Parameters!C$10*$B489)</f>
        <v>5.2666549195610459</v>
      </c>
      <c r="G489">
        <f>D$203*(1-Parameters!D$9)*EXP(Parameters!D$10*$B489)</f>
        <v>35.038374051115163</v>
      </c>
      <c r="H489">
        <v>100</v>
      </c>
      <c r="I489">
        <v>116.78562081785711</v>
      </c>
      <c r="J489">
        <v>26.332090222362041</v>
      </c>
    </row>
    <row r="490" spans="1:10" x14ac:dyDescent="0.55000000000000004">
      <c r="A490">
        <v>48.7</v>
      </c>
      <c r="B490">
        <f t="shared" si="4"/>
        <v>28.700000000000003</v>
      </c>
      <c r="D490">
        <f>C$203*EXP(Parameters!C$10*$B490)</f>
        <v>26.060393377886331</v>
      </c>
      <c r="E490">
        <f>D$203*EXP(Parameters!D$10*$B490)</f>
        <v>116.18785644656278</v>
      </c>
      <c r="F490">
        <f>C$203*(1-Parameters!C$9)*EXP(Parameters!C$10*$B490)</f>
        <v>5.2120786755772652</v>
      </c>
      <c r="G490">
        <f>D$203*(1-Parameters!D$9)*EXP(Parameters!D$10*$B490)</f>
        <v>34.85635693396884</v>
      </c>
      <c r="H490">
        <v>100</v>
      </c>
      <c r="I490">
        <v>116.17891024980645</v>
      </c>
      <c r="J490">
        <v>26.059218004576394</v>
      </c>
    </row>
    <row r="491" spans="1:10" x14ac:dyDescent="0.55000000000000004">
      <c r="A491">
        <v>48.8</v>
      </c>
      <c r="B491">
        <f t="shared" si="4"/>
        <v>28.799999999999997</v>
      </c>
      <c r="D491">
        <f>C$203*EXP(Parameters!C$10*$B491)</f>
        <v>25.790339917193048</v>
      </c>
      <c r="E491">
        <f>D$203*EXP(Parameters!D$10*$B491)</f>
        <v>115.58428452718773</v>
      </c>
      <c r="F491">
        <f>C$203*(1-Parameters!C$9)*EXP(Parameters!C$10*$B491)</f>
        <v>5.1580679834386087</v>
      </c>
      <c r="G491">
        <f>D$203*(1-Parameters!D$9)*EXP(Parameters!D$10*$B491)</f>
        <v>34.675285358156323</v>
      </c>
      <c r="H491">
        <v>100</v>
      </c>
      <c r="I491">
        <v>115.57535156213802</v>
      </c>
      <c r="J491">
        <v>25.789173485979308</v>
      </c>
    </row>
    <row r="492" spans="1:10" x14ac:dyDescent="0.55000000000000004">
      <c r="A492">
        <v>48.9</v>
      </c>
      <c r="B492">
        <f t="shared" si="4"/>
        <v>28.9</v>
      </c>
      <c r="D492">
        <f>C$203*EXP(Parameters!C$10*$B492)</f>
        <v>25.52308491278453</v>
      </c>
      <c r="E492">
        <f>D$203*EXP(Parameters!D$10*$B492)</f>
        <v>114.98384803928541</v>
      </c>
      <c r="F492">
        <f>C$203*(1-Parameters!C$9)*EXP(Parameters!C$10*$B492)</f>
        <v>5.1046169825569052</v>
      </c>
      <c r="G492">
        <f>D$203*(1-Parameters!D$9)*EXP(Parameters!D$10*$B492)</f>
        <v>34.495154411785627</v>
      </c>
      <c r="H492">
        <v>100</v>
      </c>
      <c r="I492">
        <v>114.9749283810369</v>
      </c>
      <c r="J492">
        <v>25.521927363920945</v>
      </c>
    </row>
    <row r="493" spans="1:10" x14ac:dyDescent="0.55000000000000004">
      <c r="A493">
        <v>49</v>
      </c>
      <c r="B493">
        <f t="shared" si="4"/>
        <v>29</v>
      </c>
      <c r="D493">
        <f>C$203*EXP(Parameters!C$10*$B493)</f>
        <v>25.258599365374671</v>
      </c>
      <c r="E493">
        <f>D$203*EXP(Parameters!D$10*$B493)</f>
        <v>114.38653069493695</v>
      </c>
      <c r="F493">
        <f>C$203*(1-Parameters!C$9)*EXP(Parameters!C$10*$B493)</f>
        <v>5.0517198730749326</v>
      </c>
      <c r="G493">
        <f>D$203*(1-Parameters!D$9)*EXP(Parameters!D$10*$B493)</f>
        <v>34.31595920848109</v>
      </c>
      <c r="H493">
        <v>100</v>
      </c>
      <c r="I493">
        <v>114.37762441774595</v>
      </c>
      <c r="J493">
        <v>25.257450639406283</v>
      </c>
    </row>
    <row r="494" spans="1:10" x14ac:dyDescent="0.55000000000000004">
      <c r="A494">
        <v>49.1</v>
      </c>
      <c r="B494">
        <f t="shared" si="4"/>
        <v>29.1</v>
      </c>
      <c r="D494">
        <f>C$203*EXP(Parameters!C$10*$B494)</f>
        <v>24.996854576185378</v>
      </c>
      <c r="E494">
        <f>D$203*EXP(Parameters!D$10*$B494)</f>
        <v>113.79231629083564</v>
      </c>
      <c r="F494">
        <f>C$203*(1-Parameters!C$9)*EXP(Parameters!C$10*$B494)</f>
        <v>4.9993709152370744</v>
      </c>
      <c r="G494">
        <f>D$203*(1-Parameters!D$9)*EXP(Parameters!D$10*$B494)</f>
        <v>34.137694887250703</v>
      </c>
      <c r="H494">
        <v>100</v>
      </c>
      <c r="I494">
        <v>113.78342346812393</v>
      </c>
      <c r="J494">
        <v>24.995714613948444</v>
      </c>
    </row>
    <row r="495" spans="1:10" x14ac:dyDescent="0.55000000000000004">
      <c r="A495">
        <v>49.2</v>
      </c>
      <c r="B495">
        <f t="shared" si="4"/>
        <v>29.200000000000003</v>
      </c>
      <c r="D495">
        <f>C$203*EXP(Parameters!C$10*$B495)</f>
        <v>24.737822143832517</v>
      </c>
      <c r="E495">
        <f>D$203*EXP(Parameters!D$10*$B495)</f>
        <v>113.20118870784779</v>
      </c>
      <c r="F495">
        <f>C$203*(1-Parameters!C$9)*EXP(Parameters!C$10*$B495)</f>
        <v>4.9475644287665022</v>
      </c>
      <c r="G495">
        <f>D$203*(1-Parameters!D$9)*EXP(Parameters!D$10*$B495)</f>
        <v>33.960356612354346</v>
      </c>
      <c r="H495">
        <v>100</v>
      </c>
      <c r="I495">
        <v>113.19230941220611</v>
      </c>
      <c r="J495">
        <v>24.736690886454625</v>
      </c>
    </row>
    <row r="496" spans="1:10" x14ac:dyDescent="0.55000000000000004">
      <c r="A496">
        <v>49.3</v>
      </c>
      <c r="B496">
        <f t="shared" si="4"/>
        <v>29.299999999999997</v>
      </c>
      <c r="D496">
        <f>C$203*EXP(Parameters!C$10*$B496)</f>
        <v>24.481473961244234</v>
      </c>
      <c r="E496">
        <f>D$203*EXP(Parameters!D$10*$B496)</f>
        <v>112.61313191057519</v>
      </c>
      <c r="F496">
        <f>C$203*(1-Parameters!C$9)*EXP(Parameters!C$10*$B496)</f>
        <v>4.8962947922488453</v>
      </c>
      <c r="G496">
        <f>D$203*(1-Parameters!D$9)*EXP(Parameters!D$10*$B496)</f>
        <v>33.783939573172567</v>
      </c>
      <c r="H496">
        <v>100</v>
      </c>
      <c r="I496">
        <v>112.60426621376689</v>
      </c>
      <c r="J496">
        <v>24.480351350144304</v>
      </c>
    </row>
    <row r="497" spans="1:10" x14ac:dyDescent="0.55000000000000004">
      <c r="A497">
        <v>49.4</v>
      </c>
      <c r="B497">
        <f t="shared" si="4"/>
        <v>29.4</v>
      </c>
      <c r="D497">
        <f>C$203*EXP(Parameters!C$10*$B497)</f>
        <v>24.227782212610954</v>
      </c>
      <c r="E497">
        <f>D$203*EXP(Parameters!D$10*$B497)</f>
        <v>112.02812994692022</v>
      </c>
      <c r="F497">
        <f>C$203*(1-Parameters!C$9)*EXP(Parameters!C$10*$B497)</f>
        <v>4.8455564425221898</v>
      </c>
      <c r="G497">
        <f>D$203*(1-Parameters!D$9)*EXP(Parameters!D$10*$B497)</f>
        <v>33.608438984076074</v>
      </c>
      <c r="H497">
        <v>100</v>
      </c>
      <c r="I497">
        <v>112.01927791988487</v>
      </c>
      <c r="J497">
        <v>24.22666818949935</v>
      </c>
    </row>
    <row r="498" spans="1:10" x14ac:dyDescent="0.55000000000000004">
      <c r="A498">
        <v>49.5</v>
      </c>
      <c r="B498">
        <f t="shared" si="4"/>
        <v>29.5</v>
      </c>
      <c r="D498">
        <f>C$203*EXP(Parameters!C$10*$B498)</f>
        <v>23.976719370367331</v>
      </c>
      <c r="E498">
        <f>D$203*EXP(Parameters!D$10*$B498)</f>
        <v>111.44616694765304</v>
      </c>
      <c r="F498">
        <f>C$203*(1-Parameters!C$9)*EXP(Parameters!C$10*$B498)</f>
        <v>4.7953438740734651</v>
      </c>
      <c r="G498">
        <f>D$203*(1-Parameters!D$9)*EXP(Parameters!D$10*$B498)</f>
        <v>33.433850084295919</v>
      </c>
      <c r="H498">
        <v>100</v>
      </c>
      <c r="I498">
        <v>111.43732866051023</v>
      </c>
      <c r="J498">
        <v>23.975613877245777</v>
      </c>
    </row>
    <row r="499" spans="1:10" x14ac:dyDescent="0.55000000000000004">
      <c r="A499">
        <v>49.6</v>
      </c>
      <c r="B499">
        <f t="shared" si="4"/>
        <v>29.6</v>
      </c>
      <c r="D499">
        <f>C$203*EXP(Parameters!C$10*$B499)</f>
        <v>23.728258192205136</v>
      </c>
      <c r="E499">
        <f>D$203*EXP(Parameters!D$10*$B499)</f>
        <v>110.86722712598133</v>
      </c>
      <c r="F499">
        <f>C$203*(1-Parameters!C$9)*EXP(Parameters!C$10*$B499)</f>
        <v>4.7456516384410259</v>
      </c>
      <c r="G499">
        <f>D$203*(1-Parameters!D$9)*EXP(Parameters!D$10*$B499)</f>
        <v>33.260168137794402</v>
      </c>
      <c r="H499">
        <v>100</v>
      </c>
      <c r="I499">
        <v>110.85840264803412</v>
      </c>
      <c r="J499">
        <v>23.727161171366753</v>
      </c>
    </row>
    <row r="500" spans="1:10" x14ac:dyDescent="0.55000000000000004">
      <c r="A500">
        <v>49.7</v>
      </c>
      <c r="B500">
        <f t="shared" si="4"/>
        <v>29.700000000000003</v>
      </c>
      <c r="D500">
        <f>C$203*EXP(Parameters!C$10*$B500)</f>
        <v>23.482371718117339</v>
      </c>
      <c r="E500">
        <f>D$203*EXP(Parameters!D$10*$B500)</f>
        <v>110.29129477712182</v>
      </c>
      <c r="F500">
        <f>C$203*(1-Parameters!C$9)*EXP(Parameters!C$10*$B500)</f>
        <v>4.6964743436234668</v>
      </c>
      <c r="G500">
        <f>D$203*(1-Parameters!D$9)*EXP(Parameters!D$10*$B500)</f>
        <v>33.087388433136553</v>
      </c>
      <c r="H500">
        <v>100</v>
      </c>
      <c r="I500">
        <v>110.28248417686051</v>
      </c>
      <c r="J500">
        <v>23.481283112146578</v>
      </c>
    </row>
    <row r="501" spans="1:10" x14ac:dyDescent="0.55000000000000004">
      <c r="A501">
        <v>49.8</v>
      </c>
      <c r="B501">
        <f t="shared" si="4"/>
        <v>29.799999999999997</v>
      </c>
      <c r="D501">
        <f>C$203*EXP(Parameters!C$10*$B501)</f>
        <v>23.239033267472738</v>
      </c>
      <c r="E501">
        <f>D$203*EXP(Parameters!D$10*$B501)</f>
        <v>109.71835427787435</v>
      </c>
      <c r="F501">
        <f>C$203*(1-Parameters!C$9)*EXP(Parameters!C$10*$B501)</f>
        <v>4.6478066534945466</v>
      </c>
      <c r="G501">
        <f>D$203*(1-Parameters!D$9)*EXP(Parameters!D$10*$B501)</f>
        <v>32.915506283362312</v>
      </c>
      <c r="H501">
        <v>100</v>
      </c>
      <c r="I501">
        <v>109.70955762298017</v>
      </c>
      <c r="J501">
        <v>23.237953019245261</v>
      </c>
    </row>
    <row r="502" spans="1:10" x14ac:dyDescent="0.55000000000000004">
      <c r="A502">
        <v>49.9</v>
      </c>
      <c r="B502">
        <f t="shared" si="4"/>
        <v>29.9</v>
      </c>
      <c r="D502">
        <f>C$203*EXP(Parameters!C$10*$B502)</f>
        <v>22.998216436120792</v>
      </c>
      <c r="E502">
        <f>D$203*EXP(Parameters!D$10*$B502)</f>
        <v>109.14839008619799</v>
      </c>
      <c r="F502">
        <f>C$203*(1-Parameters!C$9)*EXP(Parameters!C$10*$B502)</f>
        <v>4.5996432872241568</v>
      </c>
      <c r="G502">
        <f>D$203*(1-Parameters!D$9)*EXP(Parameters!D$10*$B502)</f>
        <v>32.744517025859409</v>
      </c>
      <c r="H502">
        <v>100</v>
      </c>
      <c r="I502">
        <v>109.13960744354691</v>
      </c>
      <c r="J502">
        <v>22.99714448880346</v>
      </c>
    </row>
    <row r="503" spans="1:10" x14ac:dyDescent="0.55000000000000004">
      <c r="A503">
        <v>50</v>
      </c>
      <c r="B503">
        <f t="shared" si="4"/>
        <v>30</v>
      </c>
      <c r="D503">
        <f>C$203*EXP(Parameters!C$10*$B503)</f>
        <v>22.759895093526705</v>
      </c>
      <c r="E503">
        <f>D$203*EXP(Parameters!D$10*$B503)</f>
        <v>108.58138674078964</v>
      </c>
      <c r="F503">
        <f>C$203*(1-Parameters!C$9)*EXP(Parameters!C$10*$B503)</f>
        <v>4.5519790187053406</v>
      </c>
      <c r="G503">
        <f>D$203*(1-Parameters!D$9)*EXP(Parameters!D$10*$B503)</f>
        <v>32.574416022236896</v>
      </c>
      <c r="H503">
        <v>100</v>
      </c>
      <c r="I503">
        <v>108.57261817645585</v>
      </c>
      <c r="J503">
        <v>22.758831390577384</v>
      </c>
    </row>
    <row r="504" spans="1:10" x14ac:dyDescent="0.55000000000000004">
      <c r="A504">
        <v>50.1</v>
      </c>
      <c r="B504">
        <f t="shared" si="4"/>
        <v>30.1</v>
      </c>
      <c r="D504">
        <f>C$203*EXP(Parameters!C$10*$B504)</f>
        <v>22.524043379935957</v>
      </c>
      <c r="E504">
        <f>D$203*EXP(Parameters!D$10*$B504)</f>
        <v>108.01732886066439</v>
      </c>
      <c r="F504">
        <f>C$203*(1-Parameters!C$9)*EXP(Parameters!C$10*$B504)</f>
        <v>4.5048086759871904</v>
      </c>
      <c r="G504">
        <f>D$203*(1-Parameters!D$9)*EXP(Parameters!D$10*$B504)</f>
        <v>32.405198658199325</v>
      </c>
      <c r="H504">
        <v>100</v>
      </c>
      <c r="I504">
        <v>108.00857443992422</v>
      </c>
      <c r="J504">
        <v>22.52298786510341</v>
      </c>
    </row>
    <row r="505" spans="1:10" x14ac:dyDescent="0.55000000000000004">
      <c r="A505">
        <v>50.2</v>
      </c>
      <c r="B505">
        <f t="shared" si="4"/>
        <v>30.200000000000003</v>
      </c>
      <c r="D505">
        <f>C$203*EXP(Parameters!C$10*$B505)</f>
        <v>22.290635703568363</v>
      </c>
      <c r="E505">
        <f>D$203*EXP(Parameters!D$10*$B505)</f>
        <v>107.45620114473836</v>
      </c>
      <c r="F505">
        <f>C$203*(1-Parameters!C$9)*EXP(Parameters!C$10*$B505)</f>
        <v>4.458127140713672</v>
      </c>
      <c r="G505">
        <f>D$203*(1-Parameters!D$9)*EXP(Parameters!D$10*$B505)</f>
        <v>32.236860343421512</v>
      </c>
      <c r="H505">
        <v>100</v>
      </c>
      <c r="I505">
        <v>107.44746093207399</v>
      </c>
      <c r="J505">
        <v>22.289588320892051</v>
      </c>
    </row>
    <row r="506" spans="1:10" x14ac:dyDescent="0.55000000000000004">
      <c r="A506">
        <v>50.3</v>
      </c>
      <c r="B506">
        <f t="shared" si="4"/>
        <v>30.299999999999997</v>
      </c>
      <c r="D506">
        <f>C$203*EXP(Parameters!C$10*$B506)</f>
        <v>22.059646737841163</v>
      </c>
      <c r="E506">
        <f>D$203*EXP(Parameters!D$10*$B506)</f>
        <v>106.89798837141372</v>
      </c>
      <c r="F506">
        <f>C$203*(1-Parameters!C$9)*EXP(Parameters!C$10*$B506)</f>
        <v>4.4119293475682317</v>
      </c>
      <c r="G506">
        <f>D$203*(1-Parameters!D$9)*EXP(Parameters!D$10*$B506)</f>
        <v>32.069396511424124</v>
      </c>
      <c r="H506">
        <v>100</v>
      </c>
      <c r="I506">
        <v>106.88926243051688</v>
      </c>
      <c r="J506">
        <v>22.058607431651048</v>
      </c>
    </row>
    <row r="507" spans="1:10" x14ac:dyDescent="0.55000000000000004">
      <c r="A507">
        <v>50.4</v>
      </c>
      <c r="B507">
        <f t="shared" si="4"/>
        <v>30.4</v>
      </c>
      <c r="D507">
        <f>C$203*EXP(Parameters!C$10*$B507)</f>
        <v>21.831051418620824</v>
      </c>
      <c r="E507">
        <f>D$203*EXP(Parameters!D$10*$B507)</f>
        <v>106.34267539816558</v>
      </c>
      <c r="F507">
        <f>C$203*(1-Parameters!C$9)*EXP(Parameters!C$10*$B507)</f>
        <v>4.3662102837241639</v>
      </c>
      <c r="G507">
        <f>D$203*(1-Parameters!D$9)*EXP(Parameters!D$10*$B507)</f>
        <v>31.90280261944968</v>
      </c>
      <c r="H507">
        <v>100</v>
      </c>
      <c r="I507">
        <v>106.33396379194139</v>
      </c>
      <c r="J507">
        <v>21.830020133537182</v>
      </c>
    </row>
    <row r="508" spans="1:10" x14ac:dyDescent="0.55000000000000004">
      <c r="A508">
        <v>50.5</v>
      </c>
      <c r="B508">
        <f t="shared" si="4"/>
        <v>30.5</v>
      </c>
      <c r="D508">
        <f>C$203*EXP(Parameters!C$10*$B508)</f>
        <v>21.604824941503452</v>
      </c>
      <c r="E508">
        <f>D$203*EXP(Parameters!D$10*$B508)</f>
        <v>105.79024716113142</v>
      </c>
      <c r="F508">
        <f>C$203*(1-Parameters!C$9)*EXP(Parameters!C$10*$B508)</f>
        <v>4.3209649883006893</v>
      </c>
      <c r="G508">
        <f>D$203*(1-Parameters!D$9)*EXP(Parameters!D$10*$B508)</f>
        <v>31.737074148339431</v>
      </c>
      <c r="H508">
        <v>100</v>
      </c>
      <c r="I508">
        <v>105.78154995170215</v>
      </c>
      <c r="J508">
        <v>21.603801622436624</v>
      </c>
    </row>
    <row r="509" spans="1:10" x14ac:dyDescent="0.55000000000000004">
      <c r="A509">
        <v>50.6</v>
      </c>
      <c r="B509">
        <f t="shared" si="4"/>
        <v>30.6</v>
      </c>
      <c r="D509">
        <f>C$203*EXP(Parameters!C$10*$B509)</f>
        <v>21.380942759123315</v>
      </c>
      <c r="E509">
        <f>D$203*EXP(Parameters!D$10*$B509)</f>
        <v>105.24068867470235</v>
      </c>
      <c r="F509">
        <f>C$203*(1-Parameters!C$9)*EXP(Parameters!C$10*$B509)</f>
        <v>4.2761885518246618</v>
      </c>
      <c r="G509">
        <f>D$203*(1-Parameters!D$9)*EXP(Parameters!D$10*$B509)</f>
        <v>31.572206602410713</v>
      </c>
      <c r="H509">
        <v>100</v>
      </c>
      <c r="I509">
        <v>105.23200592341109</v>
      </c>
      <c r="J509">
        <v>21.37992735127342</v>
      </c>
    </row>
    <row r="510" spans="1:10" x14ac:dyDescent="0.55000000000000004">
      <c r="A510">
        <v>50.7</v>
      </c>
      <c r="B510">
        <f t="shared" si="4"/>
        <v>30.700000000000003</v>
      </c>
      <c r="D510">
        <f>C$203*EXP(Parameters!C$10*$B510)</f>
        <v>21.15938057848923</v>
      </c>
      <c r="E510">
        <f>D$203*EXP(Parameters!D$10*$B510)</f>
        <v>104.6939850311167</v>
      </c>
      <c r="F510">
        <f>C$203*(1-Parameters!C$9)*EXP(Parameters!C$10*$B510)</f>
        <v>4.2318761156978457</v>
      </c>
      <c r="G510">
        <f>D$203*(1-Parameters!D$9)*EXP(Parameters!D$10*$B510)</f>
        <v>31.408195509335016</v>
      </c>
      <c r="H510">
        <v>100</v>
      </c>
      <c r="I510">
        <v>104.68531679853126</v>
      </c>
      <c r="J510">
        <v>21.158373027345895</v>
      </c>
    </row>
    <row r="511" spans="1:10" x14ac:dyDescent="0.55000000000000004">
      <c r="A511">
        <v>50.8</v>
      </c>
      <c r="B511">
        <f t="shared" si="4"/>
        <v>30.799999999999997</v>
      </c>
      <c r="D511">
        <f>C$203*EXP(Parameters!C$10*$B511)</f>
        <v>20.940114358348591</v>
      </c>
      <c r="E511">
        <f>D$203*EXP(Parameters!D$10*$B511)</f>
        <v>104.15012140005543</v>
      </c>
      <c r="F511">
        <f>C$203*(1-Parameters!C$9)*EXP(Parameters!C$10*$B511)</f>
        <v>4.188022871669717</v>
      </c>
      <c r="G511">
        <f>D$203*(1-Parameters!D$9)*EXP(Parameters!D$10*$B511)</f>
        <v>31.245036420016636</v>
      </c>
      <c r="H511">
        <v>100</v>
      </c>
      <c r="I511">
        <v>104.14146774597215</v>
      </c>
      <c r="J511">
        <v>20.939114609690645</v>
      </c>
    </row>
    <row r="512" spans="1:10" x14ac:dyDescent="0.55000000000000004">
      <c r="A512">
        <v>50.9</v>
      </c>
      <c r="B512">
        <f t="shared" si="4"/>
        <v>30.9</v>
      </c>
      <c r="D512">
        <f>C$203*EXP(Parameters!C$10*$B512)</f>
        <v>20.723120306578664</v>
      </c>
      <c r="E512">
        <f>D$203*EXP(Parameters!D$10*$B512)</f>
        <v>103.60908302823992</v>
      </c>
      <c r="F512">
        <f>C$203*(1-Parameters!C$9)*EXP(Parameters!C$10*$B512)</f>
        <v>4.1446240613157324</v>
      </c>
      <c r="G512">
        <f>D$203*(1-Parameters!D$9)*EXP(Parameters!D$10*$B512)</f>
        <v>31.082724908471985</v>
      </c>
      <c r="H512">
        <v>100</v>
      </c>
      <c r="I512">
        <v>103.60044401168753</v>
      </c>
      <c r="J512">
        <v>20.722128306473842</v>
      </c>
    </row>
    <row r="513" spans="1:10" x14ac:dyDescent="0.55000000000000004">
      <c r="A513">
        <v>51</v>
      </c>
      <c r="B513">
        <f t="shared" si="4"/>
        <v>31</v>
      </c>
      <c r="D513">
        <f>C$203*EXP(Parameters!C$10*$B513)</f>
        <v>20.508374877605053</v>
      </c>
      <c r="E513">
        <f>D$203*EXP(Parameters!D$10*$B513)</f>
        <v>103.07085523903194</v>
      </c>
      <c r="F513">
        <f>C$203*(1-Parameters!C$9)*EXP(Parameters!C$10*$B513)</f>
        <v>4.1016749755210098</v>
      </c>
      <c r="G513">
        <f>D$203*(1-Parameters!D$9)*EXP(Parameters!D$10*$B513)</f>
        <v>30.921256571709588</v>
      </c>
      <c r="H513">
        <v>100</v>
      </c>
      <c r="I513">
        <v>103.06223091827525</v>
      </c>
      <c r="J513">
        <v>20.507390572409602</v>
      </c>
    </row>
    <row r="514" spans="1:10" x14ac:dyDescent="0.55000000000000004">
      <c r="A514">
        <v>51.1</v>
      </c>
      <c r="B514">
        <f t="shared" si="4"/>
        <v>31.1</v>
      </c>
      <c r="D514">
        <f>C$203*EXP(Parameters!C$10*$B514)</f>
        <v>20.295854769846731</v>
      </c>
      <c r="E514">
        <f>D$203*EXP(Parameters!D$10*$B514)</f>
        <v>102.53542343203527</v>
      </c>
      <c r="F514">
        <f>C$203*(1-Parameters!C$9)*EXP(Parameters!C$10*$B514)</f>
        <v>4.0591709539693452</v>
      </c>
      <c r="G514">
        <f>D$203*(1-Parameters!D$9)*EXP(Parameters!D$10*$B514)</f>
        <v>30.760627029610589</v>
      </c>
      <c r="H514">
        <v>100</v>
      </c>
      <c r="I514">
        <v>102.526813864579</v>
      </c>
      <c r="J514">
        <v>20.294878106205058</v>
      </c>
    </row>
    <row r="515" spans="1:10" x14ac:dyDescent="0.55000000000000004">
      <c r="A515">
        <v>51.2</v>
      </c>
      <c r="B515">
        <f t="shared" si="4"/>
        <v>31.200000000000003</v>
      </c>
      <c r="D515">
        <f>C$203*EXP(Parameters!C$10*$B515)</f>
        <v>20.08553692318764</v>
      </c>
      <c r="E515">
        <f>D$203*EXP(Parameters!D$10*$B515)</f>
        <v>102.00277308269972</v>
      </c>
      <c r="F515">
        <f>C$203*(1-Parameters!C$9)*EXP(Parameters!C$10*$B515)</f>
        <v>4.0171073846375274</v>
      </c>
      <c r="G515">
        <f>D$203*(1-Parameters!D$9)*EXP(Parameters!D$10*$B515)</f>
        <v>30.600831924809924</v>
      </c>
      <c r="H515">
        <v>100</v>
      </c>
      <c r="I515">
        <v>101.99417832529245</v>
      </c>
      <c r="J515">
        <v>20.084567848031952</v>
      </c>
    </row>
    <row r="516" spans="1:10" x14ac:dyDescent="0.55000000000000004">
      <c r="A516">
        <v>51.3</v>
      </c>
      <c r="B516">
        <f t="shared" si="4"/>
        <v>31.299999999999997</v>
      </c>
      <c r="D516">
        <f>C$203*EXP(Parameters!C$10*$B516)</f>
        <v>19.877398516474553</v>
      </c>
      <c r="E516">
        <f>D$203*EXP(Parameters!D$10*$B516)</f>
        <v>101.4728897419272</v>
      </c>
      <c r="F516">
        <f>C$203*(1-Parameters!C$9)*EXP(Parameters!C$10*$B516)</f>
        <v>3.9754797032949094</v>
      </c>
      <c r="G516">
        <f>D$203*(1-Parameters!D$9)*EXP(Parameters!D$10*$B516)</f>
        <v>30.441866922578168</v>
      </c>
      <c r="H516">
        <v>100</v>
      </c>
      <c r="I516">
        <v>101.46430985056509</v>
      </c>
      <c r="J516">
        <v>19.876436977024401</v>
      </c>
    </row>
    <row r="517" spans="1:10" x14ac:dyDescent="0.55000000000000004">
      <c r="A517">
        <v>51.4</v>
      </c>
      <c r="B517">
        <f t="shared" si="4"/>
        <v>31.4</v>
      </c>
      <c r="D517">
        <f>C$203*EXP(Parameters!C$10*$B517)</f>
        <v>19.671416965040681</v>
      </c>
      <c r="E517">
        <f>D$203*EXP(Parameters!D$10*$B517)</f>
        <v>100.9457590356796</v>
      </c>
      <c r="F517">
        <f>C$203*(1-Parameters!C$9)*EXP(Parameters!C$10*$B517)</f>
        <v>3.9342833930081351</v>
      </c>
      <c r="G517">
        <f>D$203*(1-Parameters!D$9)*EXP(Parameters!D$10*$B517)</f>
        <v>30.283727710703886</v>
      </c>
      <c r="H517">
        <v>100</v>
      </c>
      <c r="I517">
        <v>100.93719406561034</v>
      </c>
      <c r="J517">
        <v>19.670462908802609</v>
      </c>
    </row>
    <row r="518" spans="1:10" x14ac:dyDescent="0.55000000000000004">
      <c r="A518">
        <v>51.5</v>
      </c>
      <c r="B518">
        <f t="shared" si="4"/>
        <v>31.5</v>
      </c>
      <c r="D518">
        <f>C$203*EXP(Parameters!C$10*$B518)</f>
        <v>19.467569918255201</v>
      </c>
      <c r="E518">
        <f>D$203*EXP(Parameters!D$10*$B518)</f>
        <v>100.42136666458907</v>
      </c>
      <c r="F518">
        <f>C$203*(1-Parameters!C$9)*EXP(Parameters!C$10*$B518)</f>
        <v>3.8935139836510393</v>
      </c>
      <c r="G518">
        <f>D$203*(1-Parameters!D$9)*EXP(Parameters!D$10*$B518)</f>
        <v>30.12640999937673</v>
      </c>
      <c r="H518">
        <v>100</v>
      </c>
      <c r="I518">
        <v>100.41281667031568</v>
      </c>
      <c r="J518">
        <v>19.466623293022224</v>
      </c>
    </row>
    <row r="519" spans="1:10" x14ac:dyDescent="0.55000000000000004">
      <c r="A519">
        <v>51.6</v>
      </c>
      <c r="B519">
        <f t="shared" si="4"/>
        <v>31.6</v>
      </c>
      <c r="D519">
        <f>C$203*EXP(Parameters!C$10*$B519)</f>
        <v>19.265835257097905</v>
      </c>
      <c r="E519">
        <f>D$203*EXP(Parameters!D$10*$B519)</f>
        <v>99.899698403569957</v>
      </c>
      <c r="F519">
        <f>C$203*(1-Parameters!C$9)*EXP(Parameters!C$10*$B519)</f>
        <v>3.8531670514195802</v>
      </c>
      <c r="G519">
        <f>D$203*(1-Parameters!D$9)*EXP(Parameters!D$10*$B519)</f>
        <v>29.969909521070996</v>
      </c>
      <c r="H519">
        <v>100</v>
      </c>
      <c r="I519">
        <v>99.891163438854662</v>
      </c>
      <c r="J519">
        <v>19.264896010949101</v>
      </c>
    </row>
    <row r="520" spans="1:10" x14ac:dyDescent="0.55000000000000004">
      <c r="A520">
        <v>51.7</v>
      </c>
      <c r="B520">
        <f t="shared" si="4"/>
        <v>31.700000000000003</v>
      </c>
      <c r="D520">
        <f>C$203*EXP(Parameters!C$10*$B520)</f>
        <v>19.066191091759197</v>
      </c>
      <c r="E520" s="1">
        <f>D$203*EXP(Parameters!D$10*$B520)</f>
        <v>99.380740101433062</v>
      </c>
      <c r="F520">
        <f>C$203*(1-Parameters!C$9)*EXP(Parameters!C$10*$B520)</f>
        <v>3.813238218351839</v>
      </c>
      <c r="G520">
        <f>D$203*(1-Parameters!D$9)*EXP(Parameters!D$10*$B520)</f>
        <v>29.814222030429924</v>
      </c>
      <c r="H520">
        <v>100</v>
      </c>
      <c r="I520">
        <v>99.372220219301084</v>
      </c>
      <c r="J520">
        <v>19.065259173059211</v>
      </c>
    </row>
    <row r="521" spans="1:10" x14ac:dyDescent="0.55000000000000004">
      <c r="A521">
        <v>51.8</v>
      </c>
      <c r="B521">
        <f t="shared" si="4"/>
        <v>31.799999999999997</v>
      </c>
      <c r="D521">
        <f>C$203*EXP(Parameters!C$10*$B521)</f>
        <v>18.868615759264866</v>
      </c>
      <c r="E521">
        <f>D$203*EXP(Parameters!D$10*$B521)</f>
        <v>98.864477680501636</v>
      </c>
      <c r="F521">
        <f>C$203*(1-Parameters!C$9)*EXP(Parameters!C$10*$B521)</f>
        <v>3.7737231518529724</v>
      </c>
      <c r="G521">
        <f>D$203*(1-Parameters!D$9)*EXP(Parameters!D$10*$B521)</f>
        <v>29.659343304150497</v>
      </c>
      <c r="H521">
        <v>100</v>
      </c>
      <c r="I521">
        <v>98.855972933245155</v>
      </c>
      <c r="J521">
        <v>18.86769111666338</v>
      </c>
    </row>
    <row r="522" spans="1:10" x14ac:dyDescent="0.55000000000000004">
      <c r="A522">
        <v>51.9</v>
      </c>
      <c r="B522">
        <f t="shared" si="4"/>
        <v>31.9</v>
      </c>
      <c r="D522">
        <f>C$203*EXP(Parameters!C$10*$B522)</f>
        <v>18.673087821125399</v>
      </c>
      <c r="E522">
        <f>D$203*EXP(Parameters!D$10*$B522)</f>
        <v>98.350897136229534</v>
      </c>
      <c r="F522">
        <f>C$203*(1-Parameters!C$9)*EXP(Parameters!C$10*$B522)</f>
        <v>3.7346175642250787</v>
      </c>
      <c r="G522">
        <f>D$203*(1-Parameters!D$9)*EXP(Parameters!D$10*$B522)</f>
        <v>29.505269140868869</v>
      </c>
      <c r="H522">
        <v>100</v>
      </c>
      <c r="I522">
        <v>98.342407575411528</v>
      </c>
      <c r="J522">
        <v>18.672170403556692</v>
      </c>
    </row>
    <row r="523" spans="1:10" x14ac:dyDescent="0.55000000000000004">
      <c r="A523">
        <v>52</v>
      </c>
      <c r="B523">
        <f t="shared" si="4"/>
        <v>32</v>
      </c>
      <c r="D523">
        <f>C$203*EXP(Parameters!C$10*$B523)</f>
        <v>18.479586061009837</v>
      </c>
      <c r="E523">
        <f>D$203*EXP(Parameters!D$10*$B523)</f>
        <v>97.839984536821362</v>
      </c>
      <c r="F523">
        <f>C$203*(1-Parameters!C$9)*EXP(Parameters!C$10*$B523)</f>
        <v>3.6959172122019663</v>
      </c>
      <c r="G523">
        <f>D$203*(1-Parameters!D$9)*EXP(Parameters!D$10*$B523)</f>
        <v>29.351995361046416</v>
      </c>
      <c r="H523">
        <v>100</v>
      </c>
      <c r="I523">
        <v>97.831510213279444</v>
      </c>
      <c r="J523">
        <v>18.478675817692199</v>
      </c>
    </row>
    <row r="524" spans="1:10" x14ac:dyDescent="0.55000000000000004">
      <c r="A524">
        <v>52.1</v>
      </c>
      <c r="B524">
        <f t="shared" ref="B524:B587" si="5">A524-A$203</f>
        <v>32.1</v>
      </c>
      <c r="D524">
        <f>C$203*EXP(Parameters!C$10*$B524)</f>
        <v>18.288089482443596</v>
      </c>
      <c r="E524">
        <f>D$203*EXP(Parameters!D$10*$B524)</f>
        <v>97.331726022854554</v>
      </c>
      <c r="F524">
        <f>C$203*(1-Parameters!C$9)*EXP(Parameters!C$10*$B524)</f>
        <v>3.6576178964887185</v>
      </c>
      <c r="G524">
        <f>D$203*(1-Parameters!D$9)*EXP(Parameters!D$10*$B524)</f>
        <v>29.199517806856374</v>
      </c>
      <c r="H524">
        <v>100</v>
      </c>
      <c r="I524">
        <v>97.323266986704908</v>
      </c>
      <c r="J524">
        <v>18.287186362878799</v>
      </c>
    </row>
    <row r="525" spans="1:10" x14ac:dyDescent="0.55000000000000004">
      <c r="A525">
        <v>52.2</v>
      </c>
      <c r="B525">
        <f t="shared" si="5"/>
        <v>32.200000000000003</v>
      </c>
      <c r="D525">
        <f>C$203*EXP(Parameters!C$10*$B525)</f>
        <v>18.098577306530188</v>
      </c>
      <c r="E525">
        <f>D$203*EXP(Parameters!D$10*$B525)</f>
        <v>96.82610780690338</v>
      </c>
      <c r="F525">
        <f>C$203*(1-Parameters!C$9)*EXP(Parameters!C$10*$B525)</f>
        <v>3.6197154613060372</v>
      </c>
      <c r="G525">
        <f>D$203*(1-Parameters!D$9)*EXP(Parameters!D$10*$B525)</f>
        <v>29.047832342071022</v>
      </c>
      <c r="H525">
        <v>100</v>
      </c>
      <c r="I525">
        <v>96.817664107544545</v>
      </c>
      <c r="J525">
        <v>18.097681260502902</v>
      </c>
    </row>
    <row r="526" spans="1:10" x14ac:dyDescent="0.55000000000000004">
      <c r="A526">
        <v>52.3</v>
      </c>
      <c r="B526">
        <f t="shared" si="5"/>
        <v>32.299999999999997</v>
      </c>
      <c r="D526">
        <f>C$203*EXP(Parameters!C$10*$B526)</f>
        <v>17.911028969696535</v>
      </c>
      <c r="E526">
        <f>D$203*EXP(Parameters!D$10*$B526)</f>
        <v>96.323116173164905</v>
      </c>
      <c r="F526">
        <f>C$203*(1-Parameters!C$9)*EXP(Parameters!C$10*$B526)</f>
        <v>3.5822057939393059</v>
      </c>
      <c r="G526">
        <f>D$203*(1-Parameters!D$9)*EXP(Parameters!D$10*$B526)</f>
        <v>28.896934851949478</v>
      </c>
      <c r="H526">
        <v>100</v>
      </c>
      <c r="I526">
        <v>96.314687859281776</v>
      </c>
      <c r="J526">
        <v>17.910139947273752</v>
      </c>
    </row>
    <row r="527" spans="1:10" x14ac:dyDescent="0.55000000000000004">
      <c r="A527">
        <v>52.4</v>
      </c>
      <c r="B527">
        <f t="shared" si="5"/>
        <v>32.4</v>
      </c>
      <c r="D527">
        <f>C$203*EXP(Parameters!C$10*$B527)</f>
        <v>17.725424121461625</v>
      </c>
      <c r="E527">
        <f>D$203*EXP(Parameters!D$10*$B527)</f>
        <v>95.822737477086932</v>
      </c>
      <c r="F527">
        <f>C$203*(1-Parameters!C$9)*EXP(Parameters!C$10*$B527)</f>
        <v>3.5450848242923243</v>
      </c>
      <c r="G527">
        <f>D$203*(1-Parameters!D$9)*EXP(Parameters!D$10*$B527)</f>
        <v>28.746821243126085</v>
      </c>
      <c r="H527">
        <v>100</v>
      </c>
      <c r="I527">
        <v>95.814324596654586</v>
      </c>
      <c r="J527">
        <v>17.724542072992119</v>
      </c>
    </row>
    <row r="528" spans="1:10" x14ac:dyDescent="0.55000000000000004">
      <c r="A528">
        <v>52.5</v>
      </c>
      <c r="B528">
        <f t="shared" si="5"/>
        <v>32.5</v>
      </c>
      <c r="D528">
        <f>C$203*EXP(Parameters!C$10*$B528)</f>
        <v>17.541742622228416</v>
      </c>
      <c r="E528">
        <f>D$203*EXP(Parameters!D$10*$B528)</f>
        <v>95.324958144997936</v>
      </c>
      <c r="F528">
        <f>C$203*(1-Parameters!C$9)*EXP(Parameters!C$10*$B528)</f>
        <v>3.5083485244456827</v>
      </c>
      <c r="G528">
        <f>D$203*(1-Parameters!D$9)*EXP(Parameters!D$10*$B528)</f>
        <v>28.597487443499389</v>
      </c>
      <c r="H528">
        <v>100</v>
      </c>
      <c r="I528">
        <v>95.316560745285514</v>
      </c>
      <c r="J528">
        <v>17.540867498342063</v>
      </c>
    </row>
    <row r="529" spans="1:10" x14ac:dyDescent="0.55000000000000004">
      <c r="A529">
        <v>52.6</v>
      </c>
      <c r="B529">
        <f t="shared" si="5"/>
        <v>32.6</v>
      </c>
      <c r="D529">
        <f>C$203*EXP(Parameters!C$10*$B529)</f>
        <v>17.359964541098464</v>
      </c>
      <c r="E529">
        <f>D$203*EXP(Parameters!D$10*$B529)</f>
        <v>94.829764673738865</v>
      </c>
      <c r="F529">
        <f>C$203*(1-Parameters!C$9)*EXP(Parameters!C$10*$B529)</f>
        <v>3.4719929082196916</v>
      </c>
      <c r="G529">
        <f>D$203*(1-Parameters!D$9)*EXP(Parameters!D$10*$B529)</f>
        <v>28.448929402121667</v>
      </c>
      <c r="H529">
        <v>100</v>
      </c>
      <c r="I529">
        <v>94.821382801313433</v>
      </c>
      <c r="J529">
        <v>17.359096292705644</v>
      </c>
    </row>
    <row r="530" spans="1:10" x14ac:dyDescent="0.55000000000000004">
      <c r="A530">
        <v>52.7</v>
      </c>
      <c r="B530">
        <f t="shared" si="5"/>
        <v>32.700000000000003</v>
      </c>
      <c r="D530">
        <f>C$203*EXP(Parameters!C$10*$B530)</f>
        <v>17.180070153709249</v>
      </c>
      <c r="E530">
        <f>D$203*EXP(Parameters!D$10*$B530)</f>
        <v>94.337143630296666</v>
      </c>
      <c r="F530">
        <f>C$203*(1-Parameters!C$9)*EXP(Parameters!C$10*$B530)</f>
        <v>3.4360140307418492</v>
      </c>
      <c r="G530">
        <f>D$203*(1-Parameters!D$9)*EXP(Parameters!D$10*$B530)</f>
        <v>28.30114308908901</v>
      </c>
      <c r="H530">
        <v>100</v>
      </c>
      <c r="I530">
        <v>94.328777331027197</v>
      </c>
      <c r="J530">
        <v>17.17920873200022</v>
      </c>
    </row>
    <row r="531" spans="1:10" x14ac:dyDescent="0.55000000000000004">
      <c r="A531">
        <v>52.8</v>
      </c>
      <c r="B531">
        <f t="shared" si="5"/>
        <v>32.799999999999997</v>
      </c>
      <c r="D531">
        <f>C$203*EXP(Parameters!C$10*$B531)</f>
        <v>17.002039940094001</v>
      </c>
      <c r="E531">
        <f>D$203*EXP(Parameters!D$10*$B531)</f>
        <v>93.847081651440178</v>
      </c>
      <c r="F531">
        <f>C$203*(1-Parameters!C$9)*EXP(Parameters!C$10*$B531)</f>
        <v>3.4004079880187992</v>
      </c>
      <c r="G531">
        <f>D$203*(1-Parameters!D$9)*EXP(Parameters!D$10*$B531)</f>
        <v>28.154124495432061</v>
      </c>
      <c r="H531">
        <v>100</v>
      </c>
      <c r="I531">
        <v>93.83873097050126</v>
      </c>
      <c r="J531">
        <v>17.001185296538196</v>
      </c>
    </row>
    <row r="532" spans="1:10" x14ac:dyDescent="0.55000000000000004">
      <c r="A532">
        <v>52.9</v>
      </c>
      <c r="B532">
        <f t="shared" si="5"/>
        <v>32.9</v>
      </c>
      <c r="D532">
        <f>C$203*EXP(Parameters!C$10*$B532)</f>
        <v>16.825854582563505</v>
      </c>
      <c r="E532">
        <f>D$203*EXP(Parameters!D$10*$B532)</f>
        <v>93.359565443357269</v>
      </c>
      <c r="F532">
        <f>C$203*(1-Parameters!C$9)*EXP(Parameters!C$10*$B532)</f>
        <v>3.3651709165127004</v>
      </c>
      <c r="G532">
        <f>D$203*(1-Parameters!D$9)*EXP(Parameters!D$10*$B532)</f>
        <v>28.007869633007186</v>
      </c>
      <c r="H532">
        <v>100</v>
      </c>
      <c r="I532">
        <v>93.35123042523324</v>
      </c>
      <c r="J532">
        <v>16.825006668908951</v>
      </c>
    </row>
    <row r="533" spans="1:10" x14ac:dyDescent="0.55000000000000004">
      <c r="A533">
        <v>53</v>
      </c>
      <c r="B533">
        <f t="shared" si="5"/>
        <v>33</v>
      </c>
      <c r="D533">
        <f>C$203*EXP(Parameters!C$10*$B533)</f>
        <v>16.651494963610126</v>
      </c>
      <c r="E533">
        <f>D$203*EXP(Parameters!D$10*$B533)</f>
        <v>92.874581781294566</v>
      </c>
      <c r="F533">
        <f>C$203*(1-Parameters!C$9)*EXP(Parameters!C$10*$B533)</f>
        <v>3.3302989927220246</v>
      </c>
      <c r="G533">
        <f>D$203*(1-Parameters!D$9)*EXP(Parameters!D$10*$B533)</f>
        <v>27.862374534388376</v>
      </c>
      <c r="H533">
        <v>100</v>
      </c>
      <c r="I533">
        <v>92.866262469783209</v>
      </c>
      <c r="J533">
        <v>16.650653731882674</v>
      </c>
    </row>
    <row r="534" spans="1:10" x14ac:dyDescent="0.55000000000000004">
      <c r="A534">
        <v>53.1</v>
      </c>
      <c r="B534">
        <f t="shared" si="5"/>
        <v>33.1</v>
      </c>
      <c r="D534">
        <f>C$203*EXP(Parameters!C$10*$B534)</f>
        <v>16.478942163833288</v>
      </c>
      <c r="E534">
        <f>D$203*EXP(Parameters!D$10*$B534)</f>
        <v>92.392117509198485</v>
      </c>
      <c r="F534">
        <f>C$203*(1-Parameters!C$9)*EXP(Parameters!C$10*$B534)</f>
        <v>3.2957884327666567</v>
      </c>
      <c r="G534">
        <f>D$203*(1-Parameters!D$9)*EXP(Parameters!D$10*$B534)</f>
        <v>27.71763525275955</v>
      </c>
      <c r="H534">
        <v>100</v>
      </c>
      <c r="I534">
        <v>92.383813947415021</v>
      </c>
      <c r="J534">
        <v>16.478107566335972</v>
      </c>
    </row>
    <row r="535" spans="1:10" x14ac:dyDescent="0.55000000000000004">
      <c r="A535">
        <v>53.2</v>
      </c>
      <c r="B535">
        <f t="shared" si="5"/>
        <v>33.200000000000003</v>
      </c>
      <c r="D535">
        <f>C$203*EXP(Parameters!C$10*$B535)</f>
        <v>16.308177459886636</v>
      </c>
      <c r="E535">
        <f>D$203*EXP(Parameters!D$10*$B535)</f>
        <v>91.912159539358456</v>
      </c>
      <c r="F535">
        <f>C$203*(1-Parameters!C$9)*EXP(Parameters!C$10*$B535)</f>
        <v>3.2616354919773265</v>
      </c>
      <c r="G535">
        <f>D$203*(1-Parameters!D$9)*EXP(Parameters!D$10*$B535)</f>
        <v>27.573647861807544</v>
      </c>
      <c r="H535">
        <v>100</v>
      </c>
      <c r="I535">
        <v>91.903871769739368</v>
      </c>
      <c r="J535">
        <v>16.307349449198945</v>
      </c>
    </row>
    <row r="536" spans="1:10" x14ac:dyDescent="0.55000000000000004">
      <c r="A536">
        <v>53.3</v>
      </c>
      <c r="B536">
        <f t="shared" si="5"/>
        <v>33.299999999999997</v>
      </c>
      <c r="D536">
        <f>C$203*EXP(Parameters!C$10*$B536)</f>
        <v>16.139182322446398</v>
      </c>
      <c r="E536">
        <f>D$203*EXP(Parameters!D$10*$B536)</f>
        <v>91.434694852051905</v>
      </c>
      <c r="F536">
        <f>C$203*(1-Parameters!C$9)*EXP(Parameters!C$10*$B536)</f>
        <v>3.227836464489279</v>
      </c>
      <c r="G536">
        <f>D$203*(1-Parameters!D$9)*EXP(Parameters!D$10*$B536)</f>
        <v>27.430408455615577</v>
      </c>
      <c r="H536">
        <v>100</v>
      </c>
      <c r="I536">
        <v>91.426422916358831</v>
      </c>
      <c r="J536">
        <v>16.138360851423549</v>
      </c>
    </row>
    <row r="537" spans="1:10" x14ac:dyDescent="0.55000000000000004">
      <c r="A537">
        <v>53.4</v>
      </c>
      <c r="B537">
        <f t="shared" si="5"/>
        <v>33.4</v>
      </c>
      <c r="D537">
        <f>C$203*EXP(Parameters!C$10*$B537)</f>
        <v>15.97193841420075</v>
      </c>
      <c r="E537">
        <f>D$203*EXP(Parameters!D$10*$B537)</f>
        <v>90.959710495190933</v>
      </c>
      <c r="F537">
        <f>C$203*(1-Parameters!C$9)*EXP(Parameters!C$10*$B537)</f>
        <v>3.1943876828401492</v>
      </c>
      <c r="G537">
        <f>D$203*(1-Parameters!D$9)*EXP(Parameters!D$10*$B537)</f>
        <v>27.287913148557287</v>
      </c>
      <c r="H537">
        <v>100</v>
      </c>
      <c r="I537">
        <v>90.951454434514574</v>
      </c>
      <c r="J537">
        <v>15.971123435972981</v>
      </c>
    </row>
    <row r="538" spans="1:10" x14ac:dyDescent="0.55000000000000004">
      <c r="A538">
        <v>53.5</v>
      </c>
      <c r="B538">
        <f t="shared" si="5"/>
        <v>33.5</v>
      </c>
      <c r="D538">
        <f>C$203*EXP(Parameters!C$10*$B538)</f>
        <v>15.80642758786014</v>
      </c>
      <c r="E538">
        <f>D$203*EXP(Parameters!D$10*$B538)</f>
        <v>90.487193583971077</v>
      </c>
      <c r="F538">
        <f>C$203*(1-Parameters!C$9)*EXP(Parameters!C$10*$B538)</f>
        <v>3.1612855175720274</v>
      </c>
      <c r="G538">
        <f>D$203*(1-Parameters!D$9)*EXP(Parameters!D$10*$B538)</f>
        <v>27.146158075191327</v>
      </c>
      <c r="H538">
        <v>100</v>
      </c>
      <c r="I538">
        <v>90.478953438735147</v>
      </c>
      <c r="J538">
        <v>15.805619055831954</v>
      </c>
    </row>
    <row r="539" spans="1:10" x14ac:dyDescent="0.55000000000000004">
      <c r="A539">
        <v>53.6</v>
      </c>
      <c r="B539">
        <f t="shared" si="5"/>
        <v>33.6</v>
      </c>
      <c r="D539">
        <f>C$203*EXP(Parameters!C$10*$B539)</f>
        <v>15.642631884188148</v>
      </c>
      <c r="E539">
        <f>D$203*EXP(Parameters!D$10*$B539)</f>
        <v>90.017131300521839</v>
      </c>
      <c r="F539">
        <f>C$203*(1-Parameters!C$9)*EXP(Parameters!C$10*$B539)</f>
        <v>3.128526376837629</v>
      </c>
      <c r="G539">
        <f>D$203*(1-Parameters!D$9)*EXP(Parameters!D$10*$B539)</f>
        <v>27.005139390156558</v>
      </c>
      <c r="H539">
        <v>100</v>
      </c>
      <c r="I539">
        <v>90.008907110486803</v>
      </c>
      <c r="J539">
        <v>15.641829752037546</v>
      </c>
    </row>
    <row r="540" spans="1:10" x14ac:dyDescent="0.55000000000000004">
      <c r="A540">
        <v>53.7</v>
      </c>
      <c r="B540">
        <f t="shared" si="5"/>
        <v>33.700000000000003</v>
      </c>
      <c r="D540">
        <f>C$203*EXP(Parameters!C$10*$B540)</f>
        <v>15.480533530052755</v>
      </c>
      <c r="E540">
        <f>D$203*EXP(Parameters!D$10*$B540)</f>
        <v>89.549510893558903</v>
      </c>
      <c r="F540">
        <f>C$203*(1-Parameters!C$9)*EXP(Parameters!C$10*$B540)</f>
        <v>3.0961067060105503</v>
      </c>
      <c r="G540">
        <f>D$203*(1-Parameters!D$9)*EXP(Parameters!D$10*$B540)</f>
        <v>26.864853268067677</v>
      </c>
      <c r="H540">
        <v>100</v>
      </c>
      <c r="I540">
        <v>89.541302697825927</v>
      </c>
      <c r="J540">
        <v>15.479737751730461</v>
      </c>
    </row>
    <row r="541" spans="1:10" x14ac:dyDescent="0.55000000000000004">
      <c r="A541">
        <v>53.8</v>
      </c>
      <c r="B541">
        <f t="shared" si="5"/>
        <v>33.799999999999997</v>
      </c>
      <c r="D541">
        <f>C$203*EXP(Parameters!C$10*$B541)</f>
        <v>15.320114936497808</v>
      </c>
      <c r="E541">
        <f>D$203*EXP(Parameters!D$10*$B541)</f>
        <v>89.084319678038199</v>
      </c>
      <c r="F541">
        <f>C$203*(1-Parameters!C$9)*EXP(Parameters!C$10*$B541)</f>
        <v>3.0640229872995608</v>
      </c>
      <c r="G541">
        <f>D$203*(1-Parameters!D$9)*EXP(Parameters!D$10*$B541)</f>
        <v>26.725295903411467</v>
      </c>
      <c r="H541">
        <v>100</v>
      </c>
      <c r="I541">
        <v>89.076127515053031</v>
      </c>
      <c r="J541">
        <v>15.319325466226513</v>
      </c>
    </row>
    <row r="542" spans="1:10" x14ac:dyDescent="0.55000000000000004">
      <c r="A542">
        <v>53.9</v>
      </c>
      <c r="B542">
        <f t="shared" si="5"/>
        <v>33.9</v>
      </c>
      <c r="D542">
        <f>C$203*EXP(Parameters!C$10*$B542)</f>
        <v>15.161358696834476</v>
      </c>
      <c r="E542">
        <f>D$203*EXP(Parameters!D$10*$B542)</f>
        <v>88.621545034811803</v>
      </c>
      <c r="F542">
        <f>C$203*(1-Parameters!C$9)*EXP(Parameters!C$10*$B542)</f>
        <v>3.0322717393668945</v>
      </c>
      <c r="G542">
        <f>D$203*(1-Parameters!D$9)*EXP(Parameters!D$10*$B542)</f>
        <v>26.586463510443547</v>
      </c>
      <c r="H542">
        <v>100</v>
      </c>
      <c r="I542">
        <v>88.613368942368695</v>
      </c>
      <c r="J542">
        <v>15.160575489108044</v>
      </c>
    </row>
    <row r="543" spans="1:10" x14ac:dyDescent="0.55000000000000004">
      <c r="A543">
        <v>54</v>
      </c>
      <c r="B543">
        <f t="shared" si="5"/>
        <v>34</v>
      </c>
      <c r="D543">
        <f>C$203*EXP(Parameters!C$10*$B543)</f>
        <v>15.004247584752529</v>
      </c>
      <c r="E543">
        <f>D$203*EXP(Parameters!D$10*$B543)</f>
        <v>88.161174410285767</v>
      </c>
      <c r="F543">
        <f>C$203*(1-Parameters!C$9)*EXP(Parameters!C$10*$B543)</f>
        <v>3.0008495169505052</v>
      </c>
      <c r="G543">
        <f>D$203*(1-Parameters!D$9)*EXP(Parameters!D$10*$B543)</f>
        <v>26.448352323085732</v>
      </c>
      <c r="H543">
        <v>100</v>
      </c>
      <c r="I543">
        <v>88.153014425531254</v>
      </c>
      <c r="J543">
        <v>15.003470594335182</v>
      </c>
    </row>
    <row r="544" spans="1:10" x14ac:dyDescent="0.55000000000000004">
      <c r="A544">
        <v>54.1</v>
      </c>
      <c r="B544">
        <f t="shared" si="5"/>
        <v>34.1</v>
      </c>
      <c r="D544">
        <f>C$203*EXP(Parameters!C$10*$B544)</f>
        <v>14.848764552451115</v>
      </c>
      <c r="E544">
        <f>D$203*EXP(Parameters!D$10*$B544)</f>
        <v>87.703195316079373</v>
      </c>
      <c r="F544">
        <f>C$203*(1-Parameters!C$9)*EXP(Parameters!C$10*$B544)</f>
        <v>2.9697529104902225</v>
      </c>
      <c r="G544">
        <f>D$203*(1-Parameters!D$9)*EXP(Parameters!D$10*$B544)</f>
        <v>26.31095859482382</v>
      </c>
      <c r="H544">
        <v>100</v>
      </c>
      <c r="I544">
        <v>87.695051475516223</v>
      </c>
      <c r="J544">
        <v>14.847993734376619</v>
      </c>
    </row>
    <row r="545" spans="1:10" x14ac:dyDescent="0.55000000000000004">
      <c r="A545">
        <v>54.2</v>
      </c>
      <c r="B545">
        <f t="shared" si="5"/>
        <v>34.200000000000003</v>
      </c>
      <c r="D545">
        <f>C$203*EXP(Parameters!C$10*$B545)</f>
        <v>14.694892728788922</v>
      </c>
      <c r="E545">
        <f>D$203*EXP(Parameters!D$10*$B545)</f>
        <v>87.247595328686543</v>
      </c>
      <c r="F545">
        <f>C$203*(1-Parameters!C$9)*EXP(Parameters!C$10*$B545)</f>
        <v>2.9389785457577839</v>
      </c>
      <c r="G545">
        <f>D$203*(1-Parameters!D$9)*EXP(Parameters!D$10*$B545)</f>
        <v>26.174278598605969</v>
      </c>
      <c r="H545">
        <v>100</v>
      </c>
      <c r="I545">
        <v>87.239467668177554</v>
      </c>
      <c r="J545">
        <v>14.694128038359782</v>
      </c>
    </row>
    <row r="546" spans="1:10" x14ac:dyDescent="0.55000000000000004">
      <c r="A546">
        <v>54.3</v>
      </c>
      <c r="B546">
        <f t="shared" si="5"/>
        <v>34.299999999999997</v>
      </c>
      <c r="D546">
        <f>C$203*EXP(Parameters!C$10*$B546)</f>
        <v>14.542615417453574</v>
      </c>
      <c r="E546">
        <f>D$203*EXP(Parameters!D$10*$B546)</f>
        <v>86.79436208913873</v>
      </c>
      <c r="F546">
        <f>C$203*(1-Parameters!C$9)*EXP(Parameters!C$10*$B546)</f>
        <v>2.9085230834907141</v>
      </c>
      <c r="G546">
        <f>D$203*(1-Parameters!D$9)*EXP(Parameters!D$10*$B546)</f>
        <v>26.038308626741625</v>
      </c>
      <c r="H546">
        <v>100</v>
      </c>
      <c r="I546">
        <v>86.786250643910591</v>
      </c>
      <c r="J546">
        <v>14.541856810240184</v>
      </c>
    </row>
    <row r="547" spans="1:10" x14ac:dyDescent="0.55000000000000004">
      <c r="A547">
        <v>54.4</v>
      </c>
      <c r="B547">
        <f t="shared" si="5"/>
        <v>34.4</v>
      </c>
      <c r="D547">
        <f>C$203*EXP(Parameters!C$10*$B547)</f>
        <v>14.391916095149877</v>
      </c>
      <c r="E547">
        <f>D$203*EXP(Parameters!D$10*$B547)</f>
        <v>86.343483302669583</v>
      </c>
      <c r="F547">
        <f>C$203*(1-Parameters!C$9)*EXP(Parameters!C$10*$B547)</f>
        <v>2.878383219029975</v>
      </c>
      <c r="G547">
        <f>D$203*(1-Parameters!D$9)*EXP(Parameters!D$10*$B547)</f>
        <v>25.903044990800883</v>
      </c>
      <c r="H547">
        <v>100</v>
      </c>
      <c r="I547">
        <v>86.335388107316817</v>
      </c>
      <c r="J547">
        <v>14.3911635269897</v>
      </c>
    </row>
    <row r="548" spans="1:10" x14ac:dyDescent="0.55000000000000004">
      <c r="A548">
        <v>54.5</v>
      </c>
      <c r="B548">
        <f t="shared" si="5"/>
        <v>34.5</v>
      </c>
      <c r="D548">
        <f>C$203*EXP(Parameters!C$10*$B548)</f>
        <v>14.242778409806997</v>
      </c>
      <c r="E548">
        <f>D$203*EXP(Parameters!D$10*$B548)</f>
        <v>85.894946738381634</v>
      </c>
      <c r="F548">
        <f>C$203*(1-Parameters!C$9)*EXP(Parameters!C$10*$B548)</f>
        <v>2.8485556819613986</v>
      </c>
      <c r="G548">
        <f>D$203*(1-Parameters!D$9)*EXP(Parameters!D$10*$B548)</f>
        <v>25.768484021514492</v>
      </c>
      <c r="H548">
        <v>100</v>
      </c>
      <c r="I548">
        <v>85.886867826870358</v>
      </c>
      <c r="J548">
        <v>14.24203183680369</v>
      </c>
    </row>
    <row r="549" spans="1:10" x14ac:dyDescent="0.55000000000000004">
      <c r="A549">
        <v>54.6</v>
      </c>
      <c r="B549">
        <f t="shared" si="5"/>
        <v>34.6</v>
      </c>
      <c r="D549">
        <f>C$203*EXP(Parameters!C$10*$B549)</f>
        <v>14.09518617880407</v>
      </c>
      <c r="E549">
        <f>D$203*EXP(Parameters!D$10*$B549)</f>
        <v>85.448740228914346</v>
      </c>
      <c r="F549">
        <f>C$203*(1-Parameters!C$9)*EXP(Parameters!C$10*$B549)</f>
        <v>2.8190372357608133</v>
      </c>
      <c r="G549">
        <f>D$203*(1-Parameters!D$9)*EXP(Parameters!D$10*$B549)</f>
        <v>25.634622068674311</v>
      </c>
      <c r="H549">
        <v>100</v>
      </c>
      <c r="I549">
        <v>85.440677634586194</v>
      </c>
      <c r="J549">
        <v>14.094445557326631</v>
      </c>
    </row>
    <row r="550" spans="1:10" x14ac:dyDescent="0.55000000000000004">
      <c r="A550">
        <v>54.7</v>
      </c>
      <c r="B550">
        <f t="shared" si="5"/>
        <v>34.700000000000003</v>
      </c>
      <c r="D550">
        <f>C$203*EXP(Parameters!C$10*$B550)</f>
        <v>13.949123387214266</v>
      </c>
      <c r="E550">
        <f>D$203*EXP(Parameters!D$10*$B550)</f>
        <v>85.004851670114164</v>
      </c>
      <c r="F550">
        <f>C$203*(1-Parameters!C$9)*EXP(Parameters!C$10*$B550)</f>
        <v>2.7898246774428528</v>
      </c>
      <c r="G550">
        <f>D$203*(1-Parameters!D$9)*EXP(Parameters!D$10*$B550)</f>
        <v>25.501455501034258</v>
      </c>
      <c r="H550">
        <v>100</v>
      </c>
      <c r="I550">
        <v>84.996805425690013</v>
      </c>
      <c r="J550">
        <v>13.948388673896179</v>
      </c>
    </row>
    <row r="551" spans="1:10" x14ac:dyDescent="0.55000000000000004">
      <c r="A551">
        <v>54.8</v>
      </c>
      <c r="B551">
        <f t="shared" si="5"/>
        <v>34.799999999999997</v>
      </c>
      <c r="D551">
        <f>C$203*EXP(Parameters!C$10*$B551)</f>
        <v>13.804574186067081</v>
      </c>
      <c r="E551">
        <f>D$203*EXP(Parameters!D$10*$B551)</f>
        <v>84.563269020706059</v>
      </c>
      <c r="F551">
        <f>C$203*(1-Parameters!C$9)*EXP(Parameters!C$10*$B551)</f>
        <v>2.7609148372134156</v>
      </c>
      <c r="G551">
        <f>D$203*(1-Parameters!D$9)*EXP(Parameters!D$10*$B551)</f>
        <v>25.368980706211826</v>
      </c>
      <c r="H551">
        <v>100</v>
      </c>
      <c r="I551">
        <v>84.555239158289979</v>
      </c>
      <c r="J551">
        <v>13.803845337805402</v>
      </c>
    </row>
    <row r="552" spans="1:10" x14ac:dyDescent="0.55000000000000004">
      <c r="A552">
        <v>54.9</v>
      </c>
      <c r="B552">
        <f t="shared" si="5"/>
        <v>34.9</v>
      </c>
      <c r="D552">
        <f>C$203*EXP(Parameters!C$10*$B552)</f>
        <v>13.661522890628529</v>
      </c>
      <c r="E552">
        <f>D$203*EXP(Parameters!D$10*$B552)</f>
        <v>84.12398030196691</v>
      </c>
      <c r="F552">
        <f>C$203*(1-Parameters!C$9)*EXP(Parameters!C$10*$B552)</f>
        <v>2.7323045781257056</v>
      </c>
      <c r="G552">
        <f>D$203*(1-Parameters!D$9)*EXP(Parameters!D$10*$B552)</f>
        <v>25.237194090590076</v>
      </c>
      <c r="H552">
        <v>100</v>
      </c>
      <c r="I552">
        <v>84.115966853049954</v>
      </c>
      <c r="J552">
        <v>13.660799864583051</v>
      </c>
    </row>
    <row r="553" spans="1:10" x14ac:dyDescent="0.55000000000000004">
      <c r="A553">
        <v>55</v>
      </c>
      <c r="B553">
        <f t="shared" si="5"/>
        <v>35</v>
      </c>
      <c r="D553">
        <f>C$203*EXP(Parameters!C$10*$B553)</f>
        <v>13.519953978699306</v>
      </c>
      <c r="E553">
        <f>D$203*EXP(Parameters!D$10*$B553)</f>
        <v>83.686973597400637</v>
      </c>
      <c r="F553">
        <f>C$203*(1-Parameters!C$9)*EXP(Parameters!C$10*$B553)</f>
        <v>2.7039907957398608</v>
      </c>
      <c r="G553">
        <f>D$203*(1-Parameters!D$9)*EXP(Parameters!D$10*$B553)</f>
        <v>25.106092079220197</v>
      </c>
      <c r="H553">
        <v>100</v>
      </c>
      <c r="I553">
        <v>83.6789765928647</v>
      </c>
      <c r="J553">
        <v>13.519236732291613</v>
      </c>
    </row>
    <row r="554" spans="1:10" x14ac:dyDescent="0.55000000000000004">
      <c r="A554">
        <v>55.1</v>
      </c>
      <c r="B554">
        <f t="shared" si="5"/>
        <v>35.1</v>
      </c>
      <c r="D554">
        <f>C$203*EXP(Parameters!C$10*$B554)</f>
        <v>13.379852088930436</v>
      </c>
      <c r="E554">
        <f>D$203*EXP(Parameters!D$10*$B554)</f>
        <v>83.252237052414941</v>
      </c>
      <c r="F554">
        <f>C$203*(1-Parameters!C$9)*EXP(Parameters!C$10*$B554)</f>
        <v>2.6759704177860866</v>
      </c>
      <c r="G554">
        <f>D$203*(1-Parameters!D$9)*EXP(Parameters!D$10*$B554)</f>
        <v>24.975671115724484</v>
      </c>
      <c r="H554">
        <v>100</v>
      </c>
      <c r="I554">
        <v>83.244256522536489</v>
      </c>
      <c r="J554">
        <v>13.379140579843039</v>
      </c>
    </row>
    <row r="555" spans="1:10" x14ac:dyDescent="0.55000000000000004">
      <c r="A555">
        <v>55.2</v>
      </c>
      <c r="B555">
        <f t="shared" si="5"/>
        <v>35.200000000000003</v>
      </c>
      <c r="D555">
        <f>C$203*EXP(Parameters!C$10*$B555)</f>
        <v>13.241202019156496</v>
      </c>
      <c r="E555">
        <f>D$203*EXP(Parameters!D$10*$B555)</f>
        <v>82.819758873999561</v>
      </c>
      <c r="F555">
        <f>C$203*(1-Parameters!C$9)*EXP(Parameters!C$10*$B555)</f>
        <v>2.648240403831299</v>
      </c>
      <c r="G555">
        <f>D$203*(1-Parameters!D$9)*EXP(Parameters!D$10*$B555)</f>
        <v>24.845927662199873</v>
      </c>
      <c r="H555">
        <v>100</v>
      </c>
      <c r="I555">
        <v>82.811794848453559</v>
      </c>
      <c r="J555">
        <v>13.240496205331894</v>
      </c>
    </row>
    <row r="556" spans="1:10" x14ac:dyDescent="0.55000000000000004">
      <c r="A556">
        <v>55.3</v>
      </c>
      <c r="B556">
        <f t="shared" si="5"/>
        <v>35.299999999999997</v>
      </c>
      <c r="D556">
        <f>C$203*EXP(Parameters!C$10*$B556)</f>
        <v>13.103988724746044</v>
      </c>
      <c r="E556">
        <f>D$203*EXP(Parameters!D$10*$B556)</f>
        <v>82.389527330406622</v>
      </c>
      <c r="F556">
        <f>C$203*(1-Parameters!C$9)*EXP(Parameters!C$10*$B556)</f>
        <v>2.6207977449492086</v>
      </c>
      <c r="G556">
        <f>D$203*(1-Parameters!D$9)*EXP(Parameters!D$10*$B556)</f>
        <v>24.716858199121994</v>
      </c>
      <c r="H556">
        <v>100</v>
      </c>
      <c r="I556">
        <v>82.381579838270227</v>
      </c>
      <c r="J556">
        <v>13.103288564385807</v>
      </c>
    </row>
    <row r="557" spans="1:10" x14ac:dyDescent="0.55000000000000004">
      <c r="A557">
        <v>55.4</v>
      </c>
      <c r="B557">
        <f t="shared" si="5"/>
        <v>35.4</v>
      </c>
      <c r="D557">
        <f>C$203*EXP(Parameters!C$10*$B557)</f>
        <v>12.968197316969121</v>
      </c>
      <c r="E557">
        <f>D$203*EXP(Parameters!D$10*$B557)</f>
        <v>81.961530750832139</v>
      </c>
      <c r="F557">
        <f>C$203*(1-Parameters!C$9)*EXP(Parameters!C$10*$B557)</f>
        <v>2.5936394633938238</v>
      </c>
      <c r="G557">
        <f>D$203*(1-Parameters!D$9)*EXP(Parameters!D$10*$B557)</f>
        <v>24.588459225249647</v>
      </c>
      <c r="H557">
        <v>100</v>
      </c>
      <c r="I557">
        <v>81.95359982058865</v>
      </c>
      <c r="J557">
        <v>12.967502768532992</v>
      </c>
    </row>
    <row r="558" spans="1:10" x14ac:dyDescent="0.55000000000000004">
      <c r="A558">
        <v>55.5</v>
      </c>
      <c r="B558">
        <f t="shared" si="5"/>
        <v>35.5</v>
      </c>
      <c r="D558">
        <f>C$203*EXP(Parameters!C$10*$B558)</f>
        <v>12.833813061381756</v>
      </c>
      <c r="E558">
        <f>D$203*EXP(Parameters!D$10*$B558)</f>
        <v>81.53575752509964</v>
      </c>
      <c r="F558">
        <f>C$203*(1-Parameters!C$9)*EXP(Parameters!C$10*$B558)</f>
        <v>2.5667626122763507</v>
      </c>
      <c r="G558">
        <f>D$203*(1-Parameters!D$9)*EXP(Parameters!D$10*$B558)</f>
        <v>24.4607272575299</v>
      </c>
      <c r="H558">
        <v>100</v>
      </c>
      <c r="I558">
        <v>81.527843184642123</v>
      </c>
      <c r="J558">
        <v>12.833124083586696</v>
      </c>
    </row>
    <row r="559" spans="1:10" x14ac:dyDescent="0.55000000000000004">
      <c r="A559">
        <v>55.6</v>
      </c>
      <c r="B559">
        <f t="shared" si="5"/>
        <v>35.6</v>
      </c>
      <c r="D559">
        <f>C$203*EXP(Parameters!C$10*$B559)</f>
        <v>12.700821376227147</v>
      </c>
      <c r="E559">
        <f>D$203*EXP(Parameters!D$10*$B559)</f>
        <v>81.112196103345028</v>
      </c>
      <c r="F559">
        <f>C$203*(1-Parameters!C$9)*EXP(Parameters!C$10*$B559)</f>
        <v>2.5401642752454285</v>
      </c>
      <c r="G559">
        <f>D$203*(1-Parameters!D$9)*EXP(Parameters!D$10*$B559)</f>
        <v>24.333658831003515</v>
      </c>
      <c r="H559">
        <v>100</v>
      </c>
      <c r="I559">
        <v>81.10429837998025</v>
      </c>
      <c r="J559">
        <v>12.700137928046399</v>
      </c>
    </row>
    <row r="560" spans="1:10" x14ac:dyDescent="0.55000000000000004">
      <c r="A560">
        <v>55.7</v>
      </c>
      <c r="B560">
        <f t="shared" si="5"/>
        <v>35.700000000000003</v>
      </c>
      <c r="D560">
        <f>C$203*EXP(Parameters!C$10*$B560)</f>
        <v>12.569207830853424</v>
      </c>
      <c r="E560">
        <f>D$203*EXP(Parameters!D$10*$B560)</f>
        <v>80.69083499570344</v>
      </c>
      <c r="F560">
        <f>C$203*(1-Parameters!C$9)*EXP(Parameters!C$10*$B560)</f>
        <v>2.5138415661706843</v>
      </c>
      <c r="G560">
        <f>D$203*(1-Parameters!D$9)*EXP(Parameters!D$10*$B560)</f>
        <v>24.207250498711037</v>
      </c>
      <c r="H560">
        <v>100</v>
      </c>
      <c r="I560">
        <v>80.682953916155569</v>
      </c>
      <c r="J560">
        <v>12.568529871515555</v>
      </c>
    </row>
    <row r="561" spans="1:10" x14ac:dyDescent="0.55000000000000004">
      <c r="A561">
        <v>55.8</v>
      </c>
      <c r="B561">
        <f t="shared" si="5"/>
        <v>35.799999999999997</v>
      </c>
      <c r="D561">
        <f>C$203*EXP(Parameters!C$10*$B561)</f>
        <v>12.438958144147795</v>
      </c>
      <c r="E561">
        <f>D$203*EXP(Parameters!D$10*$B561)</f>
        <v>80.271662771997512</v>
      </c>
      <c r="F561">
        <f>C$203*(1-Parameters!C$9)*EXP(Parameters!C$10*$B561)</f>
        <v>2.4877916288295587</v>
      </c>
      <c r="G561">
        <f>D$203*(1-Parameters!D$9)*EXP(Parameters!D$10*$B561)</f>
        <v>24.081498831599259</v>
      </c>
      <c r="H561">
        <v>100</v>
      </c>
      <c r="I561">
        <v>80.263798362411848</v>
      </c>
      <c r="J561">
        <v>12.438285633135759</v>
      </c>
    </row>
    <row r="562" spans="1:10" x14ac:dyDescent="0.55000000000000004">
      <c r="A562">
        <v>55.9</v>
      </c>
      <c r="B562">
        <f t="shared" si="5"/>
        <v>35.9</v>
      </c>
      <c r="D562">
        <f>C$203*EXP(Parameters!C$10*$B562)</f>
        <v>12.310058182986934</v>
      </c>
      <c r="E562">
        <f>D$203*EXP(Parameters!D$10*$B562)</f>
        <v>79.854668061427162</v>
      </c>
      <c r="F562">
        <f>C$203*(1-Parameters!C$9)*EXP(Parameters!C$10*$B562)</f>
        <v>2.4620116365973863</v>
      </c>
      <c r="G562">
        <f>D$203*(1-Parameters!D$9)*EXP(Parameters!D$10*$B562)</f>
        <v>23.956400418428153</v>
      </c>
      <c r="H562">
        <v>100</v>
      </c>
      <c r="I562">
        <v>79.846820347374049</v>
      </c>
      <c r="J562">
        <v>12.309391080037122</v>
      </c>
    </row>
    <row r="563" spans="1:10" x14ac:dyDescent="0.55000000000000004">
      <c r="A563">
        <v>56</v>
      </c>
      <c r="B563">
        <f t="shared" si="5"/>
        <v>36</v>
      </c>
      <c r="D563">
        <f>C$203*EXP(Parameters!C$10*$B563)</f>
        <v>12.182493960703455</v>
      </c>
      <c r="E563">
        <f>D$203*EXP(Parameters!D$10*$B563)</f>
        <v>79.439839552261375</v>
      </c>
      <c r="F563">
        <f>C$203*(1-Parameters!C$9)*EXP(Parameters!C$10*$B563)</f>
        <v>2.4364987921406907</v>
      </c>
      <c r="G563">
        <f>D$203*(1-Parameters!D$9)*EXP(Parameters!D$10*$B563)</f>
        <v>23.831951865678416</v>
      </c>
      <c r="H563">
        <v>100</v>
      </c>
      <c r="I563">
        <v>79.432008558739838</v>
      </c>
      <c r="J563">
        <v>12.181832225804701</v>
      </c>
    </row>
    <row r="564" spans="1:10" x14ac:dyDescent="0.55000000000000004">
      <c r="A564">
        <v>56.1</v>
      </c>
      <c r="B564">
        <f t="shared" si="5"/>
        <v>36.1</v>
      </c>
      <c r="D564">
        <f>C$203*EXP(Parameters!C$10*$B564)</f>
        <v>12.056251635568225</v>
      </c>
      <c r="E564">
        <f>D$203*EXP(Parameters!D$10*$B564)</f>
        <v>79.02716599153122</v>
      </c>
      <c r="F564">
        <f>C$203*(1-Parameters!C$9)*EXP(Parameters!C$10*$B564)</f>
        <v>2.4112503271136445</v>
      </c>
      <c r="G564">
        <f>D$203*(1-Parameters!D$9)*EXP(Parameters!D$10*$B564)</f>
        <v>23.70814979745937</v>
      </c>
      <c r="H564">
        <v>100</v>
      </c>
      <c r="I564">
        <v>79.019351742972759</v>
      </c>
      <c r="J564">
        <v>12.055595228960843</v>
      </c>
    </row>
    <row r="565" spans="1:10" x14ac:dyDescent="0.55000000000000004">
      <c r="A565">
        <v>56.2</v>
      </c>
      <c r="B565">
        <f t="shared" si="5"/>
        <v>36.200000000000003</v>
      </c>
      <c r="D565">
        <f>C$203*EXP(Parameters!C$10*$B565)</f>
        <v>11.931317509288409</v>
      </c>
      <c r="E565">
        <f>D$203*EXP(Parameters!D$10*$B565)</f>
        <v>78.616636184724612</v>
      </c>
      <c r="F565">
        <f>C$203*(1-Parameters!C$9)*EXP(Parameters!C$10*$B565)</f>
        <v>2.3862635018576812</v>
      </c>
      <c r="G565">
        <f>D$203*(1-Parameters!D$9)*EXP(Parameters!D$10*$B565)</f>
        <v>23.584990855417391</v>
      </c>
      <c r="H565">
        <v>100</v>
      </c>
      <c r="I565">
        <v>78.608838704996913</v>
      </c>
      <c r="J565">
        <v>11.930666391463237</v>
      </c>
    </row>
    <row r="566" spans="1:10" x14ac:dyDescent="0.55000000000000004">
      <c r="A566">
        <v>56.3</v>
      </c>
      <c r="B566">
        <f t="shared" si="5"/>
        <v>36.299999999999997</v>
      </c>
      <c r="D566">
        <f>C$203*EXP(Parameters!C$10*$B566)</f>
        <v>11.807678025521144</v>
      </c>
      <c r="E566">
        <f>D$203*EXP(Parameters!D$10*$B566)</f>
        <v>78.208238995482674</v>
      </c>
      <c r="F566">
        <f>C$203*(1-Parameters!C$9)*EXP(Parameters!C$10*$B566)</f>
        <v>2.3615356051042284</v>
      </c>
      <c r="G566">
        <f>D$203*(1-Parameters!D$9)*EXP(Parameters!D$10*$B566)</f>
        <v>23.462471698644805</v>
      </c>
      <c r="H566">
        <v>100</v>
      </c>
      <c r="I566">
        <v>78.200458307893356</v>
      </c>
      <c r="J566">
        <v>11.807032157218528</v>
      </c>
    </row>
    <row r="567" spans="1:10" x14ac:dyDescent="0.55000000000000004">
      <c r="A567">
        <v>56.4</v>
      </c>
      <c r="B567">
        <f t="shared" si="5"/>
        <v>36.4</v>
      </c>
      <c r="D567">
        <f>C$203*EXP(Parameters!C$10*$B567)</f>
        <v>11.685319768402504</v>
      </c>
      <c r="E567">
        <f>D$203*EXP(Parameters!D$10*$B567)</f>
        <v>77.801963345297494</v>
      </c>
      <c r="F567">
        <f>C$203*(1-Parameters!C$9)*EXP(Parameters!C$10*$B567)</f>
        <v>2.3370639536805005</v>
      </c>
      <c r="G567">
        <f>D$203*(1-Parameters!D$9)*EXP(Parameters!D$10*$B567)</f>
        <v>23.340589003589251</v>
      </c>
      <c r="H567">
        <v>100</v>
      </c>
      <c r="I567">
        <v>77.794199472597924</v>
      </c>
      <c r="J567">
        <v>11.684679110611349</v>
      </c>
    </row>
    <row r="568" spans="1:10" x14ac:dyDescent="0.55000000000000004">
      <c r="A568">
        <v>56.5</v>
      </c>
      <c r="B568">
        <f t="shared" si="5"/>
        <v>36.5</v>
      </c>
      <c r="D568">
        <f>C$203*EXP(Parameters!C$10*$B568)</f>
        <v>11.564229461091847</v>
      </c>
      <c r="E568">
        <f>D$203*EXP(Parameters!D$10*$B568)</f>
        <v>77.397798213211843</v>
      </c>
      <c r="F568">
        <f>C$203*(1-Parameters!C$9)*EXP(Parameters!C$10*$B568)</f>
        <v>2.3128458922183688</v>
      </c>
      <c r="G568">
        <f>D$203*(1-Parameters!D$9)*EXP(Parameters!D$10*$B568)</f>
        <v>23.219339463963557</v>
      </c>
      <c r="H568">
        <v>100</v>
      </c>
      <c r="I568">
        <v>77.390051177600725</v>
      </c>
      <c r="J568">
        <v>11.563593975048587</v>
      </c>
    </row>
    <row r="569" spans="1:10" x14ac:dyDescent="0.55000000000000004">
      <c r="A569">
        <v>56.6</v>
      </c>
      <c r="B569">
        <f t="shared" si="5"/>
        <v>36.6</v>
      </c>
      <c r="D569">
        <f>C$203*EXP(Parameters!C$10*$B569)</f>
        <v>11.444393964331105</v>
      </c>
      <c r="E569">
        <f>D$203*EXP(Parameters!D$10*$B569)</f>
        <v>76.995732635520113</v>
      </c>
      <c r="F569">
        <f>C$203*(1-Parameters!C$9)*EXP(Parameters!C$10*$B569)</f>
        <v>2.2888787928662206</v>
      </c>
      <c r="G569">
        <f>D$203*(1-Parameters!D$9)*EXP(Parameters!D$10*$B569)</f>
        <v>23.098719790656038</v>
      </c>
      <c r="H569">
        <v>100</v>
      </c>
      <c r="I569">
        <v>76.988002458647202</v>
      </c>
      <c r="J569">
        <v>11.44376361151873</v>
      </c>
    </row>
    <row r="570" spans="1:10" x14ac:dyDescent="0.55000000000000004">
      <c r="A570">
        <v>56.7</v>
      </c>
      <c r="B570">
        <f t="shared" si="5"/>
        <v>36.700000000000003</v>
      </c>
      <c r="D570">
        <f>C$203*EXP(Parameters!C$10*$B570)</f>
        <v>11.325800275019118</v>
      </c>
      <c r="E570">
        <f>D$203*EXP(Parameters!D$10*$B570)</f>
        <v>76.595755705470751</v>
      </c>
      <c r="F570">
        <f>C$203*(1-Parameters!C$9)*EXP(Parameters!C$10*$B570)</f>
        <v>2.2651600550038231</v>
      </c>
      <c r="G570">
        <f>D$203*(1-Parameters!D$9)*EXP(Parameters!D$10*$B570)</f>
        <v>22.978726711641229</v>
      </c>
      <c r="H570">
        <v>100</v>
      </c>
      <c r="I570">
        <v>76.588042408440671</v>
      </c>
      <c r="J570">
        <v>11.32517501716616</v>
      </c>
    </row>
    <row r="571" spans="1:10" x14ac:dyDescent="0.55000000000000004">
      <c r="A571">
        <v>56.8</v>
      </c>
      <c r="B571">
        <f t="shared" si="5"/>
        <v>36.799999999999997</v>
      </c>
      <c r="D571">
        <f>C$203*EXP(Parameters!C$10*$B571)</f>
        <v>11.208435524800679</v>
      </c>
      <c r="E571">
        <f>D$203*EXP(Parameters!D$10*$B571)</f>
        <v>76.19785657297065</v>
      </c>
      <c r="F571">
        <f>C$203*(1-Parameters!C$9)*EXP(Parameters!C$10*$B571)</f>
        <v>2.2416871049601355</v>
      </c>
      <c r="G571">
        <f>D$203*(1-Parameters!D$9)*EXP(Parameters!D$10*$B571)</f>
        <v>22.859356971891199</v>
      </c>
      <c r="H571">
        <v>100</v>
      </c>
      <c r="I571">
        <v>76.190160176346424</v>
      </c>
      <c r="J571">
        <v>11.207815323880197</v>
      </c>
    </row>
    <row r="572" spans="1:10" x14ac:dyDescent="0.55000000000000004">
      <c r="A572">
        <v>56.9</v>
      </c>
      <c r="B572">
        <f t="shared" si="5"/>
        <v>36.9</v>
      </c>
      <c r="D572">
        <f>C$203*EXP(Parameters!C$10*$B572)</f>
        <v>11.092286978670192</v>
      </c>
      <c r="E572">
        <f>D$203*EXP(Parameters!D$10*$B572)</f>
        <v>75.802024444290595</v>
      </c>
      <c r="F572">
        <f>C$203*(1-Parameters!C$9)*EXP(Parameters!C$10*$B572)</f>
        <v>2.2184573957340379</v>
      </c>
      <c r="G572">
        <f>D$203*(1-Parameters!D$9)*EXP(Parameters!D$10*$B572)</f>
        <v>22.74060733328718</v>
      </c>
      <c r="H572">
        <v>100</v>
      </c>
      <c r="I572">
        <v>75.794344968097505</v>
      </c>
      <c r="J572">
        <v>11.091671796898783</v>
      </c>
    </row>
    <row r="573" spans="1:10" x14ac:dyDescent="0.55000000000000004">
      <c r="A573">
        <v>57</v>
      </c>
      <c r="B573">
        <f t="shared" si="5"/>
        <v>37</v>
      </c>
      <c r="D573">
        <f>C$203*EXP(Parameters!C$10*$B573)</f>
        <v>10.977342033589851</v>
      </c>
      <c r="E573">
        <f>D$203*EXP(Parameters!D$10*$B573)</f>
        <v>75.408248581772639</v>
      </c>
      <c r="F573">
        <f>C$203*(1-Parameters!C$9)*EXP(Parameters!C$10*$B573)</f>
        <v>2.1954684067179699</v>
      </c>
      <c r="G573">
        <f>D$203*(1-Parameters!D$9)*EXP(Parameters!D$10*$B573)</f>
        <v>22.622474574531797</v>
      </c>
      <c r="H573">
        <v>100</v>
      </c>
      <c r="I573">
        <v>75.40058604550174</v>
      </c>
      <c r="J573">
        <v>10.97673183342663</v>
      </c>
    </row>
    <row r="574" spans="1:10" x14ac:dyDescent="0.55000000000000004">
      <c r="A574">
        <v>57.1</v>
      </c>
      <c r="B574">
        <f t="shared" si="5"/>
        <v>37.1</v>
      </c>
      <c r="D574">
        <f>C$203*EXP(Parameters!C$10*$B574)</f>
        <v>10.863588217122118</v>
      </c>
      <c r="E574">
        <f>D$203*EXP(Parameters!D$10*$B574)</f>
        <v>75.016518303538732</v>
      </c>
      <c r="F574">
        <f>C$203*(1-Parameters!C$9)*EXP(Parameters!C$10*$B574)</f>
        <v>2.1727176434244231</v>
      </c>
      <c r="G574">
        <f>D$203*(1-Parameters!D$9)*EXP(Parameters!D$10*$B574)</f>
        <v>22.504955491061622</v>
      </c>
      <c r="H574">
        <v>100</v>
      </c>
      <c r="I574">
        <v>75.008872726150614</v>
      </c>
      <c r="J574">
        <v>10.862982961267676</v>
      </c>
    </row>
    <row r="575" spans="1:10" x14ac:dyDescent="0.55000000000000004">
      <c r="A575">
        <v>57.2</v>
      </c>
      <c r="B575">
        <f t="shared" si="5"/>
        <v>37.200000000000003</v>
      </c>
      <c r="D575">
        <f>C$203*EXP(Parameters!C$10*$B575)</f>
        <v>10.75101318607634</v>
      </c>
      <c r="E575">
        <f>D$203*EXP(Parameters!D$10*$B575)</f>
        <v>74.626822983200952</v>
      </c>
      <c r="F575">
        <f>C$203*(1-Parameters!C$9)*EXP(Parameters!C$10*$B575)</f>
        <v>2.1502026372152674</v>
      </c>
      <c r="G575">
        <f>D$203*(1-Parameters!D$9)*EXP(Parameters!D$10*$B575)</f>
        <v>22.38804689496029</v>
      </c>
      <c r="H575">
        <v>100</v>
      </c>
      <c r="I575">
        <v>74.619194383129326</v>
      </c>
      <c r="J575">
        <v>10.750412837471735</v>
      </c>
    </row>
    <row r="576" spans="1:10" x14ac:dyDescent="0.55000000000000004">
      <c r="A576">
        <v>57.3</v>
      </c>
      <c r="B576">
        <f t="shared" si="5"/>
        <v>37.299999999999997</v>
      </c>
      <c r="D576">
        <f>C$203*EXP(Parameters!C$10*$B576)</f>
        <v>10.639604725169425</v>
      </c>
      <c r="E576">
        <f>D$203*EXP(Parameters!D$10*$B576)</f>
        <v>74.23915204957332</v>
      </c>
      <c r="F576">
        <f>C$203*(1-Parameters!C$9)*EXP(Parameters!C$10*$B576)</f>
        <v>2.127920945033885</v>
      </c>
      <c r="G576">
        <f>D$203*(1-Parameters!D$9)*EXP(Parameters!D$10*$B576)</f>
        <v>22.271745614872</v>
      </c>
      <c r="H576">
        <v>100</v>
      </c>
      <c r="I576">
        <v>74.231540444728694</v>
      </c>
      <c r="J576">
        <v>10.639009246995156</v>
      </c>
    </row>
    <row r="577" spans="1:10" x14ac:dyDescent="0.55000000000000004">
      <c r="A577">
        <v>57.4</v>
      </c>
      <c r="B577">
        <f t="shared" si="5"/>
        <v>37.4</v>
      </c>
      <c r="D577">
        <f>C$203*EXP(Parameters!C$10*$B577)</f>
        <v>10.529350745700375</v>
      </c>
      <c r="E577">
        <f>D$203*EXP(Parameters!D$10*$B577)</f>
        <v>73.853494986384888</v>
      </c>
      <c r="F577">
        <f>C$203*(1-Parameters!C$9)*EXP(Parameters!C$10*$B577)</f>
        <v>2.1058701491400744</v>
      </c>
      <c r="G577">
        <f>D$203*(1-Parameters!D$9)*EXP(Parameters!D$10*$B577)</f>
        <v>22.156048495915474</v>
      </c>
      <c r="H577">
        <v>100</v>
      </c>
      <c r="I577">
        <v>73.845900394158249</v>
      </c>
      <c r="J577">
        <v>10.528760101375362</v>
      </c>
    </row>
    <row r="578" spans="1:10" x14ac:dyDescent="0.55000000000000004">
      <c r="A578">
        <v>57.5</v>
      </c>
      <c r="B578">
        <f t="shared" si="5"/>
        <v>37.5</v>
      </c>
      <c r="D578">
        <f>C$203*EXP(Parameters!C$10*$B578)</f>
        <v>10.420239284238596</v>
      </c>
      <c r="E578">
        <f>D$203*EXP(Parameters!D$10*$B578)</f>
        <v>73.469841331994658</v>
      </c>
      <c r="F578">
        <f>C$203*(1-Parameters!C$9)*EXP(Parameters!C$10*$B578)</f>
        <v>2.0840478568477185</v>
      </c>
      <c r="G578">
        <f>D$203*(1-Parameters!D$9)*EXP(Parameters!D$10*$B578)</f>
        <v>22.040952399598403</v>
      </c>
      <c r="H578">
        <v>100</v>
      </c>
      <c r="I578">
        <v>73.462263769261</v>
      </c>
      <c r="J578">
        <v>10.419653437419122</v>
      </c>
    </row>
    <row r="579" spans="1:10" x14ac:dyDescent="0.55000000000000004">
      <c r="A579">
        <v>57.6</v>
      </c>
      <c r="B579">
        <f t="shared" si="5"/>
        <v>37.6</v>
      </c>
      <c r="D579">
        <f>C$203*EXP(Parameters!C$10*$B579)</f>
        <v>10.312258501325752</v>
      </c>
      <c r="E579">
        <f>D$203*EXP(Parameters!D$10*$B579)</f>
        <v>73.088180679107666</v>
      </c>
      <c r="F579">
        <f>C$203*(1-Parameters!C$9)*EXP(Parameters!C$10*$B579)</f>
        <v>2.0624517002651501</v>
      </c>
      <c r="G579">
        <f>D$203*(1-Parameters!D$9)*EXP(Parameters!D$10*$B579)</f>
        <v>21.926454203732305</v>
      </c>
      <c r="H579">
        <v>100</v>
      </c>
      <c r="I579">
        <v>73.08062016222965</v>
      </c>
      <c r="J579">
        <v>10.311677415904434</v>
      </c>
    </row>
    <row r="580" spans="1:10" x14ac:dyDescent="0.55000000000000004">
      <c r="A580">
        <v>57.7</v>
      </c>
      <c r="B580">
        <f t="shared" si="5"/>
        <v>37.700000000000003</v>
      </c>
      <c r="D580">
        <f>C$203*EXP(Parameters!C$10*$B580)</f>
        <v>10.205396680191075</v>
      </c>
      <c r="E580">
        <f>D$203*EXP(Parameters!D$10*$B580)</f>
        <v>72.708502674492706</v>
      </c>
      <c r="F580">
        <f>C$203*(1-Parameters!C$9)*EXP(Parameters!C$10*$B580)</f>
        <v>2.0410793360382149</v>
      </c>
      <c r="G580">
        <f>D$203*(1-Parameters!D$9)*EXP(Parameters!D$10*$B580)</f>
        <v>21.812550802347815</v>
      </c>
      <c r="H580">
        <v>100</v>
      </c>
      <c r="I580">
        <v>72.700959219324247</v>
      </c>
      <c r="J580">
        <v>10.204820320295839</v>
      </c>
    </row>
    <row r="581" spans="1:10" x14ac:dyDescent="0.55000000000000004">
      <c r="A581">
        <v>57.8</v>
      </c>
      <c r="B581">
        <f t="shared" si="5"/>
        <v>37.799999999999997</v>
      </c>
      <c r="D581">
        <f>C$203*EXP(Parameters!C$10*$B581)</f>
        <v>10.099642225480043</v>
      </c>
      <c r="E581">
        <f>D$203*EXP(Parameters!D$10*$B581)</f>
        <v>72.330797018701446</v>
      </c>
      <c r="F581">
        <f>C$203*(1-Parameters!C$9)*EXP(Parameters!C$10*$B581)</f>
        <v>2.0199284450960082</v>
      </c>
      <c r="G581">
        <f>D$203*(1-Parameters!D$9)*EXP(Parameters!D$10*$B581)</f>
        <v>21.699239105610442</v>
      </c>
      <c r="H581">
        <v>100</v>
      </c>
      <c r="I581">
        <v>72.323270640591318</v>
      </c>
      <c r="J581">
        <v>10.099070555473052</v>
      </c>
    </row>
    <row r="582" spans="1:10" x14ac:dyDescent="0.55000000000000004">
      <c r="A582">
        <v>57.9</v>
      </c>
      <c r="B582">
        <f t="shared" si="5"/>
        <v>37.9</v>
      </c>
      <c r="D582">
        <f>C$203*EXP(Parameters!C$10*$B582)</f>
        <v>9.9949836619961356</v>
      </c>
      <c r="E582">
        <f>D$203*EXP(Parameters!D$10*$B582)</f>
        <v>71.955053465789049</v>
      </c>
      <c r="F582">
        <f>C$203*(1-Parameters!C$9)*EXP(Parameters!C$10*$B582)</f>
        <v>1.9989967323992266</v>
      </c>
      <c r="G582">
        <f>D$203*(1-Parameters!D$9)*EXP(Parameters!D$10*$B582)</f>
        <v>21.586516039736718</v>
      </c>
      <c r="H582">
        <v>100</v>
      </c>
      <c r="I582">
        <v>71.947544179584511</v>
      </c>
      <c r="J582">
        <v>9.9944166464727751</v>
      </c>
    </row>
    <row r="583" spans="1:10" x14ac:dyDescent="0.55000000000000004">
      <c r="A583">
        <v>58</v>
      </c>
      <c r="B583">
        <f t="shared" si="5"/>
        <v>38</v>
      </c>
      <c r="D583">
        <f>C$203*EXP(Parameters!C$10*$B583)</f>
        <v>9.8914096334557442</v>
      </c>
      <c r="E583">
        <f>D$203*EXP(Parameters!D$10*$B583)</f>
        <v>71.581261823036272</v>
      </c>
      <c r="F583">
        <f>C$203*(1-Parameters!C$9)*EXP(Parameters!C$10*$B583)</f>
        <v>1.9782819266911484</v>
      </c>
      <c r="G583">
        <f>D$203*(1-Parameters!D$9)*EXP(Parameters!D$10*$B583)</f>
        <v>21.474378546910888</v>
      </c>
      <c r="H583">
        <v>100</v>
      </c>
      <c r="I583">
        <v>71.57376964308655</v>
      </c>
      <c r="J583">
        <v>9.8908472372435519</v>
      </c>
    </row>
    <row r="584" spans="1:10" x14ac:dyDescent="0.55000000000000004">
      <c r="A584">
        <v>58.1</v>
      </c>
      <c r="B584">
        <f t="shared" si="5"/>
        <v>38.1</v>
      </c>
      <c r="D584">
        <f>C$203*EXP(Parameters!C$10*$B584)</f>
        <v>9.7889089012558799</v>
      </c>
      <c r="E584">
        <f>D$203*EXP(Parameters!D$10*$B584)</f>
        <v>71.209411950672987</v>
      </c>
      <c r="F584">
        <f>C$203*(1-Parameters!C$9)*EXP(Parameters!C$10*$B584)</f>
        <v>1.9577817802511754</v>
      </c>
      <c r="G584">
        <f>D$203*(1-Parameters!D$9)*EXP(Parameters!D$10*$B584)</f>
        <v>21.362823585201902</v>
      </c>
      <c r="H584">
        <v>100</v>
      </c>
      <c r="I584">
        <v>71.201936890832854</v>
      </c>
      <c r="J584">
        <v>9.7883510894135064</v>
      </c>
    </row>
    <row r="585" spans="1:10" x14ac:dyDescent="0.55000000000000004">
      <c r="A585">
        <v>58.2</v>
      </c>
      <c r="B585">
        <f t="shared" si="5"/>
        <v>38.200000000000003</v>
      </c>
      <c r="D585">
        <f>C$203*EXP(Parameters!C$10*$B585)</f>
        <v>9.6874703432547236</v>
      </c>
      <c r="E585">
        <f>D$203*EXP(Parameters!D$10*$B585)</f>
        <v>70.839493761602967</v>
      </c>
      <c r="F585">
        <f>C$203*(1-Parameters!C$9)*EXP(Parameters!C$10*$B585)</f>
        <v>1.9374940686509443</v>
      </c>
      <c r="G585">
        <f>D$203*(1-Parameters!D$9)*EXP(Parameters!D$10*$B585)</f>
        <v>21.251848128480894</v>
      </c>
      <c r="H585">
        <v>100</v>
      </c>
      <c r="I585">
        <v>70.832035835236368</v>
      </c>
      <c r="J585">
        <v>9.6869170810708667</v>
      </c>
    </row>
    <row r="586" spans="1:10" x14ac:dyDescent="0.55000000000000004">
      <c r="A586">
        <v>58.3</v>
      </c>
      <c r="B586">
        <f t="shared" si="5"/>
        <v>38.299999999999997</v>
      </c>
      <c r="D586">
        <f>C$203*EXP(Parameters!C$10*$B586)</f>
        <v>9.5870829525647814</v>
      </c>
      <c r="E586">
        <f>D$203*EXP(Parameters!D$10*$B586)</f>
        <v>70.471497221130491</v>
      </c>
      <c r="F586">
        <f>C$203*(1-Parameters!C$9)*EXP(Parameters!C$10*$B586)</f>
        <v>1.9174165905129559</v>
      </c>
      <c r="G586">
        <f>D$203*(1-Parameters!D$9)*EXP(Parameters!D$10*$B586)</f>
        <v>21.141449166339154</v>
      </c>
      <c r="H586">
        <v>100</v>
      </c>
      <c r="I586">
        <v>70.464056441113968</v>
      </c>
      <c r="J586">
        <v>9.5865342055571308</v>
      </c>
    </row>
    <row r="587" spans="1:10" x14ac:dyDescent="0.55000000000000004">
      <c r="A587">
        <v>58.4</v>
      </c>
      <c r="B587">
        <f t="shared" si="5"/>
        <v>38.4</v>
      </c>
      <c r="D587">
        <f>C$203*EXP(Parameters!C$10*$B587)</f>
        <v>9.4877358363585174</v>
      </c>
      <c r="E587">
        <f>D$203*EXP(Parameters!D$10*$B587)</f>
        <v>70.105412346687913</v>
      </c>
      <c r="F587">
        <f>C$203*(1-Parameters!C$9)*EXP(Parameters!C$10*$B587)</f>
        <v>1.897547167271703</v>
      </c>
      <c r="G587">
        <f>D$203*(1-Parameters!D$9)*EXP(Parameters!D$10*$B587)</f>
        <v>21.031623704006378</v>
      </c>
      <c r="H587">
        <v>100</v>
      </c>
      <c r="I587">
        <v>70.097988725414211</v>
      </c>
      <c r="J587">
        <v>9.4871915702727208</v>
      </c>
    </row>
    <row r="588" spans="1:10" x14ac:dyDescent="0.55000000000000004">
      <c r="A588">
        <v>58.5</v>
      </c>
      <c r="B588">
        <f t="shared" ref="B588:B651" si="6">A588-A$203</f>
        <v>38.5</v>
      </c>
      <c r="D588">
        <f>C$203*EXP(Parameters!C$10*$B588)</f>
        <v>9.3894182146864402</v>
      </c>
      <c r="E588">
        <f>D$203*EXP(Parameters!D$10*$B588)</f>
        <v>69.741229207564984</v>
      </c>
      <c r="F588">
        <f>C$203*(1-Parameters!C$9)*EXP(Parameters!C$10*$B588)</f>
        <v>1.8778836429372876</v>
      </c>
      <c r="G588">
        <f>D$203*(1-Parameters!D$9)*EXP(Parameters!D$10*$B588)</f>
        <v>20.9223687622695</v>
      </c>
      <c r="H588">
        <v>100</v>
      </c>
      <c r="I588">
        <v>69.733822756946566</v>
      </c>
      <c r="J588">
        <v>9.3888783954950235</v>
      </c>
    </row>
    <row r="589" spans="1:10" x14ac:dyDescent="0.55000000000000004">
      <c r="A589">
        <v>58.6</v>
      </c>
      <c r="B589">
        <f t="shared" si="6"/>
        <v>38.6</v>
      </c>
      <c r="D589">
        <f>C$203*EXP(Parameters!C$10*$B589)</f>
        <v>9.2921194193073759</v>
      </c>
      <c r="E589">
        <f>D$203*EXP(Parameters!D$10*$B589)</f>
        <v>69.378937924639487</v>
      </c>
      <c r="F589">
        <f>C$203*(1-Parameters!C$9)*EXP(Parameters!C$10*$B589)</f>
        <v>1.8584238838614748</v>
      </c>
      <c r="G589">
        <f>D$203*(1-Parameters!D$9)*EXP(Parameters!D$10*$B589)</f>
        <v>20.813681377391852</v>
      </c>
      <c r="H589">
        <v>100</v>
      </c>
      <c r="I589">
        <v>69.371548656111997</v>
      </c>
      <c r="J589">
        <v>9.2915840132086842</v>
      </c>
    </row>
    <row r="590" spans="1:10" x14ac:dyDescent="0.55000000000000004">
      <c r="A590">
        <v>58.7</v>
      </c>
      <c r="B590">
        <f t="shared" si="6"/>
        <v>38.700000000000003</v>
      </c>
      <c r="D590">
        <f>C$203*EXP(Parameters!C$10*$B590)</f>
        <v>9.1958288925308782</v>
      </c>
      <c r="E590">
        <f>D$203*EXP(Parameters!D$10*$B590)</f>
        <v>69.018528670109191</v>
      </c>
      <c r="F590">
        <f>C$203*(1-Parameters!C$9)*EXP(Parameters!C$10*$B590)</f>
        <v>1.8391657785061752</v>
      </c>
      <c r="G590">
        <f>D$203*(1-Parameters!D$9)*EXP(Parameters!D$10*$B590)</f>
        <v>20.705558601032763</v>
      </c>
      <c r="H590">
        <v>100</v>
      </c>
      <c r="I590">
        <v>69.011156594634954</v>
      </c>
      <c r="J590">
        <v>9.1952978659480102</v>
      </c>
    </row>
    <row r="591" spans="1:10" x14ac:dyDescent="0.55000000000000004">
      <c r="A591">
        <v>58.8</v>
      </c>
      <c r="B591">
        <f t="shared" si="6"/>
        <v>38.799999999999997</v>
      </c>
      <c r="D591">
        <f>C$203*EXP(Parameters!C$10*$B591)</f>
        <v>9.1005361860716381</v>
      </c>
      <c r="E591">
        <f>D$203*EXP(Parameters!D$10*$B591)</f>
        <v>68.659991667225256</v>
      </c>
      <c r="F591">
        <f>C$203*(1-Parameters!C$9)*EXP(Parameters!C$10*$B591)</f>
        <v>1.8201072372143272</v>
      </c>
      <c r="G591">
        <f>D$203*(1-Parameters!D$9)*EXP(Parameters!D$10*$B591)</f>
        <v>20.597997500167583</v>
      </c>
      <c r="H591">
        <v>100</v>
      </c>
      <c r="I591">
        <v>68.652636795296758</v>
      </c>
      <c r="J591">
        <v>9.1000095056513786</v>
      </c>
    </row>
    <row r="592" spans="1:10" x14ac:dyDescent="0.55000000000000004">
      <c r="A592">
        <v>58.9</v>
      </c>
      <c r="B592">
        <f t="shared" si="6"/>
        <v>38.9</v>
      </c>
      <c r="D592">
        <f>C$203*EXP(Parameters!C$10*$B592)</f>
        <v>9.0062309599157366</v>
      </c>
      <c r="E592">
        <f>D$203*EXP(Parameters!D$10*$B592)</f>
        <v>68.303317190026988</v>
      </c>
      <c r="F592">
        <f>C$203*(1-Parameters!C$9)*EXP(Parameters!C$10*$B592)</f>
        <v>1.8012461919831471</v>
      </c>
      <c r="G592">
        <f>D$203*(1-Parameters!D$9)*EXP(Parameters!D$10*$B592)</f>
        <v>20.490995157008101</v>
      </c>
      <c r="H592">
        <v>100</v>
      </c>
      <c r="I592">
        <v>68.295979531670397</v>
      </c>
      <c r="J592">
        <v>9.0057085925275207</v>
      </c>
    </row>
    <row r="593" spans="1:10" x14ac:dyDescent="0.55000000000000004">
      <c r="A593">
        <v>59</v>
      </c>
      <c r="B593">
        <f t="shared" si="6"/>
        <v>39</v>
      </c>
      <c r="D593">
        <f>C$203*EXP(Parameters!C$10*$B593)</f>
        <v>8.9129029811987266</v>
      </c>
      <c r="E593">
        <f>D$203*EXP(Parameters!D$10*$B593)</f>
        <v>67.948495563078154</v>
      </c>
      <c r="F593">
        <f>C$203*(1-Parameters!C$9)*EXP(Parameters!C$10*$B593)</f>
        <v>1.7825805962397452</v>
      </c>
      <c r="G593">
        <f>D$203*(1-Parameters!D$9)*EXP(Parameters!D$10*$B593)</f>
        <v>20.384548668923451</v>
      </c>
      <c r="H593">
        <v>100</v>
      </c>
      <c r="I593">
        <v>67.941175127856681</v>
      </c>
      <c r="J593">
        <v>8.9123848939335293</v>
      </c>
    </row>
    <row r="594" spans="1:10" x14ac:dyDescent="0.55000000000000004">
      <c r="A594">
        <v>59.1</v>
      </c>
      <c r="B594">
        <f t="shared" si="6"/>
        <v>39.1</v>
      </c>
      <c r="D594">
        <f>C$203*EXP(Parameters!C$10*$B594)</f>
        <v>8.8205421230952243</v>
      </c>
      <c r="E594">
        <f>D$203*EXP(Parameters!D$10*$B594)</f>
        <v>67.595517161204299</v>
      </c>
      <c r="F594">
        <f>C$203*(1-Parameters!C$9)*EXP(Parameters!C$10*$B594)</f>
        <v>1.7641084246190446</v>
      </c>
      <c r="G594">
        <f>D$203*(1-Parameters!D$9)*EXP(Parameters!D$10*$B594)</f>
        <v>20.278655148361295</v>
      </c>
      <c r="H594">
        <v>100</v>
      </c>
      <c r="I594">
        <v>67.588213958221758</v>
      </c>
      <c r="J594">
        <v>8.8200282832645307</v>
      </c>
    </row>
    <row r="595" spans="1:10" x14ac:dyDescent="0.55000000000000004">
      <c r="A595">
        <v>59.2</v>
      </c>
      <c r="B595">
        <f t="shared" si="6"/>
        <v>39.200000000000003</v>
      </c>
      <c r="D595">
        <f>C$203*EXP(Parameters!C$10*$B595)</f>
        <v>8.7291383637201196</v>
      </c>
      <c r="E595">
        <f>D$203*EXP(Parameters!D$10*$B595)</f>
        <v>67.244372409231829</v>
      </c>
      <c r="F595">
        <f>C$203*(1-Parameters!C$9)*EXP(Parameters!C$10*$B595)</f>
        <v>1.7458276727440234</v>
      </c>
      <c r="G595">
        <f>D$203*(1-Parameters!D$9)*EXP(Parameters!D$10*$B595)</f>
        <v>20.173311722769554</v>
      </c>
      <c r="H595">
        <v>100</v>
      </c>
      <c r="I595">
        <v>67.237086447135994</v>
      </c>
      <c r="J595">
        <v>8.728628738854832</v>
      </c>
    </row>
    <row r="596" spans="1:10" x14ac:dyDescent="0.55000000000000004">
      <c r="A596">
        <v>59.3</v>
      </c>
      <c r="B596">
        <f t="shared" si="6"/>
        <v>39.299999999999997</v>
      </c>
      <c r="D596">
        <f>C$203*EXP(Parameters!C$10*$B596)</f>
        <v>8.6386817850410917</v>
      </c>
      <c r="E596">
        <f>D$203*EXP(Parameters!D$10*$B596)</f>
        <v>66.895051781728256</v>
      </c>
      <c r="F596">
        <f>C$203*(1-Parameters!C$9)*EXP(Parameters!C$10*$B596)</f>
        <v>1.7277363570082183</v>
      </c>
      <c r="G596">
        <f>D$203*(1-Parameters!D$9)*EXP(Parameters!D$10*$B596)</f>
        <v>20.068515534518479</v>
      </c>
      <c r="H596">
        <v>100</v>
      </c>
      <c r="I596">
        <v>66.887783068714214</v>
      </c>
      <c r="J596">
        <v>8.6381763428904641</v>
      </c>
    </row>
    <row r="597" spans="1:10" x14ac:dyDescent="0.55000000000000004">
      <c r="A597">
        <v>59.4</v>
      </c>
      <c r="B597">
        <f t="shared" si="6"/>
        <v>39.4</v>
      </c>
      <c r="D597">
        <f>C$203*EXP(Parameters!C$10*$B597)</f>
        <v>8.5491625718024249</v>
      </c>
      <c r="E597">
        <f>D$203*EXP(Parameters!D$10*$B597)</f>
        <v>66.547545802743556</v>
      </c>
      <c r="F597">
        <f>C$203*(1-Parameters!C$9)*EXP(Parameters!C$10*$B597)</f>
        <v>1.7098325143604844</v>
      </c>
      <c r="G597">
        <f>D$203*(1-Parameters!D$9)*EXP(Parameters!D$10*$B597)</f>
        <v>19.964263740823071</v>
      </c>
      <c r="H597">
        <v>100</v>
      </c>
      <c r="I597">
        <v>66.540294346557346</v>
      </c>
      <c r="J597">
        <v>8.5486612803330075</v>
      </c>
    </row>
    <row r="598" spans="1:10" x14ac:dyDescent="0.55000000000000004">
      <c r="A598">
        <v>59.5</v>
      </c>
      <c r="B598">
        <f t="shared" si="6"/>
        <v>39.5</v>
      </c>
      <c r="D598">
        <f>C$203*EXP(Parameters!C$10*$B598)</f>
        <v>8.4605710104599936</v>
      </c>
      <c r="E598">
        <f>D$203*EXP(Parameters!D$10*$B598)</f>
        <v>66.20184504555354</v>
      </c>
      <c r="F598">
        <f>C$203*(1-Parameters!C$9)*EXP(Parameters!C$10*$B598)</f>
        <v>1.6921142020919984</v>
      </c>
      <c r="G598">
        <f>D$203*(1-Parameters!D$9)*EXP(Parameters!D$10*$B598)</f>
        <v>19.860553513666066</v>
      </c>
      <c r="H598">
        <v>100</v>
      </c>
      <c r="I598">
        <v>66.194610853495263</v>
      </c>
      <c r="J598">
        <v>8.4600738378545408</v>
      </c>
    </row>
    <row r="599" spans="1:10" x14ac:dyDescent="0.55000000000000004">
      <c r="A599">
        <v>59.6</v>
      </c>
      <c r="B599">
        <f t="shared" si="6"/>
        <v>39.6</v>
      </c>
      <c r="D599">
        <f>C$203*EXP(Parameters!C$10*$B599)</f>
        <v>8.3728974881272489</v>
      </c>
      <c r="E599">
        <f>D$203*EXP(Parameters!D$10*$B599)</f>
        <v>65.857940132403726</v>
      </c>
      <c r="F599">
        <f>C$203*(1-Parameters!C$9)*EXP(Parameters!C$10*$B599)</f>
        <v>1.6745794976254496</v>
      </c>
      <c r="G599">
        <f>D$203*(1-Parameters!D$9)*EXP(Parameters!D$10*$B599)</f>
        <v>19.757382039721122</v>
      </c>
      <c r="H599">
        <v>100</v>
      </c>
      <c r="I599">
        <v>65.850723211331172</v>
      </c>
      <c r="J599">
        <v>8.3724044027836619</v>
      </c>
    </row>
    <row r="600" spans="1:10" x14ac:dyDescent="0.55000000000000004">
      <c r="A600">
        <v>59.7</v>
      </c>
      <c r="B600">
        <f t="shared" si="6"/>
        <v>39.700000000000003</v>
      </c>
      <c r="D600">
        <f>C$203*EXP(Parameters!C$10*$B600)</f>
        <v>8.2861324915321628</v>
      </c>
      <c r="E600">
        <f>D$203*EXP(Parameters!D$10*$B600)</f>
        <v>65.515821734255255</v>
      </c>
      <c r="F600">
        <f>C$203*(1-Parameters!C$9)*EXP(Parameters!C$10*$B600)</f>
        <v>1.6572264983064324</v>
      </c>
      <c r="G600">
        <f>D$203*(1-Parameters!D$9)*EXP(Parameters!D$10*$B600)</f>
        <v>19.654746520276582</v>
      </c>
      <c r="H600">
        <v>100</v>
      </c>
      <c r="I600">
        <v>65.508622090587082</v>
      </c>
      <c r="J600">
        <v>8.2856434620624029</v>
      </c>
    </row>
    <row r="601" spans="1:10" x14ac:dyDescent="0.55000000000000004">
      <c r="A601">
        <v>59.8</v>
      </c>
      <c r="B601">
        <f t="shared" si="6"/>
        <v>39.799999999999997</v>
      </c>
      <c r="D601">
        <f>C$203*EXP(Parameters!C$10*$B601)</f>
        <v>8.2002666059849361</v>
      </c>
      <c r="E601">
        <f>D$203*EXP(Parameters!D$10*$B601)</f>
        <v>65.175480570531633</v>
      </c>
      <c r="F601">
        <f>C$203*(1-Parameters!C$9)*EXP(Parameters!C$10*$B601)</f>
        <v>1.640053321196987</v>
      </c>
      <c r="G601">
        <f>D$203*(1-Parameters!D$9)*EXP(Parameters!D$10*$B601)</f>
        <v>19.552644171159493</v>
      </c>
      <c r="H601">
        <v>100</v>
      </c>
      <c r="I601">
        <v>65.168298210250853</v>
      </c>
      <c r="J601">
        <v>8.1997816012139708</v>
      </c>
    </row>
    <row r="602" spans="1:10" x14ac:dyDescent="0.55000000000000004">
      <c r="A602">
        <v>59.9</v>
      </c>
      <c r="B602">
        <f t="shared" si="6"/>
        <v>39.9</v>
      </c>
      <c r="D602">
        <f>C$203*EXP(Parameters!C$10*$B602)</f>
        <v>8.1152905143564382</v>
      </c>
      <c r="E602">
        <f>D$203*EXP(Parameters!D$10*$B602)</f>
        <v>64.836907408866992</v>
      </c>
      <c r="F602">
        <f>C$203*(1-Parameters!C$9)*EXP(Parameters!C$10*$B602)</f>
        <v>1.6230581028712872</v>
      </c>
      <c r="G602">
        <f>D$203*(1-Parameters!D$9)*EXP(Parameters!D$10*$B602)</f>
        <v>19.451072222660102</v>
      </c>
      <c r="H602">
        <v>100</v>
      </c>
      <c r="I602">
        <v>64.829742337524337</v>
      </c>
      <c r="J602">
        <v>8.1148095033211654</v>
      </c>
    </row>
    <row r="603" spans="1:10" x14ac:dyDescent="0.55000000000000004">
      <c r="A603">
        <v>60</v>
      </c>
      <c r="B603">
        <f t="shared" si="6"/>
        <v>40</v>
      </c>
      <c r="D603">
        <f>C$203*EXP(Parameters!C$10*$B603)</f>
        <v>8.0311949960672475</v>
      </c>
      <c r="E603">
        <f>D$203*EXP(Parameters!D$10*$B603)</f>
        <v>64.500093064855804</v>
      </c>
      <c r="F603">
        <f>C$203*(1-Parameters!C$9)*EXP(Parameters!C$10*$B603)</f>
        <v>1.6062389992134491</v>
      </c>
      <c r="G603">
        <f>D$203*(1-Parameters!D$9)*EXP(Parameters!D$10*$B603)</f>
        <v>19.350027919456743</v>
      </c>
      <c r="H603">
        <v>100</v>
      </c>
      <c r="I603">
        <v>64.492945287572965</v>
      </c>
      <c r="J603">
        <v>8.0307179480154183</v>
      </c>
    </row>
    <row r="604" spans="1:10" x14ac:dyDescent="0.55000000000000004">
      <c r="A604">
        <v>60.1</v>
      </c>
      <c r="B604">
        <f t="shared" si="6"/>
        <v>40.1</v>
      </c>
      <c r="D604">
        <f>C$203*EXP(Parameters!C$10*$B604)</f>
        <v>7.9479709260871259</v>
      </c>
      <c r="E604">
        <f>D$203*EXP(Parameters!D$10*$B604)</f>
        <v>64.165028401803582</v>
      </c>
      <c r="F604">
        <f>C$203*(1-Parameters!C$9)*EXP(Parameters!C$10*$B604)</f>
        <v>1.5895941852174247</v>
      </c>
      <c r="G604">
        <f>D$203*(1-Parameters!D$9)*EXP(Parameters!D$10*$B604)</f>
        <v>19.249508520541077</v>
      </c>
      <c r="H604">
        <v>100</v>
      </c>
      <c r="I604">
        <v>64.157897923276565</v>
      </c>
      <c r="J604">
        <v>7.9474978104762677</v>
      </c>
    </row>
    <row r="605" spans="1:10" x14ac:dyDescent="0.55000000000000004">
      <c r="A605">
        <v>60.2</v>
      </c>
      <c r="B605">
        <f t="shared" si="6"/>
        <v>40.200000000000003</v>
      </c>
      <c r="D605">
        <f>C$203*EXP(Parameters!C$10*$B605)</f>
        <v>7.8656092739448766</v>
      </c>
      <c r="E605">
        <f>D$203*EXP(Parameters!D$10*$B605)</f>
        <v>63.831704330479084</v>
      </c>
      <c r="F605">
        <f>C$203*(1-Parameters!C$9)*EXP(Parameters!C$10*$B605)</f>
        <v>1.5731218547889751</v>
      </c>
      <c r="G605">
        <f>D$203*(1-Parameters!D$9)*EXP(Parameters!D$10*$B605)</f>
        <v>19.149511299143729</v>
      </c>
      <c r="H605">
        <v>100</v>
      </c>
      <c r="I605">
        <v>63.824591154981526</v>
      </c>
      <c r="J605">
        <v>7.8651400604412274</v>
      </c>
    </row>
    <row r="606" spans="1:10" x14ac:dyDescent="0.55000000000000004">
      <c r="A606">
        <v>60.3</v>
      </c>
      <c r="B606">
        <f t="shared" si="6"/>
        <v>40.299999999999997</v>
      </c>
      <c r="D606">
        <f>C$203*EXP(Parameters!C$10*$B606)</f>
        <v>7.7841011027484877</v>
      </c>
      <c r="E606">
        <f>D$203*EXP(Parameters!D$10*$B606)</f>
        <v>63.500111808867793</v>
      </c>
      <c r="F606">
        <f>C$203*(1-Parameters!C$9)*EXP(Parameters!C$10*$B606)</f>
        <v>1.5568202205496973</v>
      </c>
      <c r="G606">
        <f>D$203*(1-Parameters!D$9)*EXP(Parameters!D$10*$B606)</f>
        <v>19.050033542660341</v>
      </c>
      <c r="H606">
        <v>100</v>
      </c>
      <c r="I606">
        <v>63.493015940254217</v>
      </c>
      <c r="J606">
        <v>7.7836357612259146</v>
      </c>
    </row>
    <row r="607" spans="1:10" x14ac:dyDescent="0.55000000000000004">
      <c r="A607">
        <v>60.4</v>
      </c>
      <c r="B607">
        <f t="shared" si="6"/>
        <v>40.4</v>
      </c>
      <c r="D607">
        <f>C$203*EXP(Parameters!C$10*$B607)</f>
        <v>7.7034375682153682</v>
      </c>
      <c r="E607">
        <f>D$203*EXP(Parameters!D$10*$B607)</f>
        <v>63.17024184192649</v>
      </c>
      <c r="F607">
        <f>C$203*(1-Parameters!C$9)*EXP(Parameters!C$10*$B607)</f>
        <v>1.5406875136430733</v>
      </c>
      <c r="G607">
        <f>D$203*(1-Parameters!D$9)*EXP(Parameters!D$10*$B607)</f>
        <v>18.951072552577951</v>
      </c>
      <c r="H607">
        <v>100</v>
      </c>
      <c r="I607">
        <v>63.163163283635676</v>
      </c>
      <c r="J607">
        <v>7.7029760687543174</v>
      </c>
    </row>
    <row r="608" spans="1:10" x14ac:dyDescent="0.55000000000000004">
      <c r="A608">
        <v>60.5</v>
      </c>
      <c r="B608">
        <f t="shared" si="6"/>
        <v>40.5</v>
      </c>
      <c r="D608">
        <f>C$203*EXP(Parameters!C$10*$B608)</f>
        <v>7.6236099177127281</v>
      </c>
      <c r="E608">
        <f>D$203*EXP(Parameters!D$10*$B608)</f>
        <v>62.842085481339389</v>
      </c>
      <c r="F608">
        <f>C$203*(1-Parameters!C$9)*EXP(Parameters!C$10*$B608)</f>
        <v>1.5247219835425454</v>
      </c>
      <c r="G608">
        <f>D$203*(1-Parameters!D$9)*EXP(Parameters!D$10*$B608)</f>
        <v>18.852625644401822</v>
      </c>
      <c r="H608">
        <v>100</v>
      </c>
      <c r="I608">
        <v>62.835024236397643</v>
      </c>
      <c r="J608">
        <v>7.6231522305991275</v>
      </c>
    </row>
    <row r="609" spans="1:10" x14ac:dyDescent="0.55000000000000004">
      <c r="A609">
        <v>60.6</v>
      </c>
      <c r="B609">
        <f t="shared" si="6"/>
        <v>40.6</v>
      </c>
      <c r="D609">
        <f>C$203*EXP(Parameters!C$10*$B609)</f>
        <v>7.5446094893077928</v>
      </c>
      <c r="E609">
        <f>D$203*EXP(Parameters!D$10*$B609)</f>
        <v>62.515633825275401</v>
      </c>
      <c r="F609">
        <f>C$203*(1-Parameters!C$9)*EXP(Parameters!C$10*$B609)</f>
        <v>1.5089218978615584</v>
      </c>
      <c r="G609">
        <f>D$203*(1-Parameters!D$9)*EXP(Parameters!D$10*$B609)</f>
        <v>18.754690147582625</v>
      </c>
      <c r="H609">
        <v>100</v>
      </c>
      <c r="I609">
        <v>62.508589896299696</v>
      </c>
      <c r="J609">
        <v>7.544155585032005</v>
      </c>
    </row>
    <row r="610" spans="1:10" x14ac:dyDescent="0.55000000000000004">
      <c r="A610">
        <v>60.7</v>
      </c>
      <c r="B610">
        <f t="shared" si="6"/>
        <v>40.700000000000003</v>
      </c>
      <c r="D610">
        <f>C$203*EXP(Parameters!C$10*$B610)</f>
        <v>7.466427710827964</v>
      </c>
      <c r="E610">
        <f>D$203*EXP(Parameters!D$10*$B610)</f>
        <v>62.19087801814657</v>
      </c>
      <c r="F610">
        <f>C$203*(1-Parameters!C$9)*EXP(Parameters!C$10*$B610)</f>
        <v>1.4932855421655926</v>
      </c>
      <c r="G610">
        <f>D$203*(1-Parameters!D$9)*EXP(Parameters!D$10*$B610)</f>
        <v>18.657263405443977</v>
      </c>
      <c r="H610">
        <v>100</v>
      </c>
      <c r="I610">
        <v>62.183851407347895</v>
      </c>
      <c r="J610">
        <v>7.4659775600836991</v>
      </c>
    </row>
    <row r="611" spans="1:10" x14ac:dyDescent="0.55000000000000004">
      <c r="A611">
        <v>60.8</v>
      </c>
      <c r="B611">
        <f t="shared" si="6"/>
        <v>40.799999999999997</v>
      </c>
      <c r="D611">
        <f>C$203*EXP(Parameters!C$10*$B611)</f>
        <v>7.3890560989306433</v>
      </c>
      <c r="E611">
        <f>D$203*EXP(Parameters!D$10*$B611)</f>
        <v>61.867809250367941</v>
      </c>
      <c r="F611">
        <f>C$203*(1-Parameters!C$9)*EXP(Parameters!C$10*$B611)</f>
        <v>1.4778112197861284</v>
      </c>
      <c r="G611">
        <f>D$203*(1-Parameters!D$9)*EXP(Parameters!D$10*$B611)</f>
        <v>18.560342775110385</v>
      </c>
      <c r="H611">
        <v>100</v>
      </c>
      <c r="I611">
        <v>61.860799959554463</v>
      </c>
      <c r="J611">
        <v>7.3886096726138923</v>
      </c>
    </row>
    <row r="612" spans="1:10" x14ac:dyDescent="0.55000000000000004">
      <c r="A612">
        <v>60.9</v>
      </c>
      <c r="B612">
        <f t="shared" si="6"/>
        <v>40.9</v>
      </c>
      <c r="D612">
        <f>C$203*EXP(Parameters!C$10*$B612)</f>
        <v>7.3124862581827115</v>
      </c>
      <c r="E612">
        <f>D$203*EXP(Parameters!D$10*$B612)</f>
        <v>61.546418758118421</v>
      </c>
      <c r="F612">
        <f>C$203*(1-Parameters!C$9)*EXP(Parameters!C$10*$B612)</f>
        <v>1.462497251636542</v>
      </c>
      <c r="G612">
        <f>D$203*(1-Parameters!D$9)*EXP(Parameters!D$10*$B612)</f>
        <v>18.463925627435529</v>
      </c>
      <c r="H612">
        <v>100</v>
      </c>
      <c r="I612">
        <v>61.539426788698798</v>
      </c>
      <c r="J612">
        <v>7.3120435273906921</v>
      </c>
    </row>
    <row r="613" spans="1:10" x14ac:dyDescent="0.55000000000000004">
      <c r="A613">
        <v>61</v>
      </c>
      <c r="B613">
        <f t="shared" si="6"/>
        <v>41</v>
      </c>
      <c r="D613">
        <f>C$203*EXP(Parameters!C$10*$B613)</f>
        <v>7.2367098801495926</v>
      </c>
      <c r="E613">
        <f>D$203*EXP(Parameters!D$10*$B613)</f>
        <v>61.226697823103272</v>
      </c>
      <c r="F613">
        <f>C$203*(1-Parameters!C$9)*EXP(Parameters!C$10*$B613)</f>
        <v>1.4473419760299182</v>
      </c>
      <c r="G613">
        <f>D$203*(1-Parameters!D$9)*EXP(Parameters!D$10*$B613)</f>
        <v>18.368009346930986</v>
      </c>
      <c r="H613">
        <v>100</v>
      </c>
      <c r="I613">
        <v>61.219723176089772</v>
      </c>
      <c r="J613">
        <v>7.2362708161796636</v>
      </c>
    </row>
    <row r="614" spans="1:10" x14ac:dyDescent="0.55000000000000004">
      <c r="A614">
        <v>61.1</v>
      </c>
      <c r="B614">
        <f t="shared" si="6"/>
        <v>41.1</v>
      </c>
      <c r="D614">
        <f>C$203*EXP(Parameters!C$10*$B614)</f>
        <v>7.1617187424936981</v>
      </c>
      <c r="E614">
        <f>D$203*EXP(Parameters!D$10*$B614)</f>
        <v>60.908637772317476</v>
      </c>
      <c r="F614">
        <f>C$203*(1-Parameters!C$9)*EXP(Parameters!C$10*$B614)</f>
        <v>1.4323437484987394</v>
      </c>
      <c r="G614">
        <f>D$203*(1-Parameters!D$9)*EXP(Parameters!D$10*$B614)</f>
        <v>18.272591331695246</v>
      </c>
      <c r="H614">
        <v>100</v>
      </c>
      <c r="I614">
        <v>60.901680448329152</v>
      </c>
      <c r="J614">
        <v>7.1612833168423009</v>
      </c>
    </row>
    <row r="615" spans="1:10" x14ac:dyDescent="0.55000000000000004">
      <c r="A615">
        <v>61.2</v>
      </c>
      <c r="B615">
        <f t="shared" si="6"/>
        <v>41.2</v>
      </c>
      <c r="D615">
        <f>C$203*EXP(Parameters!C$10*$B615)</f>
        <v>7.0875047080822418</v>
      </c>
      <c r="E615">
        <f>D$203*EXP(Parameters!D$10*$B615)</f>
        <v>60.592229977810419</v>
      </c>
      <c r="F615">
        <f>C$203*(1-Parameters!C$9)*EXP(Parameters!C$10*$B615)</f>
        <v>1.4175009416164481</v>
      </c>
      <c r="G615">
        <f>D$203*(1-Parameters!D$9)*EXP(Parameters!D$10*$B615)</f>
        <v>18.177668993343129</v>
      </c>
      <c r="H615">
        <v>100</v>
      </c>
      <c r="I615">
        <v>60.585289977076407</v>
      </c>
      <c r="J615">
        <v>7.0870728924438335</v>
      </c>
    </row>
    <row r="616" spans="1:10" x14ac:dyDescent="0.55000000000000004">
      <c r="A616">
        <v>61.3</v>
      </c>
      <c r="B616">
        <f t="shared" si="6"/>
        <v>41.3</v>
      </c>
      <c r="D616">
        <f>C$203*EXP(Parameters!C$10*$B616)</f>
        <v>7.0140597241043059</v>
      </c>
      <c r="E616">
        <f>D$203*EXP(Parameters!D$10*$B616)</f>
        <v>60.277465856451997</v>
      </c>
      <c r="F616">
        <f>C$203*(1-Parameters!C$9)*EXP(Parameters!C$10*$B616)</f>
        <v>1.4028119448208609</v>
      </c>
      <c r="G616">
        <f>D$203*(1-Parameters!D$9)*EXP(Parameters!D$10*$B616)</f>
        <v>18.083239756935601</v>
      </c>
      <c r="H616">
        <v>100</v>
      </c>
      <c r="I616">
        <v>60.270543178814549</v>
      </c>
      <c r="J616">
        <v>7.0136314903702885</v>
      </c>
    </row>
    <row r="617" spans="1:10" x14ac:dyDescent="0.55000000000000004">
      <c r="A617">
        <v>61.4</v>
      </c>
      <c r="B617">
        <f t="shared" si="6"/>
        <v>41.4</v>
      </c>
      <c r="D617">
        <f>C$203*EXP(Parameters!C$10*$B617)</f>
        <v>6.9413758211970285</v>
      </c>
      <c r="E617">
        <f>D$203*EXP(Parameters!D$10*$B617)</f>
        <v>59.964336869699594</v>
      </c>
      <c r="F617">
        <f>C$203*(1-Parameters!C$9)*EXP(Parameters!C$10*$B617)</f>
        <v>1.3882751642394053</v>
      </c>
      <c r="G617">
        <f>D$203*(1-Parameters!D$9)*EXP(Parameters!D$10*$B617)</f>
        <v>17.989301060909881</v>
      </c>
      <c r="H617">
        <v>100</v>
      </c>
      <c r="I617">
        <v>59.957431514617355</v>
      </c>
      <c r="J617">
        <v>6.9409511414546996</v>
      </c>
    </row>
    <row r="618" spans="1:10" x14ac:dyDescent="0.55000000000000004">
      <c r="A618">
        <v>61.5</v>
      </c>
      <c r="B618">
        <f t="shared" si="6"/>
        <v>41.5</v>
      </c>
      <c r="D618">
        <f>C$203*EXP(Parameters!C$10*$B618)</f>
        <v>6.8694451125808742</v>
      </c>
      <c r="E618">
        <f>D$203*EXP(Parameters!D$10*$B618)</f>
        <v>59.652834523366657</v>
      </c>
      <c r="F618">
        <f>C$203*(1-Parameters!C$9)*EXP(Parameters!C$10*$B618)</f>
        <v>1.3738890225161746</v>
      </c>
      <c r="G618">
        <f>D$203*(1-Parameters!D$9)*EXP(Parameters!D$10*$B618)</f>
        <v>17.895850357010001</v>
      </c>
      <c r="H618">
        <v>100</v>
      </c>
      <c r="I618">
        <v>59.645946489917691</v>
      </c>
      <c r="J618">
        <v>6.8690239591123641</v>
      </c>
    </row>
    <row r="619" spans="1:10" x14ac:dyDescent="0.55000000000000004">
      <c r="A619">
        <v>61.6</v>
      </c>
      <c r="B619">
        <f t="shared" si="6"/>
        <v>41.6</v>
      </c>
      <c r="D619">
        <f>C$203*EXP(Parameters!C$10*$B619)</f>
        <v>6.7982597932038704</v>
      </c>
      <c r="E619">
        <f>D$203*EXP(Parameters!D$10*$B619)</f>
        <v>59.34295036739212</v>
      </c>
      <c r="F619">
        <f>C$203*(1-Parameters!C$9)*EXP(Parameters!C$10*$B619)</f>
        <v>1.3596519586407738</v>
      </c>
      <c r="G619">
        <f>D$203*(1-Parameters!D$9)*EXP(Parameters!D$10*$B619)</f>
        <v>17.802885110217641</v>
      </c>
      <c r="H619">
        <v>100</v>
      </c>
      <c r="I619">
        <v>59.3360796542771</v>
      </c>
      <c r="J619">
        <v>6.7978421384850707</v>
      </c>
    </row>
    <row r="620" spans="1:10" x14ac:dyDescent="0.55000000000000004">
      <c r="A620">
        <v>61.7</v>
      </c>
      <c r="B620">
        <f t="shared" si="6"/>
        <v>41.7</v>
      </c>
      <c r="D620">
        <f>C$203*EXP(Parameters!C$10*$B620)</f>
        <v>6.727812138894679</v>
      </c>
      <c r="E620">
        <f>D$203*EXP(Parameters!D$10*$B620)</f>
        <v>59.034675995611266</v>
      </c>
      <c r="F620">
        <f>C$203*(1-Parameters!C$9)*EXP(Parameters!C$10*$B620)</f>
        <v>1.3455624277789355</v>
      </c>
      <c r="G620">
        <f>D$203*(1-Parameters!D$9)*EXP(Parameters!D$10*$B620)</f>
        <v>17.710402798683383</v>
      </c>
      <c r="H620">
        <v>100</v>
      </c>
      <c r="I620">
        <v>59.027822601156558</v>
      </c>
      <c r="J620">
        <v>6.7273979555941867</v>
      </c>
    </row>
    <row r="621" spans="1:10" x14ac:dyDescent="0.55000000000000004">
      <c r="A621">
        <v>61.8</v>
      </c>
      <c r="B621">
        <f t="shared" si="6"/>
        <v>41.8</v>
      </c>
      <c r="D621">
        <f>C$203*EXP(Parameters!C$10*$B621)</f>
        <v>6.658094505524474</v>
      </c>
      <c r="E621">
        <f>D$203*EXP(Parameters!D$10*$B621)</f>
        <v>58.728003045527693</v>
      </c>
      <c r="F621">
        <f>C$203*(1-Parameters!C$9)*EXP(Parameters!C$10*$B621)</f>
        <v>1.3316189011048947</v>
      </c>
      <c r="G621">
        <f>D$203*(1-Parameters!D$9)*EXP(Parameters!D$10*$B621)</f>
        <v>17.618400913658309</v>
      </c>
      <c r="H621">
        <v>100</v>
      </c>
      <c r="I621">
        <v>58.721166967688426</v>
      </c>
      <c r="J621">
        <v>6.6576837665025321</v>
      </c>
    </row>
    <row r="622" spans="1:10" x14ac:dyDescent="0.55000000000000004">
      <c r="A622">
        <v>61.9</v>
      </c>
      <c r="B622">
        <f t="shared" si="6"/>
        <v>41.9</v>
      </c>
      <c r="D622">
        <f>C$203*EXP(Parameters!C$10*$B622)</f>
        <v>6.5890993281774692</v>
      </c>
      <c r="E622">
        <f>D$203*EXP(Parameters!D$10*$B622)</f>
        <v>58.422923198086359</v>
      </c>
      <c r="F622">
        <f>C$203*(1-Parameters!C$9)*EXP(Parameters!C$10*$B622)</f>
        <v>1.3178198656354936</v>
      </c>
      <c r="G622">
        <f>D$203*(1-Parameters!D$9)*EXP(Parameters!D$10*$B622)</f>
        <v>17.526876959425913</v>
      </c>
      <c r="H622">
        <v>100</v>
      </c>
      <c r="I622">
        <v>58.416104434449593</v>
      </c>
      <c r="J622">
        <v>6.5886920064849264</v>
      </c>
    </row>
    <row r="623" spans="1:10" x14ac:dyDescent="0.55000000000000004">
      <c r="A623">
        <v>62</v>
      </c>
      <c r="B623">
        <f t="shared" si="6"/>
        <v>42</v>
      </c>
      <c r="D623">
        <f>C$203*EXP(Parameters!C$10*$B623)</f>
        <v>6.5208191203301</v>
      </c>
      <c r="E623">
        <f>D$203*EXP(Parameters!D$10*$B623)</f>
        <v>58.119428177448029</v>
      </c>
      <c r="F623">
        <f>C$203*(1-Parameters!C$9)*EXP(Parameters!C$10*$B623)</f>
        <v>1.3041638240660198</v>
      </c>
      <c r="G623">
        <f>D$203*(1-Parameters!D$9)*EXP(Parameters!D$10*$B623)</f>
        <v>17.435828453234411</v>
      </c>
      <c r="H623">
        <v>100</v>
      </c>
      <c r="I623">
        <v>58.112626725235799</v>
      </c>
      <c r="J623">
        <v>6.5204151892073376</v>
      </c>
    </row>
    <row r="624" spans="1:10" x14ac:dyDescent="0.55000000000000004">
      <c r="A624">
        <v>62.1</v>
      </c>
      <c r="B624">
        <f t="shared" si="6"/>
        <v>42.1</v>
      </c>
      <c r="D624">
        <f>C$203*EXP(Parameters!C$10*$B624)</f>
        <v>6.4532464730386616</v>
      </c>
      <c r="E624">
        <f>D$203*EXP(Parameters!D$10*$B624)</f>
        <v>57.817509750764785</v>
      </c>
      <c r="F624">
        <f>C$203*(1-Parameters!C$9)*EXP(Parameters!C$10*$B624)</f>
        <v>1.2906492946077319</v>
      </c>
      <c r="G624">
        <f>D$203*(1-Parameters!D$9)*EXP(Parameters!D$10*$B624)</f>
        <v>17.345252925229438</v>
      </c>
      <c r="H624">
        <v>100</v>
      </c>
      <c r="I624">
        <v>57.81072560683711</v>
      </c>
      <c r="J624">
        <v>6.4528459059145433</v>
      </c>
    </row>
    <row r="625" spans="1:10" x14ac:dyDescent="0.55000000000000004">
      <c r="A625">
        <v>62.2</v>
      </c>
      <c r="B625">
        <f t="shared" si="6"/>
        <v>42.2</v>
      </c>
      <c r="D625">
        <f>C$203*EXP(Parameters!C$10*$B625)</f>
        <v>6.386374054135354</v>
      </c>
      <c r="E625">
        <f>D$203*EXP(Parameters!D$10*$B625)</f>
        <v>57.51715972795661</v>
      </c>
      <c r="F625">
        <f>C$203*(1-Parameters!C$9)*EXP(Parameters!C$10*$B625)</f>
        <v>1.2772748108270706</v>
      </c>
      <c r="G625">
        <f>D$203*(1-Parameters!D$9)*EXP(Parameters!D$10*$B625)</f>
        <v>17.255147918386989</v>
      </c>
      <c r="H625">
        <v>100</v>
      </c>
      <c r="I625">
        <v>57.510392888814579</v>
      </c>
      <c r="J625">
        <v>6.3859768246261952</v>
      </c>
    </row>
    <row r="626" spans="1:10" x14ac:dyDescent="0.55000000000000004">
      <c r="A626">
        <v>62.3</v>
      </c>
      <c r="B626">
        <f t="shared" si="6"/>
        <v>42.3</v>
      </c>
      <c r="D626">
        <f>C$203*EXP(Parameters!C$10*$B626)</f>
        <v>6.3201946074327369</v>
      </c>
      <c r="E626">
        <f>D$203*EXP(Parameters!D$10*$B626)</f>
        <v>57.218369961489323</v>
      </c>
      <c r="F626">
        <f>C$203*(1-Parameters!C$9)*EXP(Parameters!C$10*$B626)</f>
        <v>1.2640389214865473</v>
      </c>
      <c r="G626">
        <f>D$203*(1-Parameters!D$9)*EXP(Parameters!D$10*$B626)</f>
        <v>17.165510988446801</v>
      </c>
      <c r="H626">
        <v>100</v>
      </c>
      <c r="I626">
        <v>57.211620423278077</v>
      </c>
      <c r="J626">
        <v>6.3198006893412266</v>
      </c>
    </row>
    <row r="627" spans="1:10" x14ac:dyDescent="0.55000000000000004">
      <c r="A627">
        <v>62.4</v>
      </c>
      <c r="B627">
        <f t="shared" si="6"/>
        <v>42.4</v>
      </c>
      <c r="D627">
        <f>C$203*EXP(Parameters!C$10*$B627)</f>
        <v>6.2547009519363206</v>
      </c>
      <c r="E627">
        <f>D$203*EXP(Parameters!D$10*$B627)</f>
        <v>56.921132346153392</v>
      </c>
      <c r="F627">
        <f>C$203*(1-Parameters!C$9)*EXP(Parameters!C$10*$B627)</f>
        <v>1.2509401903872639</v>
      </c>
      <c r="G627">
        <f>D$203*(1-Parameters!D$9)*EXP(Parameters!D$10*$B627)</f>
        <v>17.076339703846021</v>
      </c>
      <c r="H627">
        <v>100</v>
      </c>
      <c r="I627">
        <v>56.914400104665241</v>
      </c>
      <c r="J627">
        <v>6.2543103192505018</v>
      </c>
    </row>
    <row r="628" spans="1:10" x14ac:dyDescent="0.55000000000000004">
      <c r="A628">
        <v>62.5</v>
      </c>
      <c r="B628">
        <f t="shared" si="6"/>
        <v>42.5</v>
      </c>
      <c r="D628">
        <f>C$203*EXP(Parameters!C$10*$B628)</f>
        <v>6.1898859810654123</v>
      </c>
      <c r="E628">
        <f>D$203*EXP(Parameters!D$10*$B628)</f>
        <v>56.625438818844259</v>
      </c>
      <c r="F628">
        <f>C$203*(1-Parameters!C$9)*EXP(Parameters!C$10*$B628)</f>
        <v>1.2379771962130821</v>
      </c>
      <c r="G628">
        <f>D$203*(1-Parameters!D$9)*EXP(Parameters!D$10*$B628)</f>
        <v>16.987631645653281</v>
      </c>
      <c r="H628">
        <v>100</v>
      </c>
      <c r="I628">
        <v>56.618723869521581</v>
      </c>
      <c r="J628">
        <v>6.1894986079576206</v>
      </c>
    </row>
    <row r="629" spans="1:10" x14ac:dyDescent="0.55000000000000004">
      <c r="A629">
        <v>62.6</v>
      </c>
      <c r="B629">
        <f t="shared" si="6"/>
        <v>42.6</v>
      </c>
      <c r="D629">
        <f>C$203*EXP(Parameters!C$10*$B629)</f>
        <v>6.1257426618819748</v>
      </c>
      <c r="E629">
        <f>D$203*EXP(Parameters!D$10*$B629)</f>
        <v>56.331281358343524</v>
      </c>
      <c r="F629">
        <f>C$203*(1-Parameters!C$9)*EXP(Parameters!C$10*$B629)</f>
        <v>1.2251485323763947</v>
      </c>
      <c r="G629">
        <f>D$203*(1-Parameters!D$9)*EXP(Parameters!D$10*$B629)</f>
        <v>16.899384407503064</v>
      </c>
      <c r="H629">
        <v>100</v>
      </c>
      <c r="I629">
        <v>56.324583696281806</v>
      </c>
      <c r="J629">
        <v>6.1253585227078009</v>
      </c>
    </row>
    <row r="630" spans="1:10" x14ac:dyDescent="0.55000000000000004">
      <c r="A630">
        <v>62.7</v>
      </c>
      <c r="B630">
        <f t="shared" si="6"/>
        <v>42.7</v>
      </c>
      <c r="D630">
        <f>C$203*EXP(Parameters!C$10*$B630)</f>
        <v>6.0622640343275025</v>
      </c>
      <c r="E630">
        <f>D$203*EXP(Parameters!D$10*$B630)</f>
        <v>56.038651985101318</v>
      </c>
      <c r="F630">
        <f>C$203*(1-Parameters!C$9)*EXP(Parameters!C$10*$B630)</f>
        <v>1.2124528068655003</v>
      </c>
      <c r="G630">
        <f>D$203*(1-Parameters!D$9)*EXP(Parameters!D$10*$B630)</f>
        <v>16.811595595530399</v>
      </c>
      <c r="H630">
        <v>100</v>
      </c>
      <c r="I630">
        <v>56.031971605052121</v>
      </c>
      <c r="J630">
        <v>6.0618831036247514</v>
      </c>
    </row>
    <row r="631" spans="1:10" x14ac:dyDescent="0.55000000000000004">
      <c r="A631">
        <v>62.8</v>
      </c>
      <c r="B631">
        <f t="shared" si="6"/>
        <v>42.8</v>
      </c>
      <c r="D631">
        <f>C$203*EXP(Parameters!C$10*$B631)</f>
        <v>5.9994432104678079</v>
      </c>
      <c r="E631">
        <f>D$203*EXP(Parameters!D$10*$B631)</f>
        <v>55.747542761019936</v>
      </c>
      <c r="F631">
        <f>C$203*(1-Parameters!C$9)*EXP(Parameters!C$10*$B631)</f>
        <v>1.1998886420935613</v>
      </c>
      <c r="G631">
        <f>D$203*(1-Parameters!D$9)*EXP(Parameters!D$10*$B631)</f>
        <v>16.724262828305985</v>
      </c>
      <c r="H631">
        <v>100</v>
      </c>
      <c r="I631">
        <v>55.740879657393833</v>
      </c>
      <c r="J631">
        <v>5.9990654629554516</v>
      </c>
    </row>
    <row r="632" spans="1:10" x14ac:dyDescent="0.55000000000000004">
      <c r="A632">
        <v>62.9</v>
      </c>
      <c r="B632">
        <f t="shared" si="6"/>
        <v>42.9</v>
      </c>
      <c r="D632">
        <f>C$203*EXP(Parameters!C$10*$B632)</f>
        <v>5.9372733737456009</v>
      </c>
      <c r="E632">
        <f>D$203*EXP(Parameters!D$10*$B632)</f>
        <v>55.457945789238387</v>
      </c>
      <c r="F632">
        <f>C$203*(1-Parameters!C$9)*EXP(Parameters!C$10*$B632)</f>
        <v>1.1874546747491199</v>
      </c>
      <c r="G632">
        <f>D$203*(1-Parameters!D$9)*EXP(Parameters!D$10*$B632)</f>
        <v>16.637383736771518</v>
      </c>
      <c r="H632">
        <v>100</v>
      </c>
      <c r="I632">
        <v>55.451299956107981</v>
      </c>
      <c r="J632">
        <v>5.9368987843227607</v>
      </c>
    </row>
    <row r="633" spans="1:10" x14ac:dyDescent="0.55000000000000004">
      <c r="A633">
        <v>63</v>
      </c>
      <c r="B633">
        <f t="shared" si="6"/>
        <v>43</v>
      </c>
      <c r="D633">
        <f>C$203*EXP(Parameters!C$10*$B633)</f>
        <v>5.8757477782408616</v>
      </c>
      <c r="E633">
        <f>D$203*EXP(Parameters!D$10*$B633)</f>
        <v>55.169853213918302</v>
      </c>
      <c r="F633">
        <f>C$203*(1-Parameters!C$9)*EXP(Parameters!C$10*$B633)</f>
        <v>1.1751495556481721</v>
      </c>
      <c r="G633">
        <f>D$203*(1-Parameters!D$9)*EXP(Parameters!D$10*$B633)</f>
        <v>16.550955964175493</v>
      </c>
      <c r="H633">
        <v>100</v>
      </c>
      <c r="I633">
        <v>55.163224645021089</v>
      </c>
      <c r="J633">
        <v>5.8753763219857706</v>
      </c>
    </row>
    <row r="634" spans="1:10" x14ac:dyDescent="0.55000000000000004">
      <c r="A634">
        <v>63.1</v>
      </c>
      <c r="B634">
        <f t="shared" si="6"/>
        <v>43.1</v>
      </c>
      <c r="D634">
        <f>C$203*EXP(Parameters!C$10*$B634)</f>
        <v>5.8148597479388551</v>
      </c>
      <c r="E634">
        <f>D$203*EXP(Parameters!D$10*$B634)</f>
        <v>54.88325722003075</v>
      </c>
      <c r="F634">
        <f>C$203*(1-Parameters!C$9)*EXP(Parameters!C$10*$B634)</f>
        <v>1.1629719495877708</v>
      </c>
      <c r="G634">
        <f>D$203*(1-Parameters!D$9)*EXP(Parameters!D$10*$B634)</f>
        <v>16.464977166009227</v>
      </c>
      <c r="H634">
        <v>100</v>
      </c>
      <c r="I634">
        <v>54.876645908772055</v>
      </c>
      <c r="J634">
        <v>5.8144914001078147</v>
      </c>
    </row>
    <row r="635" spans="1:10" x14ac:dyDescent="0.55000000000000004">
      <c r="A635">
        <v>63.2</v>
      </c>
      <c r="B635">
        <f t="shared" si="6"/>
        <v>43.2</v>
      </c>
      <c r="D635">
        <f>C$203*EXP(Parameters!C$10*$B635)</f>
        <v>5.7546026760057201</v>
      </c>
      <c r="E635">
        <f>D$203*EXP(Parameters!D$10*$B635)</f>
        <v>54.598150033144258</v>
      </c>
      <c r="F635">
        <f>C$203*(1-Parameters!C$9)*EXP(Parameters!C$10*$B635)</f>
        <v>1.1509205352011438</v>
      </c>
      <c r="G635">
        <f>D$203*(1-Parameters!D$9)*EXP(Parameters!D$10*$B635)</f>
        <v>16.379445009943282</v>
      </c>
      <c r="H635">
        <v>100</v>
      </c>
      <c r="I635">
        <v>54.591555972600162</v>
      </c>
      <c r="J635">
        <v>5.7542374120320794</v>
      </c>
    </row>
    <row r="636" spans="1:10" x14ac:dyDescent="0.55000000000000004">
      <c r="A636">
        <v>63.3</v>
      </c>
      <c r="B636">
        <f t="shared" si="6"/>
        <v>43.3</v>
      </c>
      <c r="D636">
        <f>C$203*EXP(Parameters!C$10*$B636)</f>
        <v>5.6949700240715826</v>
      </c>
      <c r="E636">
        <f>D$203*EXP(Parameters!D$10*$B636)</f>
        <v>54.314523919213947</v>
      </c>
      <c r="F636">
        <f>C$203*(1-Parameters!C$9)*EXP(Parameters!C$10*$B636)</f>
        <v>1.1389940048143163</v>
      </c>
      <c r="G636">
        <f>D$203*(1-Parameters!D$9)*EXP(Parameters!D$10*$B636)</f>
        <v>16.294357175764187</v>
      </c>
      <c r="H636">
        <v>100</v>
      </c>
      <c r="I636">
        <v>54.307947102134143</v>
      </c>
      <c r="J636">
        <v>5.6946078195647081</v>
      </c>
    </row>
    <row r="637" spans="1:10" x14ac:dyDescent="0.55000000000000004">
      <c r="A637">
        <v>63.4</v>
      </c>
      <c r="B637">
        <f t="shared" si="6"/>
        <v>43.4</v>
      </c>
      <c r="D637">
        <f>C$203*EXP(Parameters!C$10*$B637)</f>
        <v>5.6359553215210747</v>
      </c>
      <c r="E637">
        <f>D$203*EXP(Parameters!D$10*$B637)</f>
        <v>54.032371184371655</v>
      </c>
      <c r="F637">
        <f>C$203*(1-Parameters!C$9)*EXP(Parameters!C$10*$B637)</f>
        <v>1.1271910643042147</v>
      </c>
      <c r="G637">
        <f>D$203*(1-Parameters!D$9)*EXP(Parameters!D$10*$B637)</f>
        <v>16.209711355311502</v>
      </c>
      <c r="H637">
        <v>100</v>
      </c>
      <c r="I637">
        <v>54.025811603182369</v>
      </c>
      <c r="J637">
        <v>5.6355961522653359</v>
      </c>
    </row>
    <row r="638" spans="1:10" x14ac:dyDescent="0.55000000000000004">
      <c r="A638">
        <v>63.5</v>
      </c>
      <c r="B638">
        <f t="shared" si="6"/>
        <v>43.5</v>
      </c>
      <c r="D638">
        <f>C$203*EXP(Parameters!C$10*$B638)</f>
        <v>5.5775521647912489</v>
      </c>
      <c r="E638">
        <f>D$203*EXP(Parameters!D$10*$B638)</f>
        <v>53.751684174717262</v>
      </c>
      <c r="F638">
        <f>C$203*(1-Parameters!C$9)*EXP(Parameters!C$10*$B638)</f>
        <v>1.1155104329582497</v>
      </c>
      <c r="G638">
        <f>D$203*(1-Parameters!D$9)*EXP(Parameters!D$10*$B638)</f>
        <v>16.125505252415184</v>
      </c>
      <c r="H638">
        <v>100</v>
      </c>
      <c r="I638">
        <v>53.745141821524136</v>
      </c>
      <c r="J638">
        <v>5.5771960067449875</v>
      </c>
    </row>
    <row r="639" spans="1:10" x14ac:dyDescent="0.55000000000000004">
      <c r="A639">
        <v>63.6</v>
      </c>
      <c r="B639">
        <f t="shared" si="6"/>
        <v>43.6</v>
      </c>
      <c r="D639">
        <f>C$203*EXP(Parameters!C$10*$B639)</f>
        <v>5.5197542166767226</v>
      </c>
      <c r="E639">
        <f>D$203*EXP(Parameters!D$10*$B639)</f>
        <v>53.472455276111162</v>
      </c>
      <c r="F639">
        <f>C$203*(1-Parameters!C$9)*EXP(Parameters!C$10*$B639)</f>
        <v>1.1039508433353444</v>
      </c>
      <c r="G639">
        <f>D$203*(1-Parameters!D$9)*EXP(Parameters!D$10*$B639)</f>
        <v>16.041736582833352</v>
      </c>
      <c r="H639">
        <v>100</v>
      </c>
      <c r="I639">
        <v>53.465930142702028</v>
      </c>
      <c r="J639">
        <v>5.5194010459712342</v>
      </c>
    </row>
    <row r="640" spans="1:10" x14ac:dyDescent="0.55000000000000004">
      <c r="A640">
        <v>63.7</v>
      </c>
      <c r="B640">
        <f t="shared" si="6"/>
        <v>43.7</v>
      </c>
      <c r="D640">
        <f>C$203*EXP(Parameters!C$10*$B640)</f>
        <v>5.4625552056420359</v>
      </c>
      <c r="E640">
        <f>D$203*EXP(Parameters!D$10*$B640)</f>
        <v>53.194676913967569</v>
      </c>
      <c r="F640">
        <f>C$203*(1-Parameters!C$9)*EXP(Parameters!C$10*$B640)</f>
        <v>1.0925110411284069</v>
      </c>
      <c r="G640">
        <f>D$203*(1-Parameters!D$9)*EXP(Parameters!D$10*$B640)</f>
        <v>15.958403074190274</v>
      </c>
      <c r="H640">
        <v>100</v>
      </c>
      <c r="I640">
        <v>53.188168991815346</v>
      </c>
      <c r="J640">
        <v>5.462204998580563</v>
      </c>
    </row>
    <row r="641" spans="1:10" x14ac:dyDescent="0.55000000000000004">
      <c r="A641">
        <v>63.8</v>
      </c>
      <c r="B641">
        <f t="shared" si="6"/>
        <v>43.8</v>
      </c>
      <c r="D641">
        <f>C$203*EXP(Parameters!C$10*$B641)</f>
        <v>5.4059489251411614</v>
      </c>
      <c r="E641">
        <f>D$203*EXP(Parameters!D$10*$B641)</f>
        <v>52.918341553049146</v>
      </c>
      <c r="F641">
        <f>C$203*(1-Parameters!C$9)*EXP(Parameters!C$10*$B641)</f>
        <v>1.0811897850282322</v>
      </c>
      <c r="G641">
        <f>D$203*(1-Parameters!D$9)*EXP(Parameters!D$10*$B641)</f>
        <v>15.875502465914746</v>
      </c>
      <c r="H641">
        <v>100</v>
      </c>
      <c r="I641">
        <v>52.91185083331461</v>
      </c>
      <c r="J641">
        <v>5.4056016581978694</v>
      </c>
    </row>
    <row r="642" spans="1:10" x14ac:dyDescent="0.55000000000000004">
      <c r="A642">
        <v>63.9</v>
      </c>
      <c r="B642">
        <f t="shared" si="6"/>
        <v>43.9</v>
      </c>
      <c r="D642">
        <f>C$203*EXP(Parameters!C$10*$B642)</f>
        <v>5.34992923294402</v>
      </c>
      <c r="E642">
        <f>D$203*EXP(Parameters!D$10*$B642)</f>
        <v>52.643441697262496</v>
      </c>
      <c r="F642">
        <f>C$203*(1-Parameters!C$9)*EXP(Parameters!C$10*$B642)</f>
        <v>1.0699858465888037</v>
      </c>
      <c r="G642">
        <f>D$203*(1-Parameters!D$9)*EXP(Parameters!D$10*$B642)</f>
        <v>15.793032509178751</v>
      </c>
      <c r="H642">
        <v>100</v>
      </c>
      <c r="I642">
        <v>52.636968170797161</v>
      </c>
      <c r="J642">
        <v>5.3495848827629988</v>
      </c>
    </row>
    <row r="643" spans="1:10" x14ac:dyDescent="0.55000000000000004">
      <c r="A643">
        <v>64</v>
      </c>
      <c r="B643">
        <f t="shared" si="6"/>
        <v>44</v>
      </c>
      <c r="D643">
        <f>C$203*EXP(Parameters!C$10*$B643)</f>
        <v>5.2944900504700216</v>
      </c>
      <c r="E643">
        <f>D$203*EXP(Parameters!D$10*$B643)</f>
        <v>52.369969889454921</v>
      </c>
      <c r="F643">
        <f>C$203*(1-Parameters!C$9)*EXP(Parameters!C$10*$B643)</f>
        <v>1.058898010094004</v>
      </c>
      <c r="G643">
        <f>D$203*(1-Parameters!D$9)*EXP(Parameters!D$10*$B643)</f>
        <v>15.71099096683648</v>
      </c>
      <c r="H643">
        <v>100</v>
      </c>
      <c r="I643">
        <v>52.363513546803816</v>
      </c>
      <c r="J643">
        <v>5.2941485938642678</v>
      </c>
    </row>
    <row r="644" spans="1:10" x14ac:dyDescent="0.55000000000000004">
      <c r="A644">
        <v>64.099999999999994</v>
      </c>
      <c r="B644">
        <f t="shared" si="6"/>
        <v>44.099999999999994</v>
      </c>
      <c r="D644">
        <f>C$203*EXP(Parameters!C$10*$B644)</f>
        <v>5.2396253621284838</v>
      </c>
      <c r="E644">
        <f>D$203*EXP(Parameters!D$10*$B644)</f>
        <v>52.097918711212159</v>
      </c>
      <c r="F644">
        <f>C$203*(1-Parameters!C$9)*EXP(Parameters!C$10*$B644)</f>
        <v>1.0479250724256965</v>
      </c>
      <c r="G644">
        <f>D$203*(1-Parameters!D$9)*EXP(Parameters!D$10*$B644)</f>
        <v>15.629375613363651</v>
      </c>
      <c r="H644">
        <v>100</v>
      </c>
      <c r="I644">
        <v>52.091479542616511</v>
      </c>
      <c r="J644">
        <v>5.2392867760788953</v>
      </c>
    </row>
    <row r="645" spans="1:10" x14ac:dyDescent="0.55000000000000004">
      <c r="A645">
        <v>64.2</v>
      </c>
      <c r="B645">
        <f t="shared" si="6"/>
        <v>44.2</v>
      </c>
      <c r="D645">
        <f>C$203*EXP(Parameters!C$10*$B645)</f>
        <v>5.1853292146658738</v>
      </c>
      <c r="E645">
        <f>D$203*EXP(Parameters!D$10*$B645)</f>
        <v>51.827280782656871</v>
      </c>
      <c r="F645">
        <f>C$203*(1-Parameters!C$9)*EXP(Parameters!C$10*$B645)</f>
        <v>1.0370658429331745</v>
      </c>
      <c r="G645">
        <f>D$203*(1-Parameters!D$9)*EXP(Parameters!D$10*$B645)</f>
        <v>15.548184234797066</v>
      </c>
      <c r="H645">
        <v>100</v>
      </c>
      <c r="I645">
        <v>51.820858778057087</v>
      </c>
      <c r="J645">
        <v>5.1849934763202672</v>
      </c>
    </row>
    <row r="646" spans="1:10" x14ac:dyDescent="0.55000000000000004">
      <c r="A646">
        <v>64.3</v>
      </c>
      <c r="B646">
        <f t="shared" si="6"/>
        <v>44.3</v>
      </c>
      <c r="D646">
        <f>C$203*EXP(Parameters!C$10*$B646)</f>
        <v>5.1315957165198807</v>
      </c>
      <c r="E646">
        <f>D$203*EXP(Parameters!D$10*$B646)</f>
        <v>51.558048762248923</v>
      </c>
      <c r="F646">
        <f>C$203*(1-Parameters!C$9)*EXP(Parameters!C$10*$B646)</f>
        <v>1.026319143303976</v>
      </c>
      <c r="G646">
        <f>D$203*(1-Parameters!D$9)*EXP(Parameters!D$10*$B646)</f>
        <v>15.46741462867468</v>
      </c>
      <c r="H646">
        <v>100</v>
      </c>
      <c r="I646">
        <v>51.551643911287087</v>
      </c>
      <c r="J646">
        <v>5.1312628031919605</v>
      </c>
    </row>
    <row r="647" spans="1:10" x14ac:dyDescent="0.55000000000000004">
      <c r="A647">
        <v>64.400000000000006</v>
      </c>
      <c r="B647">
        <f t="shared" si="6"/>
        <v>44.400000000000006</v>
      </c>
      <c r="D647">
        <f>C$203*EXP(Parameters!C$10*$B647)</f>
        <v>5.0784190371800717</v>
      </c>
      <c r="E647">
        <f>D$203*EXP(Parameters!D$10*$B647)</f>
        <v>51.290215346585718</v>
      </c>
      <c r="F647">
        <f>C$203*(1-Parameters!C$9)*EXP(Parameters!C$10*$B647)</f>
        <v>1.0156838074360142</v>
      </c>
      <c r="G647">
        <f>D$203*(1-Parameters!D$9)*EXP(Parameters!D$10*$B647)</f>
        <v>15.38706460397572</v>
      </c>
      <c r="H647">
        <v>100</v>
      </c>
      <c r="I647">
        <v>51.283827638608543</v>
      </c>
      <c r="J647">
        <v>5.0780889263484648</v>
      </c>
    </row>
    <row r="648" spans="1:10" x14ac:dyDescent="0.55000000000000004">
      <c r="A648">
        <v>64.5</v>
      </c>
      <c r="B648">
        <f t="shared" si="6"/>
        <v>44.5</v>
      </c>
      <c r="D648">
        <f>C$203*EXP(Parameters!C$10*$B648)</f>
        <v>5.0257934065552901</v>
      </c>
      <c r="E648">
        <f>D$203*EXP(Parameters!D$10*$B648)</f>
        <v>51.023773270204565</v>
      </c>
      <c r="F648">
        <f>C$203*(1-Parameters!C$9)*EXP(Parameters!C$10*$B648)</f>
        <v>1.0051586813110578</v>
      </c>
      <c r="G648">
        <f>D$203*(1-Parameters!D$9)*EXP(Parameters!D$10*$B648)</f>
        <v>15.307131981061373</v>
      </c>
      <c r="H648">
        <v>100</v>
      </c>
      <c r="I648">
        <v>51.01740269426594</v>
      </c>
      <c r="J648">
        <v>5.0254660758625338</v>
      </c>
    </row>
    <row r="649" spans="1:10" x14ac:dyDescent="0.55000000000000004">
      <c r="A649">
        <v>64.599999999999994</v>
      </c>
      <c r="B649">
        <f t="shared" si="6"/>
        <v>44.599999999999994</v>
      </c>
      <c r="D649">
        <f>C$203*EXP(Parameters!C$10*$B649)</f>
        <v>4.9737131143475208</v>
      </c>
      <c r="E649">
        <f>D$203*EXP(Parameters!D$10*$B649)</f>
        <v>50.758715305385167</v>
      </c>
      <c r="F649">
        <f>C$203*(1-Parameters!C$9)*EXP(Parameters!C$10*$B649)</f>
        <v>0.99474262286950399</v>
      </c>
      <c r="G649">
        <f>D$203*(1-Parameters!D$9)*EXP(Parameters!D$10*$B649)</f>
        <v>15.227614591615554</v>
      </c>
      <c r="H649">
        <v>100</v>
      </c>
      <c r="I649">
        <v>50.752361850249017</v>
      </c>
      <c r="J649">
        <v>4.9733885415990819</v>
      </c>
    </row>
    <row r="650" spans="1:10" x14ac:dyDescent="0.55000000000000004">
      <c r="A650">
        <v>64.7</v>
      </c>
      <c r="B650">
        <f t="shared" si="6"/>
        <v>44.7</v>
      </c>
      <c r="D650">
        <f>C$203*EXP(Parameters!C$10*$B650)</f>
        <v>4.9221725094322819</v>
      </c>
      <c r="E650">
        <f>D$203*EXP(Parameters!D$10*$B650)</f>
        <v>50.495034261953784</v>
      </c>
      <c r="F650">
        <f>C$203*(1-Parameters!C$9)*EXP(Parameters!C$10*$B650)</f>
        <v>0.98443450188645609</v>
      </c>
      <c r="G650">
        <f>D$203*(1-Parameters!D$9)*EXP(Parameters!D$10*$B650)</f>
        <v>15.148510278586139</v>
      </c>
      <c r="H650">
        <v>100</v>
      </c>
      <c r="I650">
        <v>50.488697916096726</v>
      </c>
      <c r="J650">
        <v>4.921850672595582</v>
      </c>
    </row>
    <row r="651" spans="1:10" x14ac:dyDescent="0.55000000000000004">
      <c r="A651">
        <v>64.8</v>
      </c>
      <c r="B651">
        <f t="shared" si="6"/>
        <v>44.8</v>
      </c>
      <c r="D651">
        <f>C$203*EXP(Parameters!C$10*$B651)</f>
        <v>4.8711659992454681</v>
      </c>
      <c r="E651">
        <f>D$203*EXP(Parameters!D$10*$B651)</f>
        <v>50.232722987088209</v>
      </c>
      <c r="F651">
        <f>C$203*(1-Parameters!C$9)*EXP(Parameters!C$10*$B651)</f>
        <v>0.97423319984909351</v>
      </c>
      <c r="G651">
        <f>D$203*(1-Parameters!D$9)*EXP(Parameters!D$10*$B651)</f>
        <v>15.069816896126467</v>
      </c>
      <c r="H651">
        <v>100</v>
      </c>
      <c r="I651">
        <v>50.226403738702174</v>
      </c>
      <c r="J651">
        <v>4.8708468764488666</v>
      </c>
    </row>
    <row r="652" spans="1:10" x14ac:dyDescent="0.55000000000000004">
      <c r="A652">
        <v>64.900000000000006</v>
      </c>
      <c r="B652">
        <f t="shared" ref="B652:B715" si="7">A652-A$203</f>
        <v>44.900000000000006</v>
      </c>
      <c r="D652">
        <f>C$203*EXP(Parameters!C$10*$B652)</f>
        <v>4.8206880491764492</v>
      </c>
      <c r="E652">
        <f>D$203*EXP(Parameters!D$10*$B652)</f>
        <v>49.971774365123558</v>
      </c>
      <c r="F652">
        <f>C$203*(1-Parameters!C$9)*EXP(Parameters!C$10*$B652)</f>
        <v>0.96413760983528973</v>
      </c>
      <c r="G652">
        <f>D$203*(1-Parameters!D$9)*EXP(Parameters!D$10*$B652)</f>
        <v>14.991532309537071</v>
      </c>
      <c r="H652">
        <v>100</v>
      </c>
      <c r="I652">
        <v>49.965472202118583</v>
      </c>
      <c r="J652">
        <v>4.820371618708303</v>
      </c>
    </row>
    <row r="653" spans="1:10" x14ac:dyDescent="0.55000000000000004">
      <c r="A653">
        <v>65</v>
      </c>
      <c r="B653">
        <f t="shared" si="7"/>
        <v>45</v>
      </c>
      <c r="D653">
        <f>C$203*EXP(Parameters!C$10*$B653)</f>
        <v>4.7707331819675938</v>
      </c>
      <c r="E653">
        <f>D$203*EXP(Parameters!D$10*$B653)</f>
        <v>49.712181317359523</v>
      </c>
      <c r="F653">
        <f>C$203*(1-Parameters!C$9)*EXP(Parameters!C$10*$B653)</f>
        <v>0.9541466363935186</v>
      </c>
      <c r="G653">
        <f>D$203*(1-Parameters!D$9)*EXP(Parameters!D$10*$B653)</f>
        <v>14.91365439520786</v>
      </c>
      <c r="H653">
        <v>100</v>
      </c>
      <c r="I653">
        <v>49.705896227366239</v>
      </c>
      <c r="J653">
        <v>4.7704194222752436</v>
      </c>
    </row>
    <row r="654" spans="1:10" x14ac:dyDescent="0.55000000000000004">
      <c r="A654">
        <v>65.099999999999994</v>
      </c>
      <c r="B654">
        <f t="shared" si="7"/>
        <v>45.099999999999994</v>
      </c>
      <c r="D654">
        <f>C$203*EXP(Parameters!C$10*$B654)</f>
        <v>4.721295977119877</v>
      </c>
      <c r="E654">
        <f>D$203*EXP(Parameters!D$10*$B654)</f>
        <v>49.453936801868018</v>
      </c>
      <c r="F654">
        <f>C$203*(1-Parameters!C$9)*EXP(Parameters!C$10*$B654)</f>
        <v>0.94425919542397529</v>
      </c>
      <c r="G654">
        <f>D$203*(1-Parameters!D$9)*EXP(Parameters!D$10*$B654)</f>
        <v>14.83618104056041</v>
      </c>
      <c r="H654">
        <v>100</v>
      </c>
      <c r="I654">
        <v>49.447668772240441</v>
      </c>
      <c r="J654">
        <v>4.7209848668087009</v>
      </c>
    </row>
    <row r="655" spans="1:10" x14ac:dyDescent="0.55000000000000004">
      <c r="A655">
        <v>65.2</v>
      </c>
      <c r="B655">
        <f t="shared" si="7"/>
        <v>45.2</v>
      </c>
      <c r="D655">
        <f>C$203*EXP(Parameters!C$10*$B655)</f>
        <v>4.6723710703047514</v>
      </c>
      <c r="E655">
        <f>D$203*EXP(Parameters!D$10*$B655)</f>
        <v>49.197033813302355</v>
      </c>
      <c r="F655">
        <f>C$203*(1-Parameters!C$9)*EXP(Parameters!C$10*$B655)</f>
        <v>0.9344742140609501</v>
      </c>
      <c r="G655">
        <f>D$203*(1-Parameters!D$9)*EXP(Parameters!D$10*$B655)</f>
        <v>14.759110143990709</v>
      </c>
      <c r="H655">
        <v>100</v>
      </c>
      <c r="I655">
        <v>49.190782831120501</v>
      </c>
      <c r="J655">
        <v>4.6720625881371891</v>
      </c>
    </row>
    <row r="656" spans="1:10" x14ac:dyDescent="0.55000000000000004">
      <c r="A656">
        <v>65.3</v>
      </c>
      <c r="B656">
        <f t="shared" si="7"/>
        <v>45.3</v>
      </c>
      <c r="D656">
        <f>C$203*EXP(Parameters!C$10*$B656)</f>
        <v>4.6239531527820761</v>
      </c>
      <c r="E656">
        <f>D$203*EXP(Parameters!D$10*$B656)</f>
        <v>48.941465382707278</v>
      </c>
      <c r="F656">
        <f>C$203*(1-Parameters!C$9)*EXP(Parameters!C$10*$B656)</f>
        <v>0.92479063055641508</v>
      </c>
      <c r="G656">
        <f>D$203*(1-Parameters!D$9)*EXP(Parameters!D$10*$B656)</f>
        <v>14.682439614812187</v>
      </c>
      <c r="H656">
        <v>100</v>
      </c>
      <c r="I656">
        <v>48.935231434779659</v>
      </c>
      <c r="J656">
        <v>4.6236472776766515</v>
      </c>
    </row>
    <row r="657" spans="1:10" x14ac:dyDescent="0.55000000000000004">
      <c r="A657">
        <v>65.400000000000006</v>
      </c>
      <c r="B657">
        <f t="shared" si="7"/>
        <v>45.400000000000006</v>
      </c>
      <c r="D657">
        <f>C$203*EXP(Parameters!C$10*$B657)</f>
        <v>4.5760369708240463</v>
      </c>
      <c r="E657">
        <f>D$203*EXP(Parameters!D$10*$B657)</f>
        <v>48.687224577329687</v>
      </c>
      <c r="F657">
        <f>C$203*(1-Parameters!C$9)*EXP(Parameters!C$10*$B657)</f>
        <v>0.91520739416480912</v>
      </c>
      <c r="G657">
        <f>D$203*(1-Parameters!D$9)*EXP(Parameters!D$10*$B657)</f>
        <v>14.606167373198909</v>
      </c>
      <c r="H657">
        <v>100</v>
      </c>
      <c r="I657">
        <v>48.681007650196051</v>
      </c>
      <c r="J657">
        <v>4.5757336818544223</v>
      </c>
    </row>
    <row r="658" spans="1:10" x14ac:dyDescent="0.55000000000000004">
      <c r="A658">
        <v>65.5</v>
      </c>
      <c r="B658">
        <f t="shared" si="7"/>
        <v>45.5</v>
      </c>
      <c r="D658">
        <f>C$203*EXP(Parameters!C$10*$B658)</f>
        <v>4.5286173251451718</v>
      </c>
      <c r="E658">
        <f>D$203*EXP(Parameters!D$10*$B658)</f>
        <v>48.434304500430791</v>
      </c>
      <c r="F658">
        <f>C$203*(1-Parameters!C$9)*EXP(Parameters!C$10*$B658)</f>
        <v>0.90572346502903422</v>
      </c>
      <c r="G658">
        <f>D$203*(1-Parameters!D$9)*EXP(Parameters!D$10*$B658)</f>
        <v>14.530291350129239</v>
      </c>
      <c r="H658">
        <v>100</v>
      </c>
      <c r="I658">
        <v>48.428104580364604</v>
      </c>
      <c r="J658">
        <v>4.5283166015391627</v>
      </c>
    </row>
    <row r="659" spans="1:10" x14ac:dyDescent="0.55000000000000004">
      <c r="A659">
        <v>65.599999999999994</v>
      </c>
      <c r="B659">
        <f t="shared" si="7"/>
        <v>45.599999999999994</v>
      </c>
      <c r="D659">
        <f>C$203*EXP(Parameters!C$10*$B659)</f>
        <v>4.481689070338061</v>
      </c>
      <c r="E659">
        <f>D$203*EXP(Parameters!D$10*$B659)</f>
        <v>48.18269829109888</v>
      </c>
      <c r="F659">
        <f>C$203*(1-Parameters!C$9)*EXP(Parameters!C$10*$B659)</f>
        <v>0.89633781406761193</v>
      </c>
      <c r="G659">
        <f>D$203*(1-Parameters!D$9)*EXP(Parameters!D$10*$B659)</f>
        <v>14.454809487329667</v>
      </c>
      <c r="H659">
        <v>100</v>
      </c>
      <c r="I659">
        <v>48.176515364109974</v>
      </c>
      <c r="J659">
        <v>4.4813908914766998</v>
      </c>
    </row>
    <row r="660" spans="1:10" x14ac:dyDescent="0.55000000000000004">
      <c r="A660">
        <v>65.7</v>
      </c>
      <c r="B660">
        <f t="shared" si="7"/>
        <v>45.7</v>
      </c>
      <c r="D660">
        <f>C$203*EXP(Parameters!C$10*$B660)</f>
        <v>4.4352471143151222</v>
      </c>
      <c r="E660">
        <f>D$203*EXP(Parameters!D$10*$B660)</f>
        <v>47.932399124063224</v>
      </c>
      <c r="F660">
        <f>C$203*(1-Parameters!C$9)*EXP(Parameters!C$10*$B660)</f>
        <v>0.88704942286302424</v>
      </c>
      <c r="G660">
        <f>D$203*(1-Parameters!D$9)*EXP(Parameters!D$10*$B660)</f>
        <v>14.37971973721897</v>
      </c>
      <c r="H660">
        <v>100</v>
      </c>
      <c r="I660">
        <v>47.926233175900379</v>
      </c>
      <c r="J660">
        <v>4.4349514597317095</v>
      </c>
    </row>
    <row r="661" spans="1:10" x14ac:dyDescent="0.55000000000000004">
      <c r="A661">
        <v>65.8</v>
      </c>
      <c r="B661">
        <f t="shared" si="7"/>
        <v>45.8</v>
      </c>
      <c r="D661">
        <f>C$203*EXP(Parameters!C$10*$B661)</f>
        <v>4.3892864177560647</v>
      </c>
      <c r="E661">
        <f>D$203*EXP(Parameters!D$10*$B661)</f>
        <v>47.683400209509131</v>
      </c>
      <c r="F661">
        <f>C$203*(1-Parameters!C$9)*EXP(Parameters!C$10*$B661)</f>
        <v>0.87785728355121284</v>
      </c>
      <c r="G661">
        <f>D$203*(1-Parameters!D$9)*EXP(Parameters!D$10*$B661)</f>
        <v>14.305020062852742</v>
      </c>
      <c r="H661">
        <v>100</v>
      </c>
      <c r="I661">
        <v>47.677251225662467</v>
      </c>
      <c r="J661">
        <v>4.3889932671351914</v>
      </c>
    </row>
    <row r="662" spans="1:10" x14ac:dyDescent="0.55000000000000004">
      <c r="A662">
        <v>65.900000000000006</v>
      </c>
      <c r="B662">
        <f t="shared" si="7"/>
        <v>45.900000000000006</v>
      </c>
      <c r="D662">
        <f>C$203*EXP(Parameters!C$10*$B662)</f>
        <v>4.3438019935610335</v>
      </c>
      <c r="E662">
        <f>D$203*EXP(Parameters!D$10*$B662)</f>
        <v>47.435694792893386</v>
      </c>
      <c r="F662">
        <f>C$203*(1-Parameters!C$9)*EXP(Parameters!C$10*$B662)</f>
        <v>0.86876039871220656</v>
      </c>
      <c r="G662">
        <f>D$203*(1-Parameters!D$9)*EXP(Parameters!D$10*$B662)</f>
        <v>14.230708437868017</v>
      </c>
      <c r="H662">
        <v>100</v>
      </c>
      <c r="I662">
        <v>47.429562758597093</v>
      </c>
      <c r="J662">
        <v>4.3435113267376639</v>
      </c>
    </row>
    <row r="663" spans="1:10" x14ac:dyDescent="0.55000000000000004">
      <c r="A663">
        <v>66</v>
      </c>
      <c r="B663">
        <f t="shared" si="7"/>
        <v>46</v>
      </c>
      <c r="D663">
        <f>C$203*EXP(Parameters!C$10*$B663)</f>
        <v>4.2987889063095208</v>
      </c>
      <c r="E663">
        <f>D$203*EXP(Parameters!D$10*$B663)</f>
        <v>47.189276154761401</v>
      </c>
      <c r="F663">
        <f>C$203*(1-Parameters!C$9)*EXP(Parameters!C$10*$B663)</f>
        <v>0.85975778126190405</v>
      </c>
      <c r="G663">
        <f>D$203*(1-Parameters!D$9)*EXP(Parameters!D$10*$B663)</f>
        <v>14.156782846428424</v>
      </c>
      <c r="H663">
        <v>100</v>
      </c>
      <c r="I663">
        <v>47.183161054996098</v>
      </c>
      <c r="J663">
        <v>4.2985007032680311</v>
      </c>
    </row>
    <row r="664" spans="1:10" x14ac:dyDescent="0.55000000000000004">
      <c r="A664">
        <v>66.099999999999994</v>
      </c>
      <c r="B664">
        <f t="shared" si="7"/>
        <v>46.099999999999994</v>
      </c>
      <c r="D664">
        <f>C$203*EXP(Parameters!C$10*$B664)</f>
        <v>4.2542422717247996</v>
      </c>
      <c r="E664">
        <f>D$203*EXP(Parameters!D$10*$B664)</f>
        <v>46.944137610564681</v>
      </c>
      <c r="F664">
        <f>C$203*(1-Parameters!C$9)*EXP(Parameters!C$10*$B664)</f>
        <v>0.85084845434495981</v>
      </c>
      <c r="G664">
        <f>D$203*(1-Parameters!D$9)*EXP(Parameters!D$10*$B664)</f>
        <v>14.083241283169407</v>
      </c>
      <c r="H664">
        <v>100</v>
      </c>
      <c r="I664">
        <v>46.938039430060002</v>
      </c>
      <c r="J664">
        <v>4.2539565125980499</v>
      </c>
    </row>
    <row r="665" spans="1:10" x14ac:dyDescent="0.55000000000000004">
      <c r="A665">
        <v>66.2</v>
      </c>
      <c r="B665">
        <f t="shared" si="7"/>
        <v>46.2</v>
      </c>
      <c r="D665">
        <f>C$203*EXP(Parameters!C$10*$B665)</f>
        <v>4.2101572561439529</v>
      </c>
      <c r="E665">
        <f>D$203*EXP(Parameters!D$10*$B665)</f>
        <v>46.700272510479557</v>
      </c>
      <c r="F665">
        <f>C$203*(1-Parameters!C$9)*EXP(Parameters!C$10*$B665)</f>
        <v>0.84203145122879031</v>
      </c>
      <c r="G665">
        <f>D$203*(1-Parameters!D$9)*EXP(Parameters!D$10*$B665)</f>
        <v>14.01008175314387</v>
      </c>
      <c r="H665">
        <v>100</v>
      </c>
      <c r="I665">
        <v>46.694191233716666</v>
      </c>
      <c r="J665">
        <v>4.2098739212123526</v>
      </c>
    </row>
    <row r="666" spans="1:10" x14ac:dyDescent="0.55000000000000004">
      <c r="A666">
        <v>66.3</v>
      </c>
      <c r="B666">
        <f t="shared" si="7"/>
        <v>46.3</v>
      </c>
      <c r="D666">
        <f>C$203*EXP(Parameters!C$10*$B666)</f>
        <v>4.1665290759934033</v>
      </c>
      <c r="E666">
        <f>D$203*EXP(Parameters!D$10*$B666)</f>
        <v>46.457674239226904</v>
      </c>
      <c r="F666">
        <f>C$203*(1-Parameters!C$9)*EXP(Parameters!C$10*$B666)</f>
        <v>0.83330581519868052</v>
      </c>
      <c r="G666">
        <f>D$203*(1-Parameters!D$9)*EXP(Parameters!D$10*$B666)</f>
        <v>13.937302271768074</v>
      </c>
      <c r="H666">
        <v>100</v>
      </c>
      <c r="I666">
        <v>46.451609850440889</v>
      </c>
      <c r="J666">
        <v>4.1662481456839622</v>
      </c>
    </row>
    <row r="667" spans="1:10" x14ac:dyDescent="0.55000000000000004">
      <c r="A667">
        <v>66.400000000000006</v>
      </c>
      <c r="B667">
        <f t="shared" si="7"/>
        <v>46.400000000000006</v>
      </c>
      <c r="D667">
        <f>C$203*EXP(Parameters!C$10*$B667)</f>
        <v>4.1233529972698104</v>
      </c>
      <c r="E667">
        <f>D$203*EXP(Parameters!D$10*$B667)</f>
        <v>46.216336215892497</v>
      </c>
      <c r="F667">
        <f>C$203*(1-Parameters!C$9)*EXP(Parameters!C$10*$B667)</f>
        <v>0.82467059945396193</v>
      </c>
      <c r="G667">
        <f>D$203*(1-Parameters!D$9)*EXP(Parameters!D$10*$B667)</f>
        <v>13.864900864767751</v>
      </c>
      <c r="H667">
        <v>100</v>
      </c>
      <c r="I667">
        <v>46.210288699074937</v>
      </c>
      <c r="J667">
        <v>4.1230744521552367</v>
      </c>
    </row>
    <row r="668" spans="1:10" x14ac:dyDescent="0.55000000000000004">
      <c r="A668">
        <v>66.5</v>
      </c>
      <c r="B668">
        <f t="shared" si="7"/>
        <v>46.5</v>
      </c>
      <c r="D668">
        <f>C$203*EXP(Parameters!C$10*$B668)</f>
        <v>4.0806243350264531</v>
      </c>
      <c r="E668">
        <f>D$203*EXP(Parameters!D$10*$B668)</f>
        <v>45.976251893748746</v>
      </c>
      <c r="F668">
        <f>C$203*(1-Parameters!C$9)*EXP(Parameters!C$10*$B668)</f>
        <v>0.81612486700529052</v>
      </c>
      <c r="G668">
        <f>D$203*(1-Parameters!D$9)*EXP(Parameters!D$10*$B668)</f>
        <v>13.792875568124627</v>
      </c>
      <c r="H668">
        <v>100</v>
      </c>
      <c r="I668">
        <v>45.970221232650019</v>
      </c>
      <c r="J668">
        <v>4.0803481558241979</v>
      </c>
    </row>
    <row r="669" spans="1:10" x14ac:dyDescent="0.55000000000000004">
      <c r="A669">
        <v>66.599999999999994</v>
      </c>
      <c r="B669">
        <f t="shared" si="7"/>
        <v>46.599999999999994</v>
      </c>
      <c r="D669">
        <f>C$203*EXP(Parameters!C$10*$B669)</f>
        <v>4.038338452864819</v>
      </c>
      <c r="E669">
        <f>D$203*EXP(Parameters!D$10*$B669)</f>
        <v>45.737414760076831</v>
      </c>
      <c r="F669">
        <f>C$203*(1-Parameters!C$9)*EXP(Parameters!C$10*$B669)</f>
        <v>0.80766769057296361</v>
      </c>
      <c r="G669">
        <f>D$203*(1-Parameters!D$9)*EXP(Parameters!D$10*$B669)</f>
        <v>13.721224428023053</v>
      </c>
      <c r="H669">
        <v>100</v>
      </c>
      <c r="I669">
        <v>45.731400938208694</v>
      </c>
      <c r="J669">
        <v>4.0380646204361801</v>
      </c>
    </row>
    <row r="670" spans="1:10" x14ac:dyDescent="0.55000000000000004">
      <c r="A670">
        <v>66.7</v>
      </c>
      <c r="B670">
        <f t="shared" si="7"/>
        <v>46.7</v>
      </c>
      <c r="D670">
        <f>C$203*EXP(Parameters!C$10*$B670)</f>
        <v>3.99649076243155</v>
      </c>
      <c r="E670">
        <f>D$203*EXP(Parameters!D$10*$B670)</f>
        <v>45.499818335990184</v>
      </c>
      <c r="F670">
        <f>C$203*(1-Parameters!C$9)*EXP(Parameters!C$10*$B670)</f>
        <v>0.79929815248630987</v>
      </c>
      <c r="G670">
        <f>D$203*(1-Parameters!D$9)*EXP(Parameters!D$10*$B670)</f>
        <v>13.649945500797058</v>
      </c>
      <c r="H670">
        <v>100</v>
      </c>
      <c r="I670">
        <v>45.493821336628145</v>
      </c>
      <c r="J670">
        <v>3.9962192577807492</v>
      </c>
    </row>
    <row r="671" spans="1:10" x14ac:dyDescent="0.55000000000000004">
      <c r="A671">
        <v>66.8</v>
      </c>
      <c r="B671">
        <f t="shared" si="7"/>
        <v>46.8</v>
      </c>
      <c r="D671">
        <f>C$203*EXP(Parameters!C$10*$B671)</f>
        <v>3.9550767229205732</v>
      </c>
      <c r="E671">
        <f>D$203*EXP(Parameters!D$10*$B671)</f>
        <v>45.263456176258799</v>
      </c>
      <c r="F671">
        <f>C$203*(1-Parameters!C$9)*EXP(Parameters!C$10*$B671)</f>
        <v>0.79101534458411449</v>
      </c>
      <c r="G671">
        <f>D$203*(1-Parameters!D$9)*EXP(Parameters!D$10*$B671)</f>
        <v>13.579036852877643</v>
      </c>
      <c r="H671">
        <v>100</v>
      </c>
      <c r="I671">
        <v>45.257475982444454</v>
      </c>
      <c r="J671">
        <v>3.9548075271938319</v>
      </c>
    </row>
    <row r="672" spans="1:10" x14ac:dyDescent="0.55000000000000004">
      <c r="A672">
        <v>66.900000000000006</v>
      </c>
      <c r="B672">
        <f t="shared" si="7"/>
        <v>46.900000000000006</v>
      </c>
      <c r="D672">
        <f>C$203*EXP(Parameters!C$10*$B672)</f>
        <v>3.91409184058036</v>
      </c>
      <c r="E672">
        <f>D$203*EXP(Parameters!D$10*$B672)</f>
        <v>45.028321869134203</v>
      </c>
      <c r="F672">
        <f>C$203*(1-Parameters!C$9)*EXP(Parameters!C$10*$B672)</f>
        <v>0.78281836811607186</v>
      </c>
      <c r="G672">
        <f>D$203*(1-Parameters!D$9)*EXP(Parameters!D$10*$B672)</f>
        <v>13.508496560740264</v>
      </c>
      <c r="H672">
        <v>100</v>
      </c>
      <c r="I672">
        <v>45.022358463677747</v>
      </c>
      <c r="J672">
        <v>3.9138249350650085</v>
      </c>
    </row>
    <row r="673" spans="1:10" x14ac:dyDescent="0.55000000000000004">
      <c r="A673">
        <v>67</v>
      </c>
      <c r="B673">
        <f t="shared" si="7"/>
        <v>47</v>
      </c>
      <c r="D673">
        <f>C$203*EXP(Parameters!C$10*$B673)</f>
        <v>3.8735316682263616</v>
      </c>
      <c r="E673">
        <f>D$203*EXP(Parameters!D$10*$B673)</f>
        <v>44.794409036175701</v>
      </c>
      <c r="F673">
        <f>C$203*(1-Parameters!C$9)*EXP(Parameters!C$10*$B673)</f>
        <v>0.77470633364527219</v>
      </c>
      <c r="G673">
        <f>D$203*(1-Parameters!D$9)*EXP(Parameters!D$10*$B673)</f>
        <v>13.438322710852713</v>
      </c>
      <c r="H673">
        <v>100</v>
      </c>
      <c r="I673">
        <v>44.788462401658251</v>
      </c>
      <c r="J673">
        <v>3.8732670343499063</v>
      </c>
    </row>
    <row r="674" spans="1:10" x14ac:dyDescent="0.55000000000000004">
      <c r="A674">
        <v>67.099999999999994</v>
      </c>
      <c r="B674">
        <f t="shared" si="7"/>
        <v>47.099999999999994</v>
      </c>
      <c r="D674">
        <f>C$203*EXP(Parameters!C$10*$B674)</f>
        <v>3.8333918047584064</v>
      </c>
      <c r="E674">
        <f>D$203*EXP(Parameters!D$10*$B674)</f>
        <v>44.561711332077259</v>
      </c>
      <c r="F674">
        <f>C$203*(1-Parameters!C$9)*EXP(Parameters!C$10*$B674)</f>
        <v>0.76667836095168118</v>
      </c>
      <c r="G674">
        <f>D$203*(1-Parameters!D$9)*EXP(Parameters!D$10*$B674)</f>
        <v>13.368513399623179</v>
      </c>
      <c r="H674">
        <v>100</v>
      </c>
      <c r="I674">
        <v>44.555781450853203</v>
      </c>
      <c r="J674">
        <v>3.8331294240876499</v>
      </c>
    </row>
    <row r="675" spans="1:10" x14ac:dyDescent="0.55000000000000004">
      <c r="A675">
        <v>67.2</v>
      </c>
      <c r="B675">
        <f t="shared" si="7"/>
        <v>47.2</v>
      </c>
      <c r="D675">
        <f>C$203*EXP(Parameters!C$10*$B675)</f>
        <v>3.7936678946831695</v>
      </c>
      <c r="E675">
        <f>D$203*EXP(Parameters!D$10*$B675)</f>
        <v>44.330222444495334</v>
      </c>
      <c r="F675">
        <f>C$203*(1-Parameters!C$9)*EXP(Parameters!C$10*$B675)</f>
        <v>0.75873357893663373</v>
      </c>
      <c r="G675">
        <f>D$203*(1-Parameters!D$9)*EXP(Parameters!D$10*$B675)</f>
        <v>13.299066733348603</v>
      </c>
      <c r="H675">
        <v>100</v>
      </c>
      <c r="I675">
        <v>44.324309298694779</v>
      </c>
      <c r="J675">
        <v>3.7934077489233116</v>
      </c>
    </row>
    <row r="676" spans="1:10" x14ac:dyDescent="0.55000000000000004">
      <c r="A676">
        <v>67.3</v>
      </c>
      <c r="B676">
        <f t="shared" si="7"/>
        <v>47.3</v>
      </c>
      <c r="D676">
        <f>C$203*EXP(Parameters!C$10*$B676)</f>
        <v>3.7543556276415853</v>
      </c>
      <c r="E676">
        <f>D$203*EXP(Parameters!D$10*$B676)</f>
        <v>44.099936093877851</v>
      </c>
      <c r="F676">
        <f>C$203*(1-Parameters!C$9)*EXP(Parameters!C$10*$B676)</f>
        <v>0.75087112552831692</v>
      </c>
      <c r="G676">
        <f>D$203*(1-Parameters!D$9)*EXP(Parameters!D$10*$B676)</f>
        <v>13.229980828163358</v>
      </c>
      <c r="H676">
        <v>100</v>
      </c>
      <c r="I676">
        <v>44.094039665408822</v>
      </c>
      <c r="J676">
        <v>3.7540976986353067</v>
      </c>
    </row>
    <row r="677" spans="1:10" x14ac:dyDescent="0.55000000000000004">
      <c r="A677">
        <v>67.400000000000006</v>
      </c>
      <c r="B677">
        <f t="shared" si="7"/>
        <v>47.400000000000006</v>
      </c>
      <c r="D677">
        <f>C$203*EXP(Parameters!C$10*$B677)</f>
        <v>3.7154507379410968</v>
      </c>
      <c r="E677">
        <f>D$203*EXP(Parameters!D$10*$B677)</f>
        <v>43.870846033293553</v>
      </c>
      <c r="F677">
        <f>C$203*(1-Parameters!C$9)*EXP(Parameters!C$10*$B677)</f>
        <v>0.74309014758821923</v>
      </c>
      <c r="G677">
        <f>D$203*(1-Parameters!D$9)*EXP(Parameters!D$10*$B677)</f>
        <v>13.16125380998807</v>
      </c>
      <c r="H677">
        <v>100</v>
      </c>
      <c r="I677">
        <v>43.864966303844454</v>
      </c>
      <c r="J677">
        <v>3.7151950076676936</v>
      </c>
    </row>
    <row r="678" spans="1:10" x14ac:dyDescent="0.55000000000000004">
      <c r="A678">
        <v>67.5</v>
      </c>
      <c r="B678">
        <f t="shared" si="7"/>
        <v>47.5</v>
      </c>
      <c r="D678">
        <f>C$203*EXP(Parameters!C$10*$B678)</f>
        <v>3.6769490040928341</v>
      </c>
      <c r="E678">
        <f>D$203*EXP(Parameters!D$10*$B678)</f>
        <v>43.642946048262843</v>
      </c>
      <c r="F678">
        <f>C$203*(1-Parameters!C$9)*EXP(Parameters!C$10*$B678)</f>
        <v>0.73538980081856664</v>
      </c>
      <c r="G678">
        <f>D$203*(1-Parameters!D$9)*EXP(Parameters!D$10*$B678)</f>
        <v>13.092883814478856</v>
      </c>
      <c r="H678">
        <v>100</v>
      </c>
      <c r="I678">
        <v>43.637082999304653</v>
      </c>
      <c r="J678">
        <v>3.6766954546673123</v>
      </c>
    </row>
    <row r="679" spans="1:10" x14ac:dyDescent="0.55000000000000004">
      <c r="A679">
        <v>67.599999999999994</v>
      </c>
      <c r="B679">
        <f t="shared" si="7"/>
        <v>47.599999999999994</v>
      </c>
      <c r="D679">
        <f>C$203*EXP(Parameters!C$10*$B679)</f>
        <v>3.6388462483535222</v>
      </c>
      <c r="E679">
        <f>D$203*EXP(Parameters!D$10*$B679)</f>
        <v>43.41622995658895</v>
      </c>
      <c r="F679">
        <f>C$203*(1-Parameters!C$9)*EXP(Parameters!C$10*$B679)</f>
        <v>0.72776924967070422</v>
      </c>
      <c r="G679">
        <f>D$203*(1-Parameters!D$9)*EXP(Parameters!D$10*$B679)</f>
        <v>13.024868986976688</v>
      </c>
      <c r="H679">
        <v>100</v>
      </c>
      <c r="I679">
        <v>43.410383569377622</v>
      </c>
      <c r="J679">
        <v>3.6385948620257236</v>
      </c>
    </row>
    <row r="680" spans="1:10" x14ac:dyDescent="0.55000000000000004">
      <c r="A680">
        <v>67.7</v>
      </c>
      <c r="B680">
        <f t="shared" si="7"/>
        <v>47.7</v>
      </c>
      <c r="D680">
        <f>C$203*EXP(Parameters!C$10*$B680)</f>
        <v>3.6011383362721689</v>
      </c>
      <c r="E680">
        <f>D$203*EXP(Parameters!D$10*$B680)</f>
        <v>43.190691608190377</v>
      </c>
      <c r="F680">
        <f>C$203*(1-Parameters!C$9)*EXP(Parameters!C$10*$B680)</f>
        <v>0.72022766725443366</v>
      </c>
      <c r="G680">
        <f>D$203*(1-Parameters!D$9)*EXP(Parameters!D$10*$B680)</f>
        <v>12.957207482457116</v>
      </c>
      <c r="H680">
        <v>100</v>
      </c>
      <c r="I680">
        <v>43.1848618637691</v>
      </c>
      <c r="J680">
        <v>3.6008890954258979</v>
      </c>
    </row>
    <row r="681" spans="1:10" x14ac:dyDescent="0.55000000000000004">
      <c r="A681">
        <v>67.8</v>
      </c>
      <c r="B681">
        <f t="shared" si="7"/>
        <v>47.8</v>
      </c>
      <c r="D681">
        <f>C$203*EXP(Parameters!C$10*$B681)</f>
        <v>3.5638211762414702</v>
      </c>
      <c r="E681">
        <f>D$203*EXP(Parameters!D$10*$B681)</f>
        <v>42.96632488493406</v>
      </c>
      <c r="F681">
        <f>C$203*(1-Parameters!C$9)*EXP(Parameters!C$10*$B681)</f>
        <v>0.71276423524829391</v>
      </c>
      <c r="G681">
        <f>D$203*(1-Parameters!D$9)*EXP(Parameters!D$10*$B681)</f>
        <v>12.889897465480221</v>
      </c>
      <c r="H681">
        <v>100</v>
      </c>
      <c r="I681">
        <v>42.960511764135504</v>
      </c>
      <c r="J681">
        <v>3.5635740633935962</v>
      </c>
    </row>
    <row r="682" spans="1:10" x14ac:dyDescent="0.55000000000000004">
      <c r="A682">
        <v>67.900000000000006</v>
      </c>
      <c r="B682">
        <f t="shared" si="7"/>
        <v>47.900000000000006</v>
      </c>
      <c r="D682">
        <f>C$203*EXP(Parameters!C$10*$B682)</f>
        <v>3.5268907190537879</v>
      </c>
      <c r="E682">
        <f>D$203*EXP(Parameters!D$10*$B682)</f>
        <v>42.743123700469283</v>
      </c>
      <c r="F682">
        <f>C$203*(1-Parameters!C$9)*EXP(Parameters!C$10*$B682)</f>
        <v>0.70537814381075747</v>
      </c>
      <c r="G682">
        <f>D$203*(1-Parameters!D$9)*EXP(Parameters!D$10*$B682)</f>
        <v>12.822937110140789</v>
      </c>
      <c r="H682">
        <v>100</v>
      </c>
      <c r="I682">
        <v>42.737327183917941</v>
      </c>
      <c r="J682">
        <v>3.5266457168533987</v>
      </c>
    </row>
    <row r="683" spans="1:10" x14ac:dyDescent="0.55000000000000004">
      <c r="A683">
        <v>68</v>
      </c>
      <c r="B683">
        <f t="shared" si="7"/>
        <v>48</v>
      </c>
      <c r="D683">
        <f>C$203*EXP(Parameters!C$10*$B683)</f>
        <v>3.4903429574618348</v>
      </c>
      <c r="E683">
        <f>D$203*EXP(Parameters!D$10*$B683)</f>
        <v>42.521082000062819</v>
      </c>
      <c r="F683">
        <f>C$203*(1-Parameters!C$9)*EXP(Parameters!C$10*$B683)</f>
        <v>0.69806859149236677</v>
      </c>
      <c r="G683">
        <f>D$203*(1-Parameters!D$9)*EXP(Parameters!D$10*$B683)</f>
        <v>12.756324600018848</v>
      </c>
      <c r="H683">
        <v>100</v>
      </c>
      <c r="I683">
        <v>42.515302068177093</v>
      </c>
      <c r="J683">
        <v>3.4901000486893459</v>
      </c>
    </row>
    <row r="684" spans="1:10" x14ac:dyDescent="0.55000000000000004">
      <c r="A684">
        <v>68.099999999999994</v>
      </c>
      <c r="B684">
        <f t="shared" si="7"/>
        <v>48.099999999999994</v>
      </c>
      <c r="D684">
        <f>C$203*EXP(Parameters!C$10*$B684)</f>
        <v>3.4541739257438091</v>
      </c>
      <c r="E684">
        <f>D$203*EXP(Parameters!D$10*$B684)</f>
        <v>42.300193760434389</v>
      </c>
      <c r="F684">
        <f>C$203*(1-Parameters!C$9)*EXP(Parameters!C$10*$B684)</f>
        <v>0.69083478514876173</v>
      </c>
      <c r="G684">
        <f>D$203*(1-Parameters!D$9)*EXP(Parameters!D$10*$B684)</f>
        <v>12.690058128130319</v>
      </c>
      <c r="H684">
        <v>100</v>
      </c>
      <c r="I684">
        <v>42.294430393428989</v>
      </c>
      <c r="J684">
        <v>3.4539330933101167</v>
      </c>
    </row>
    <row r="685" spans="1:10" x14ac:dyDescent="0.55000000000000004">
      <c r="A685">
        <v>68.2</v>
      </c>
      <c r="B685">
        <f t="shared" si="7"/>
        <v>48.2</v>
      </c>
      <c r="D685">
        <f>C$203*EXP(Parameters!C$10*$B685)</f>
        <v>3.4183796992731046</v>
      </c>
      <c r="E685">
        <f>D$203*EXP(Parameters!D$10*$B685)</f>
        <v>42.080452989593432</v>
      </c>
      <c r="F685">
        <f>C$203*(1-Parameters!C$9)*EXP(Parameters!C$10*$B685)</f>
        <v>0.68367593985462083</v>
      </c>
      <c r="G685">
        <f>D$203*(1-Parameters!D$9)*EXP(Parameters!D$10*$B685)</f>
        <v>12.624135896878032</v>
      </c>
      <c r="H685">
        <v>100</v>
      </c>
      <c r="I685">
        <v>42.074706167481558</v>
      </c>
      <c r="J685">
        <v>3.4181409262187232</v>
      </c>
    </row>
    <row r="686" spans="1:10" x14ac:dyDescent="0.55000000000000004">
      <c r="A686">
        <v>68.3</v>
      </c>
      <c r="B686">
        <f t="shared" si="7"/>
        <v>48.3</v>
      </c>
      <c r="D686">
        <f>C$203*EXP(Parameters!C$10*$B686)</f>
        <v>3.3829563940924658</v>
      </c>
      <c r="E686">
        <f>D$203*EXP(Parameters!D$10*$B686)</f>
        <v>41.86185372667665</v>
      </c>
      <c r="F686">
        <f>C$203*(1-Parameters!C$9)*EXP(Parameters!C$10*$B686)</f>
        <v>0.67659127881849301</v>
      </c>
      <c r="G686">
        <f>D$203*(1-Parameters!D$9)*EXP(Parameters!D$10*$B686)</f>
        <v>12.558556118002997</v>
      </c>
      <c r="H686">
        <v>100</v>
      </c>
      <c r="I686">
        <v>41.856123429272102</v>
      </c>
      <c r="J686">
        <v>3.3827196635866619</v>
      </c>
    </row>
    <row r="687" spans="1:10" x14ac:dyDescent="0.55000000000000004">
      <c r="A687">
        <v>68.400000000000006</v>
      </c>
      <c r="B687">
        <f t="shared" si="7"/>
        <v>48.400000000000006</v>
      </c>
      <c r="D687">
        <f>C$203*EXP(Parameters!C$10*$B687)</f>
        <v>3.3479001664925203</v>
      </c>
      <c r="E687">
        <f>D$203*EXP(Parameters!D$10*$B687)</f>
        <v>41.644390041786053</v>
      </c>
      <c r="F687">
        <f>C$203*(1-Parameters!C$9)*EXP(Parameters!C$10*$B687)</f>
        <v>0.66958003329850391</v>
      </c>
      <c r="G687">
        <f>D$203*(1-Parameters!D$9)*EXP(Parameters!D$10*$B687)</f>
        <v>12.493317012535819</v>
      </c>
      <c r="H687">
        <v>100</v>
      </c>
      <c r="I687">
        <v>41.638676248705558</v>
      </c>
      <c r="J687">
        <v>3.3476654618324755</v>
      </c>
    </row>
    <row r="688" spans="1:10" x14ac:dyDescent="0.55000000000000004">
      <c r="A688">
        <v>68.5</v>
      </c>
      <c r="B688">
        <f t="shared" si="7"/>
        <v>48.5</v>
      </c>
      <c r="D688">
        <f>C$203*EXP(Parameters!C$10*$B688)</f>
        <v>3.3132072125947438</v>
      </c>
      <c r="E688">
        <f>D$203*EXP(Parameters!D$10*$B688)</f>
        <v>41.428056035828341</v>
      </c>
      <c r="F688">
        <f>C$203*(1-Parameters!C$9)*EXP(Parameters!C$10*$B688)</f>
        <v>0.66264144251894863</v>
      </c>
      <c r="G688">
        <f>D$203*(1-Parameters!D$9)*EXP(Parameters!D$10*$B688)</f>
        <v>12.428416810748507</v>
      </c>
      <c r="H688">
        <v>100</v>
      </c>
      <c r="I688">
        <v>41.422358726493655</v>
      </c>
      <c r="J688">
        <v>3.3129745172046885</v>
      </c>
    </row>
    <row r="689" spans="1:10" x14ac:dyDescent="0.55000000000000004">
      <c r="A689">
        <v>68.599999999999994</v>
      </c>
      <c r="B689">
        <f t="shared" si="7"/>
        <v>48.599999999999994</v>
      </c>
      <c r="D689">
        <f>C$203*EXP(Parameters!C$10*$B689)</f>
        <v>3.2788737679386704</v>
      </c>
      <c r="E689">
        <f>D$203*EXP(Parameters!D$10*$B689)</f>
        <v>41.212845840354753</v>
      </c>
      <c r="F689">
        <f>C$203*(1-Parameters!C$9)*EXP(Parameters!C$10*$B689)</f>
        <v>0.65577475358773396</v>
      </c>
      <c r="G689">
        <f>D$203*(1-Parameters!D$9)*EXP(Parameters!D$10*$B689)</f>
        <v>12.363853752106429</v>
      </c>
      <c r="H689">
        <v>100</v>
      </c>
      <c r="I689">
        <v>41.207164993994859</v>
      </c>
      <c r="J689">
        <v>3.2786430653690521</v>
      </c>
    </row>
    <row r="690" spans="1:10" x14ac:dyDescent="0.55000000000000004">
      <c r="A690">
        <v>68.7</v>
      </c>
      <c r="B690">
        <f t="shared" si="7"/>
        <v>48.7</v>
      </c>
      <c r="D690">
        <f>C$203*EXP(Parameters!C$10*$B690)</f>
        <v>3.2448961070734361</v>
      </c>
      <c r="E690">
        <f>D$203*EXP(Parameters!D$10*$B690)</f>
        <v>40.998753617401874</v>
      </c>
      <c r="F690">
        <f>C$203*(1-Parameters!C$9)*EXP(Parameters!C$10*$B690)</f>
        <v>0.64897922141468711</v>
      </c>
      <c r="G690">
        <f>D$203*(1-Parameters!D$9)*EXP(Parameters!D$10*$B690)</f>
        <v>12.299626085220565</v>
      </c>
      <c r="H690">
        <v>100</v>
      </c>
      <c r="I690">
        <v>40.993089213055171</v>
      </c>
      <c r="J690">
        <v>3.2446673810000828</v>
      </c>
    </row>
    <row r="691" spans="1:10" x14ac:dyDescent="0.55000000000000004">
      <c r="A691">
        <v>68.8</v>
      </c>
      <c r="B691">
        <f t="shared" si="7"/>
        <v>48.8</v>
      </c>
      <c r="D691">
        <f>C$203*EXP(Parameters!C$10*$B691)</f>
        <v>3.2112705431535558</v>
      </c>
      <c r="E691">
        <f>D$203*EXP(Parameters!D$10*$B691)</f>
        <v>40.785773559333407</v>
      </c>
      <c r="F691">
        <f>C$203*(1-Parameters!C$9)*EXP(Parameters!C$10*$B691)</f>
        <v>0.64225410863071097</v>
      </c>
      <c r="G691">
        <f>D$203*(1-Parameters!D$9)*EXP(Parameters!D$10*$B691)</f>
        <v>12.235732067800026</v>
      </c>
      <c r="H691">
        <v>100</v>
      </c>
      <c r="I691">
        <v>40.780125575849738</v>
      </c>
      <c r="J691">
        <v>3.2110437773768212</v>
      </c>
    </row>
    <row r="692" spans="1:10" x14ac:dyDescent="0.55000000000000004">
      <c r="A692">
        <v>68.900000000000006</v>
      </c>
      <c r="B692">
        <f t="shared" si="7"/>
        <v>48.900000000000006</v>
      </c>
      <c r="D692">
        <f>C$203*EXP(Parameters!C$10*$B692)</f>
        <v>3.1779934275388322</v>
      </c>
      <c r="E692">
        <f>D$203*EXP(Parameters!D$10*$B692)</f>
        <v>40.573899888682391</v>
      </c>
      <c r="F692">
        <f>C$203*(1-Parameters!C$9)*EXP(Parameters!C$10*$B692)</f>
        <v>0.63559868550776633</v>
      </c>
      <c r="G692">
        <f>D$203*(1-Parameters!D$9)*EXP(Parameters!D$10*$B692)</f>
        <v>12.17216996660472</v>
      </c>
      <c r="H692">
        <v>100</v>
      </c>
      <c r="I692">
        <v>40.568268304725336</v>
      </c>
      <c r="J692">
        <v>3.1777686059827821</v>
      </c>
    </row>
    <row r="693" spans="1:10" x14ac:dyDescent="0.55000000000000004">
      <c r="A693">
        <v>69</v>
      </c>
      <c r="B693">
        <f t="shared" si="7"/>
        <v>49</v>
      </c>
      <c r="D693">
        <f>C$203*EXP(Parameters!C$10*$B693)</f>
        <v>3.1450611493984866</v>
      </c>
      <c r="E693">
        <f>D$203*EXP(Parameters!D$10*$B693)</f>
        <v>40.363126857994743</v>
      </c>
      <c r="F693">
        <f>C$203*(1-Parameters!C$9)*EXP(Parameters!C$10*$B693)</f>
        <v>0.62901222987969718</v>
      </c>
      <c r="G693">
        <f>D$203*(1-Parameters!D$9)*EXP(Parameters!D$10*$B693)</f>
        <v>12.108938057398426</v>
      </c>
      <c r="H693">
        <v>100</v>
      </c>
      <c r="I693">
        <v>40.357511652043563</v>
      </c>
      <c r="J693">
        <v>3.1448382561100576</v>
      </c>
    </row>
    <row r="694" spans="1:10" x14ac:dyDescent="0.55000000000000004">
      <c r="A694">
        <v>69.099999999999994</v>
      </c>
      <c r="B694">
        <f t="shared" si="7"/>
        <v>49.099999999999994</v>
      </c>
      <c r="D694">
        <f>C$203*EXP(Parameters!C$10*$B694)</f>
        <v>3.11247013531933</v>
      </c>
      <c r="E694">
        <f>D$203*EXP(Parameters!D$10*$B694)</f>
        <v>40.153448749673132</v>
      </c>
      <c r="F694">
        <f>C$203*(1-Parameters!C$9)*EXP(Parameters!C$10*$B694)</f>
        <v>0.62249402706386592</v>
      </c>
      <c r="G694">
        <f>D$203*(1-Parameters!D$9)*EXP(Parameters!D$10*$B694)</f>
        <v>12.046034624901942</v>
      </c>
      <c r="H694">
        <v>100</v>
      </c>
      <c r="I694">
        <v>40.147849900025001</v>
      </c>
      <c r="J694">
        <v>3.1122491544675137</v>
      </c>
    </row>
    <row r="695" spans="1:10" x14ac:dyDescent="0.55000000000000004">
      <c r="A695">
        <v>69.2</v>
      </c>
      <c r="B695">
        <f t="shared" si="7"/>
        <v>49.2</v>
      </c>
      <c r="D695">
        <f>C$203*EXP(Parameters!C$10*$B695)</f>
        <v>3.0802168489180253</v>
      </c>
      <c r="E695">
        <f>D$203*EXP(Parameters!D$10*$B695)</f>
        <v>39.944859875821969</v>
      </c>
      <c r="F695">
        <f>C$203*(1-Parameters!C$9)*EXP(Parameters!C$10*$B695)</f>
        <v>0.61604336978360497</v>
      </c>
      <c r="G695">
        <f>D$203*(1-Parameters!D$9)*EXP(Parameters!D$10*$B695)</f>
        <v>11.983457962746593</v>
      </c>
      <c r="H695">
        <v>100</v>
      </c>
      <c r="I695">
        <v>39.939277360594026</v>
      </c>
      <c r="J695">
        <v>3.0799977647930503</v>
      </c>
    </row>
    <row r="696" spans="1:10" x14ac:dyDescent="0.55000000000000004">
      <c r="A696">
        <v>69.3</v>
      </c>
      <c r="B696">
        <f t="shared" si="7"/>
        <v>49.3</v>
      </c>
      <c r="D696">
        <f>C$203*EXP(Parameters!C$10*$B696)</f>
        <v>3.0482977904573834</v>
      </c>
      <c r="E696">
        <f>D$203*EXP(Parameters!D$10*$B696)</f>
        <v>39.737354578093147</v>
      </c>
      <c r="F696">
        <f>C$203*(1-Parameters!C$9)*EXP(Parameters!C$10*$B696)</f>
        <v>0.60965955809147665</v>
      </c>
      <c r="G696">
        <f>D$203*(1-Parameters!D$9)*EXP(Parameters!D$10*$B696)</f>
        <v>11.921206373427946</v>
      </c>
      <c r="H696">
        <v>100</v>
      </c>
      <c r="I696">
        <v>39.731788375224568</v>
      </c>
      <c r="J696">
        <v>3.04808058746988</v>
      </c>
    </row>
    <row r="697" spans="1:10" x14ac:dyDescent="0.55000000000000004">
      <c r="A697">
        <v>69.400000000000006</v>
      </c>
      <c r="B697">
        <f t="shared" si="7"/>
        <v>49.400000000000006</v>
      </c>
      <c r="D697">
        <f>C$203*EXP(Parameters!C$10*$B697)</f>
        <v>3.0167094964665728</v>
      </c>
      <c r="E697">
        <f>D$203*EXP(Parameters!D$10*$B697)</f>
        <v>39.530927227532452</v>
      </c>
      <c r="F697">
        <f>C$203*(1-Parameters!C$9)*EXP(Parameters!C$10*$B697)</f>
        <v>0.6033418992933145</v>
      </c>
      <c r="G697">
        <f>D$203*(1-Parameters!D$9)*EXP(Parameters!D$10*$B697)</f>
        <v>11.859278168259738</v>
      </c>
      <c r="H697">
        <v>100</v>
      </c>
      <c r="I697">
        <v>39.525377314786539</v>
      </c>
      <c r="J697">
        <v>3.0164941591467853</v>
      </c>
    </row>
    <row r="698" spans="1:10" x14ac:dyDescent="0.55000000000000004">
      <c r="A698">
        <v>69.5</v>
      </c>
      <c r="B698">
        <f t="shared" si="7"/>
        <v>49.5</v>
      </c>
      <c r="D698">
        <f>C$203*EXP(Parameters!C$10*$B698)</f>
        <v>2.98544853936535</v>
      </c>
      <c r="E698">
        <f>D$203*EXP(Parameters!D$10*$B698)</f>
        <v>39.325572224427027</v>
      </c>
      <c r="F698">
        <f>C$203*(1-Parameters!C$9)*EXP(Parameters!C$10*$B698)</f>
        <v>0.59708970787306992</v>
      </c>
      <c r="G698">
        <f>D$203*(1-Parameters!D$9)*EXP(Parameters!D$10*$B698)</f>
        <v>11.79767166732811</v>
      </c>
      <c r="H698">
        <v>100</v>
      </c>
      <c r="I698">
        <v>39.320038579393191</v>
      </c>
      <c r="J698">
        <v>2.985235052362305</v>
      </c>
    </row>
    <row r="699" spans="1:10" x14ac:dyDescent="0.55000000000000004">
      <c r="A699">
        <v>69.599999999999994</v>
      </c>
      <c r="B699">
        <f t="shared" si="7"/>
        <v>49.599999999999994</v>
      </c>
      <c r="D699">
        <f>C$203*EXP(Parameters!C$10*$B699)</f>
        <v>2.954511527092103</v>
      </c>
      <c r="E699">
        <f>D$203*EXP(Parameters!D$10*$B699)</f>
        <v>39.12128399815326</v>
      </c>
      <c r="F699">
        <f>C$203*(1-Parameters!C$9)*EXP(Parameters!C$10*$B699)</f>
        <v>0.59090230541842048</v>
      </c>
      <c r="G699">
        <f>D$203*(1-Parameters!D$9)*EXP(Parameters!D$10*$B699)</f>
        <v>11.73638519944598</v>
      </c>
      <c r="H699">
        <v>100</v>
      </c>
      <c r="I699">
        <v>39.115766598249138</v>
      </c>
      <c r="J699">
        <v>2.9542998751728207</v>
      </c>
    </row>
    <row r="700" spans="1:10" x14ac:dyDescent="0.55000000000000004">
      <c r="A700">
        <v>69.7</v>
      </c>
      <c r="B700">
        <f t="shared" si="7"/>
        <v>49.7</v>
      </c>
      <c r="D700">
        <f>C$203*EXP(Parameters!C$10*$B700)</f>
        <v>2.9238951027358024</v>
      </c>
      <c r="E700">
        <f>D$203*EXP(Parameters!D$10*$B700)</f>
        <v>38.918057007025787</v>
      </c>
      <c r="F700">
        <f>C$203*(1-Parameters!C$9)*EXP(Parameters!C$10*$B700)</f>
        <v>0.58477902054716036</v>
      </c>
      <c r="G700">
        <f>D$203*(1-Parameters!D$9)*EXP(Parameters!D$10*$B700)</f>
        <v>11.675417102107739</v>
      </c>
      <c r="H700">
        <v>100</v>
      </c>
      <c r="I700">
        <v>38.912555829499283</v>
      </c>
      <c r="J700">
        <v>2.9236852707844951</v>
      </c>
    </row>
    <row r="701" spans="1:10" x14ac:dyDescent="0.55000000000000004">
      <c r="A701">
        <v>69.8</v>
      </c>
      <c r="B701">
        <f t="shared" si="7"/>
        <v>49.8</v>
      </c>
      <c r="D701">
        <f>C$203*EXP(Parameters!C$10*$B701)</f>
        <v>2.893595944171758</v>
      </c>
      <c r="E701">
        <f>D$203*EXP(Parameters!D$10*$B701)</f>
        <v>38.715885738147264</v>
      </c>
      <c r="F701">
        <f>C$203*(1-Parameters!C$9)*EXP(Parameters!C$10*$B701)</f>
        <v>0.57871918883435147</v>
      </c>
      <c r="G701">
        <f>D$203*(1-Parameters!D$9)*EXP(Parameters!D$10*$B701)</f>
        <v>11.614765721444181</v>
      </c>
      <c r="H701">
        <v>100</v>
      </c>
      <c r="I701">
        <v>38.710400760078443</v>
      </c>
      <c r="J701">
        <v>2.8933879171890231</v>
      </c>
    </row>
    <row r="702" spans="1:10" x14ac:dyDescent="0.55000000000000004">
      <c r="A702">
        <v>69.900000000000006</v>
      </c>
      <c r="B702">
        <f t="shared" si="7"/>
        <v>49.900000000000006</v>
      </c>
      <c r="D702">
        <f>C$203*EXP(Parameters!C$10*$B702)</f>
        <v>2.8636107637011192</v>
      </c>
      <c r="E702">
        <f>D$203*EXP(Parameters!D$10*$B702)</f>
        <v>38.514764707258564</v>
      </c>
      <c r="F702">
        <f>C$203*(1-Parameters!C$9)*EXP(Parameters!C$10*$B702)</f>
        <v>0.57272215274022376</v>
      </c>
      <c r="G702">
        <f>D$203*(1-Parameters!D$9)*EXP(Parameters!D$10*$B702)</f>
        <v>11.554429412177571</v>
      </c>
      <c r="H702">
        <v>100</v>
      </c>
      <c r="I702">
        <v>38.509295905561792</v>
      </c>
      <c r="J702">
        <v>2.8634045268031612</v>
      </c>
    </row>
    <row r="703" spans="1:10" x14ac:dyDescent="0.55000000000000004">
      <c r="A703">
        <v>70</v>
      </c>
      <c r="B703">
        <f t="shared" si="7"/>
        <v>50</v>
      </c>
      <c r="D703">
        <f>C$203*EXP(Parameters!C$10*$B703)</f>
        <v>2.8339363076941639</v>
      </c>
      <c r="E703">
        <f>D$203*EXP(Parameters!D$10*$B703)</f>
        <v>38.314688458590275</v>
      </c>
      <c r="F703">
        <f>C$203*(1-Parameters!C$9)*EXP(Parameters!C$10*$B703)</f>
        <v>0.56678726153883274</v>
      </c>
      <c r="G703">
        <f>D$203*(1-Parameters!D$9)*EXP(Parameters!D$10*$B703)</f>
        <v>11.494406537577085</v>
      </c>
      <c r="H703">
        <v>100</v>
      </c>
      <c r="I703">
        <v>38.309235810016112</v>
      </c>
      <c r="J703">
        <v>2.8337318461119878</v>
      </c>
    </row>
    <row r="704" spans="1:10" x14ac:dyDescent="0.55000000000000004">
      <c r="A704">
        <v>70.099999999999994</v>
      </c>
      <c r="B704">
        <f t="shared" si="7"/>
        <v>50.099999999999994</v>
      </c>
      <c r="D704">
        <f>C$203*EXP(Parameters!C$10*$B704)</f>
        <v>2.804569356237224</v>
      </c>
      <c r="E704">
        <f>D$203*EXP(Parameters!D$10*$B704)</f>
        <v>38.115651564714497</v>
      </c>
      <c r="F704">
        <f>C$203*(1-Parameters!C$9)*EXP(Parameters!C$10*$B704)</f>
        <v>0.56091387124744463</v>
      </c>
      <c r="G704">
        <f>D$203*(1-Parameters!D$9)*EXP(Parameters!D$10*$B704)</f>
        <v>11.434695469414352</v>
      </c>
      <c r="H704">
        <v>100</v>
      </c>
      <c r="I704">
        <v>38.110215045851739</v>
      </c>
      <c r="J704">
        <v>2.8043666553158646</v>
      </c>
    </row>
    <row r="705" spans="1:10" x14ac:dyDescent="0.55000000000000004">
      <c r="A705">
        <v>70.2</v>
      </c>
      <c r="B705">
        <f t="shared" si="7"/>
        <v>50.2</v>
      </c>
      <c r="D705">
        <f>C$203*EXP(Parameters!C$10*$B705)</f>
        <v>2.7755067227833097</v>
      </c>
      <c r="E705">
        <f>D$203*EXP(Parameters!D$10*$B705)</f>
        <v>37.917648626397707</v>
      </c>
      <c r="F705">
        <f>C$203*(1-Parameters!C$9)*EXP(Parameters!C$10*$B705)</f>
        <v>0.55510134455666182</v>
      </c>
      <c r="G705">
        <f>D$203*(1-Parameters!D$9)*EXP(Parameters!D$10*$B705)</f>
        <v>11.375294587919313</v>
      </c>
      <c r="H705">
        <v>100</v>
      </c>
      <c r="I705">
        <v>37.912228213675348</v>
      </c>
      <c r="J705">
        <v>2.7753057679810524</v>
      </c>
    </row>
    <row r="706" spans="1:10" x14ac:dyDescent="0.55000000000000004">
      <c r="A706">
        <v>70.3</v>
      </c>
      <c r="B706">
        <f t="shared" si="7"/>
        <v>50.3</v>
      </c>
      <c r="D706">
        <f>C$203*EXP(Parameters!C$10*$B706)</f>
        <v>2.7467452538063624</v>
      </c>
      <c r="E706">
        <f>D$203*EXP(Parameters!D$10*$B706)</f>
        <v>37.720674272454374</v>
      </c>
      <c r="F706">
        <f>C$203*(1-Parameters!C$9)*EXP(Parameters!C$10*$B706)</f>
        <v>0.54934905076127238</v>
      </c>
      <c r="G706">
        <f>D$203*(1-Parameters!D$9)*EXP(Parameters!D$10*$B706)</f>
        <v>11.316202281736313</v>
      </c>
      <c r="H706">
        <v>100</v>
      </c>
      <c r="I706">
        <v>37.715269942143451</v>
      </c>
      <c r="J706">
        <v>2.7465460306939526</v>
      </c>
    </row>
    <row r="707" spans="1:10" x14ac:dyDescent="0.55000000000000004">
      <c r="A707">
        <v>70.400000000000006</v>
      </c>
      <c r="B707">
        <f t="shared" si="7"/>
        <v>50.400000000000006</v>
      </c>
      <c r="D707">
        <f>C$203*EXP(Parameters!C$10*$B707)</f>
        <v>2.7182818284590375</v>
      </c>
      <c r="E707">
        <f>D$203*EXP(Parameters!D$10*$B707)</f>
        <v>37.524723159601017</v>
      </c>
      <c r="F707">
        <f>C$203*(1-Parameters!C$9)*EXP(Parameters!C$10*$B707)</f>
        <v>0.54365636569180742</v>
      </c>
      <c r="G707">
        <f>D$203*(1-Parameters!D$9)*EXP(Parameters!D$10*$B707)</f>
        <v>11.257416947880307</v>
      </c>
      <c r="H707">
        <v>100</v>
      </c>
      <c r="I707">
        <v>37.519334887816726</v>
      </c>
      <c r="J707">
        <v>2.7180843227189246</v>
      </c>
    </row>
    <row r="708" spans="1:10" x14ac:dyDescent="0.55000000000000004">
      <c r="A708">
        <v>70.5</v>
      </c>
      <c r="B708">
        <f t="shared" si="7"/>
        <v>50.5</v>
      </c>
      <c r="D708">
        <f>C$203*EXP(Parameters!C$10*$B708)</f>
        <v>2.6901133582341048</v>
      </c>
      <c r="E708">
        <f>D$203*EXP(Parameters!D$10*$B708)</f>
        <v>37.329789972311566</v>
      </c>
      <c r="F708">
        <f>C$203*(1-Parameters!C$9)*EXP(Parameters!C$10*$B708)</f>
        <v>0.53802267164682083</v>
      </c>
      <c r="G708">
        <f>D$203*(1-Parameters!D$9)*EXP(Parameters!D$10*$B708)</f>
        <v>11.198936991693472</v>
      </c>
      <c r="H708">
        <v>100</v>
      </c>
      <c r="I708">
        <v>37.324417735015018</v>
      </c>
      <c r="J708">
        <v>2.6899175556596564</v>
      </c>
    </row>
    <row r="709" spans="1:10" x14ac:dyDescent="0.55000000000000004">
      <c r="A709">
        <v>70.599999999999994</v>
      </c>
      <c r="B709">
        <f t="shared" si="7"/>
        <v>50.599999999999994</v>
      </c>
      <c r="D709">
        <f>C$203*EXP(Parameters!C$10*$B709)</f>
        <v>2.6622367866292875</v>
      </c>
      <c r="E709">
        <f>D$203*EXP(Parameters!D$10*$B709)</f>
        <v>37.135869422672904</v>
      </c>
      <c r="F709">
        <f>C$203*(1-Parameters!C$9)*EXP(Parameters!C$10*$B709)</f>
        <v>0.53244735732585735</v>
      </c>
      <c r="G709">
        <f>D$203*(1-Parameters!D$9)*EXP(Parameters!D$10*$B709)</f>
        <v>11.140760826801873</v>
      </c>
      <c r="H709">
        <v>100</v>
      </c>
      <c r="I709">
        <v>37.130513195673146</v>
      </c>
      <c r="J709">
        <v>2.6620426731240396</v>
      </c>
    </row>
    <row r="710" spans="1:10" x14ac:dyDescent="0.55000000000000004">
      <c r="A710">
        <v>70.7</v>
      </c>
      <c r="B710">
        <f t="shared" si="7"/>
        <v>50.7</v>
      </c>
      <c r="D710">
        <f>C$203*EXP(Parameters!C$10*$B710)</f>
        <v>2.634649088815626</v>
      </c>
      <c r="E710">
        <f>D$203*EXP(Parameters!D$10*$B710)</f>
        <v>36.942956250241544</v>
      </c>
      <c r="F710">
        <f>C$203*(1-Parameters!C$9)*EXP(Parameters!C$10*$B710)</f>
        <v>0.52692981776312509</v>
      </c>
      <c r="G710">
        <f>D$203*(1-Parameters!D$9)*EXP(Parameters!D$10*$B710)</f>
        <v>11.082886875072465</v>
      </c>
      <c r="H710">
        <v>100</v>
      </c>
      <c r="I710">
        <v>36.937616009197448</v>
      </c>
      <c r="J710">
        <v>2.6344566503925191</v>
      </c>
    </row>
    <row r="711" spans="1:10" x14ac:dyDescent="0.55000000000000004">
      <c r="A711">
        <v>70.8</v>
      </c>
      <c r="B711">
        <f t="shared" si="7"/>
        <v>50.8</v>
      </c>
      <c r="D711">
        <f>C$203*EXP(Parameters!C$10*$B711)</f>
        <v>2.6073472713092638</v>
      </c>
      <c r="E711">
        <f>D$203*EXP(Parameters!D$10*$B711)</f>
        <v>36.751045221900974</v>
      </c>
      <c r="F711">
        <f>C$203*(1-Parameters!C$9)*EXP(Parameters!C$10*$B711)</f>
        <v>0.52146945426185265</v>
      </c>
      <c r="G711">
        <f>D$203*(1-Parameters!D$9)*EXP(Parameters!D$10*$B711)</f>
        <v>11.025313566570295</v>
      </c>
      <c r="H711">
        <v>100</v>
      </c>
      <c r="I711">
        <v>36.745720942323075</v>
      </c>
      <c r="J711">
        <v>2.6071564940898786</v>
      </c>
    </row>
    <row r="712" spans="1:10" x14ac:dyDescent="0.55000000000000004">
      <c r="A712">
        <v>70.900000000000006</v>
      </c>
      <c r="B712">
        <f t="shared" si="7"/>
        <v>50.900000000000006</v>
      </c>
      <c r="D712">
        <f>C$203*EXP(Parameters!C$10*$B712)</f>
        <v>2.5803283716466106</v>
      </c>
      <c r="E712">
        <f>D$203*EXP(Parameters!D$10*$B712)</f>
        <v>36.560131131719551</v>
      </c>
      <c r="F712">
        <f>C$203*(1-Parameters!C$9)*EXP(Parameters!C$10*$B712)</f>
        <v>0.51606567432932204</v>
      </c>
      <c r="G712">
        <f>D$203*(1-Parameters!D$9)*EXP(Parameters!D$10*$B712)</f>
        <v>10.968039339515867</v>
      </c>
      <c r="H712">
        <v>100</v>
      </c>
      <c r="I712">
        <v>36.554822788972011</v>
      </c>
      <c r="J712">
        <v>2.5801392418604285</v>
      </c>
    </row>
    <row r="713" spans="1:10" x14ac:dyDescent="0.55000000000000004">
      <c r="A713">
        <v>71</v>
      </c>
      <c r="B713">
        <f t="shared" si="7"/>
        <v>51</v>
      </c>
      <c r="D713">
        <f>C$203*EXP(Parameters!C$10*$B713)</f>
        <v>2.5535894580629224</v>
      </c>
      <c r="E713">
        <f>D$203*EXP(Parameters!D$10*$B713)</f>
        <v>36.370208800809486</v>
      </c>
      <c r="F713">
        <f>C$203*(1-Parameters!C$9)*EXP(Parameters!C$10*$B713)</f>
        <v>0.51071789161258441</v>
      </c>
      <c r="G713">
        <f>D$203*(1-Parameters!D$9)*EXP(Parameters!D$10*$B713)</f>
        <v>10.911062640242848</v>
      </c>
      <c r="H713">
        <v>100</v>
      </c>
      <c r="I713">
        <v>36.364916370111843</v>
      </c>
      <c r="J713">
        <v>2.5534019620465593</v>
      </c>
    </row>
    <row r="714" spans="1:10" x14ac:dyDescent="0.55000000000000004">
      <c r="A714">
        <v>71.099999999999994</v>
      </c>
      <c r="B714">
        <f t="shared" si="7"/>
        <v>51.099999999999994</v>
      </c>
      <c r="D714">
        <f>C$203*EXP(Parameters!C$10*$B714)</f>
        <v>2.5271276291741476</v>
      </c>
      <c r="E714">
        <f>D$203*EXP(Parameters!D$10*$B714)</f>
        <v>36.181273077186148</v>
      </c>
      <c r="F714">
        <f>C$203*(1-Parameters!C$9)*EXP(Parameters!C$10*$B714)</f>
        <v>0.50542552583482947</v>
      </c>
      <c r="G714">
        <f>D$203*(1-Parameters!D$9)*EXP(Parameters!D$10*$B714)</f>
        <v>10.854381923155847</v>
      </c>
      <c r="H714">
        <v>100</v>
      </c>
      <c r="I714">
        <v>36.175996533615262</v>
      </c>
      <c r="J714">
        <v>2.5269417533706253</v>
      </c>
    </row>
    <row r="715" spans="1:10" x14ac:dyDescent="0.55000000000000004">
      <c r="A715">
        <v>71.2</v>
      </c>
      <c r="B715">
        <f t="shared" si="7"/>
        <v>51.2</v>
      </c>
      <c r="D715">
        <f>C$203*EXP(Parameters!C$10*$B715)</f>
        <v>2.5009400136621225</v>
      </c>
      <c r="E715">
        <f>D$203*EXP(Parameters!D$10*$B715)</f>
        <v>35.993318835628401</v>
      </c>
      <c r="F715">
        <f>C$203*(1-Parameters!C$9)*EXP(Parameters!C$10*$B715)</f>
        <v>0.50018800273242436</v>
      </c>
      <c r="G715">
        <f>D$203*(1-Parameters!D$9)*EXP(Parameters!D$10*$B715)</f>
        <v>10.797995650688524</v>
      </c>
      <c r="H715">
        <v>100</v>
      </c>
      <c r="I715">
        <v>35.98805815412031</v>
      </c>
      <c r="J715">
        <v>2.5007557446201254</v>
      </c>
    </row>
    <row r="716" spans="1:10" x14ac:dyDescent="0.55000000000000004">
      <c r="A716">
        <v>71.3</v>
      </c>
      <c r="B716">
        <f t="shared" ref="B716:B779" si="8">A716-A$203</f>
        <v>51.3</v>
      </c>
      <c r="D716">
        <f>C$203*EXP(Parameters!C$10*$B716)</f>
        <v>2.4750237699630202</v>
      </c>
      <c r="E716">
        <f>D$203*EXP(Parameters!D$10*$B716)</f>
        <v>35.806340977539683</v>
      </c>
      <c r="F716">
        <f>C$203*(1-Parameters!C$9)*EXP(Parameters!C$10*$B716)</f>
        <v>0.49500475399260396</v>
      </c>
      <c r="G716">
        <f>D$203*(1-Parameters!D$9)*EXP(Parameters!D$10*$B716)</f>
        <v>10.741902293261909</v>
      </c>
      <c r="H716">
        <v>100</v>
      </c>
      <c r="I716">
        <v>35.801096132891317</v>
      </c>
      <c r="J716">
        <v>2.4748410943361465</v>
      </c>
    </row>
    <row r="717" spans="1:10" x14ac:dyDescent="0.55000000000000004">
      <c r="A717">
        <v>71.400000000000006</v>
      </c>
      <c r="B717">
        <f t="shared" si="8"/>
        <v>51.400000000000006</v>
      </c>
      <c r="D717">
        <f>C$203*EXP(Parameters!C$10*$B717)</f>
        <v>2.4493760859589919</v>
      </c>
      <c r="E717">
        <f>D$203*EXP(Parameters!D$10*$B717)</f>
        <v>35.62033443080945</v>
      </c>
      <c r="F717">
        <f>C$203*(1-Parameters!C$9)*EXP(Parameters!C$10*$B717)</f>
        <v>0.48987521719179827</v>
      </c>
      <c r="G717">
        <f>D$203*(1-Parameters!D$9)*EXP(Parameters!D$10*$B717)</f>
        <v>10.686100329242837</v>
      </c>
      <c r="H717">
        <v>100</v>
      </c>
      <c r="I717">
        <v>35.615105397680573</v>
      </c>
      <c r="J717">
        <v>2.4491949905050361</v>
      </c>
    </row>
    <row r="718" spans="1:10" x14ac:dyDescent="0.55000000000000004">
      <c r="A718">
        <v>71.5</v>
      </c>
      <c r="B718">
        <f t="shared" si="8"/>
        <v>51.5</v>
      </c>
      <c r="D718">
        <f>C$203*EXP(Parameters!C$10*$B718)</f>
        <v>2.4239941786730532</v>
      </c>
      <c r="E718">
        <f>D$203*EXP(Parameters!D$10*$B718)</f>
        <v>35.435294149675833</v>
      </c>
      <c r="F718">
        <f>C$203*(1-Parameters!C$9)*EXP(Parameters!C$10*$B718)</f>
        <v>0.48479883573461052</v>
      </c>
      <c r="G718">
        <f>D$203*(1-Parameters!D$9)*EXP(Parameters!D$10*$B718)</f>
        <v>10.630588244902754</v>
      </c>
      <c r="H718">
        <v>100</v>
      </c>
      <c r="I718">
        <v>35.430080902590767</v>
      </c>
      <c r="J718">
        <v>2.4238146502532674</v>
      </c>
    </row>
    <row r="719" spans="1:10" x14ac:dyDescent="0.55000000000000004">
      <c r="A719">
        <v>71.599999999999994</v>
      </c>
      <c r="B719">
        <f t="shared" si="8"/>
        <v>51.599999999999994</v>
      </c>
      <c r="D719">
        <f>C$203*EXP(Parameters!C$10*$B719)</f>
        <v>2.3988752939670959</v>
      </c>
      <c r="E719">
        <f>D$203*EXP(Parameters!D$10*$B719)</f>
        <v>35.251215114588582</v>
      </c>
      <c r="F719">
        <f>C$203*(1-Parameters!C$9)*EXP(Parameters!C$10*$B719)</f>
        <v>0.47977505879341903</v>
      </c>
      <c r="G719">
        <f>D$203*(1-Parameters!D$9)*EXP(Parameters!D$10*$B719)</f>
        <v>10.575364534376577</v>
      </c>
      <c r="H719">
        <v>100</v>
      </c>
      <c r="I719">
        <v>35.246017627938045</v>
      </c>
      <c r="J719">
        <v>2.3986973195454691</v>
      </c>
    </row>
    <row r="720" spans="1:10" x14ac:dyDescent="0.55000000000000004">
      <c r="A720">
        <v>71.7</v>
      </c>
      <c r="B720">
        <f t="shared" si="8"/>
        <v>51.7</v>
      </c>
      <c r="D720">
        <f>C$203*EXP(Parameters!C$10*$B720)</f>
        <v>2.3740167062430415</v>
      </c>
      <c r="E720">
        <f>D$203*EXP(Parameters!D$10*$B720)</f>
        <v>35.068092332072986</v>
      </c>
      <c r="F720">
        <f>C$203*(1-Parameters!C$9)*EXP(Parameters!C$10*$B720)</f>
        <v>0.47480334124860818</v>
      </c>
      <c r="G720">
        <f>D$203*(1-Parameters!D$9)*EXP(Parameters!D$10*$B720)</f>
        <v>10.520427699621898</v>
      </c>
      <c r="H720">
        <v>100</v>
      </c>
      <c r="I720">
        <v>35.062910580115883</v>
      </c>
      <c r="J720">
        <v>2.3738402728855847</v>
      </c>
    </row>
    <row r="721" spans="1:10" x14ac:dyDescent="0.55000000000000004">
      <c r="A721">
        <v>71.8</v>
      </c>
      <c r="B721">
        <f t="shared" si="8"/>
        <v>51.8</v>
      </c>
      <c r="D721">
        <f>C$203*EXP(Parameters!C$10*$B721)</f>
        <v>2.3494157181471125</v>
      </c>
      <c r="E721">
        <f>D$203*EXP(Parameters!D$10*$B721)</f>
        <v>34.885920834594451</v>
      </c>
      <c r="F721">
        <f>C$203*(1-Parameters!C$9)*EXP(Parameters!C$10*$B721)</f>
        <v>0.46988314362942241</v>
      </c>
      <c r="G721">
        <f>D$203*(1-Parameters!D$9)*EXP(Parameters!D$10*$B721)</f>
        <v>10.465776250378338</v>
      </c>
      <c r="H721">
        <v>100</v>
      </c>
      <c r="I721">
        <v>34.88075479145958</v>
      </c>
      <c r="J721">
        <v>2.349240813021126</v>
      </c>
    </row>
    <row r="722" spans="1:10" x14ac:dyDescent="0.55000000000000004">
      <c r="A722">
        <v>71.900000000000006</v>
      </c>
      <c r="B722">
        <f t="shared" si="8"/>
        <v>51.900000000000006</v>
      </c>
      <c r="D722">
        <f>C$203*EXP(Parameters!C$10*$B722)</f>
        <v>2.3250696602771144</v>
      </c>
      <c r="E722">
        <f>D$203*EXP(Parameters!D$10*$B722)</f>
        <v>34.704695680423626</v>
      </c>
      <c r="F722">
        <f>C$203*(1-Parameters!C$9)*EXP(Parameters!C$10*$B722)</f>
        <v>0.4650139320554228</v>
      </c>
      <c r="G722">
        <f>D$203*(1-Parameters!D$9)*EXP(Parameters!D$10*$B722)</f>
        <v>10.411408704127091</v>
      </c>
      <c r="H722">
        <v>100</v>
      </c>
      <c r="I722">
        <v>34.699545320111518</v>
      </c>
      <c r="J722">
        <v>2.3248962706504925</v>
      </c>
    </row>
    <row r="723" spans="1:10" x14ac:dyDescent="0.55000000000000004">
      <c r="A723">
        <v>72</v>
      </c>
      <c r="B723">
        <f t="shared" si="8"/>
        <v>52</v>
      </c>
      <c r="D723">
        <f>C$203*EXP(Parameters!C$10*$B723)</f>
        <v>2.3009758908928202</v>
      </c>
      <c r="E723">
        <f>D$203*EXP(Parameters!D$10*$B723)</f>
        <v>34.52441195350255</v>
      </c>
      <c r="F723">
        <f>C$203*(1-Parameters!C$9)*EXP(Parameters!C$10*$B723)</f>
        <v>0.46019517817856392</v>
      </c>
      <c r="G723">
        <f>D$203*(1-Parameters!D$9)*EXP(Parameters!D$10*$B723)</f>
        <v>10.357323586050766</v>
      </c>
      <c r="H723">
        <v>100</v>
      </c>
      <c r="I723">
        <v>34.519277249887082</v>
      </c>
      <c r="J723">
        <v>2.300804004133326</v>
      </c>
    </row>
    <row r="724" spans="1:10" x14ac:dyDescent="0.55000000000000004">
      <c r="A724">
        <v>72.099999999999994</v>
      </c>
      <c r="B724">
        <f t="shared" si="8"/>
        <v>52.099999999999994</v>
      </c>
      <c r="D724">
        <f>C$203*EXP(Parameters!C$10*$B724)</f>
        <v>2.2771317956292885</v>
      </c>
      <c r="E724">
        <f>D$203*EXP(Parameters!D$10*$B724)</f>
        <v>34.345064763311001</v>
      </c>
      <c r="F724">
        <f>C$203*(1-Parameters!C$9)*EXP(Parameters!C$10*$B724)</f>
        <v>0.45542635912585766</v>
      </c>
      <c r="G724">
        <f>D$203*(1-Parameters!D$9)*EXP(Parameters!D$10*$B724)</f>
        <v>10.303519428993303</v>
      </c>
      <c r="H724">
        <v>100</v>
      </c>
      <c r="I724">
        <v>34.339945690141313</v>
      </c>
      <c r="J724">
        <v>2.2769613992038633</v>
      </c>
    </row>
    <row r="725" spans="1:10" x14ac:dyDescent="0.55000000000000004">
      <c r="A725">
        <v>72.2</v>
      </c>
      <c r="B725">
        <f t="shared" si="8"/>
        <v>52.2</v>
      </c>
      <c r="D725">
        <f>C$203*EXP(Parameters!C$10*$B725)</f>
        <v>2.2535347872132041</v>
      </c>
      <c r="E725">
        <f>D$203*EXP(Parameters!D$10*$B725)</f>
        <v>34.166649244734067</v>
      </c>
      <c r="F725">
        <f>C$203*(1-Parameters!C$9)*EXP(Parameters!C$10*$B725)</f>
        <v>0.45070695744264078</v>
      </c>
      <c r="G725">
        <f>D$203*(1-Parameters!D$9)*EXP(Parameters!D$10*$B725)</f>
        <v>10.249994773420223</v>
      </c>
      <c r="H725">
        <v>100</v>
      </c>
      <c r="I725">
        <v>34.161545775636192</v>
      </c>
      <c r="J725">
        <v>2.2533658686872595</v>
      </c>
    </row>
    <row r="726" spans="1:10" x14ac:dyDescent="0.55000000000000004">
      <c r="A726">
        <v>72.3</v>
      </c>
      <c r="B726">
        <f t="shared" si="8"/>
        <v>52.3</v>
      </c>
      <c r="D726">
        <f>C$203*EXP(Parameters!C$10*$B726)</f>
        <v>2.2301823051821374</v>
      </c>
      <c r="E726">
        <f>D$203*EXP(Parameters!D$10*$B726)</f>
        <v>33.989160557930191</v>
      </c>
      <c r="F726">
        <f>C$203*(1-Parameters!C$9)*EXP(Parameters!C$10*$B726)</f>
        <v>0.44603646103642736</v>
      </c>
      <c r="G726">
        <f>D$203*(1-Parameters!D$9)*EXP(Parameters!D$10*$B726)</f>
        <v>10.196748167379059</v>
      </c>
      <c r="H726">
        <v>100</v>
      </c>
      <c r="I726">
        <v>33.9840726664087</v>
      </c>
      <c r="J726">
        <v>2.2300148522188552</v>
      </c>
    </row>
    <row r="727" spans="1:10" x14ac:dyDescent="0.55000000000000004">
      <c r="A727">
        <v>72.400000000000006</v>
      </c>
      <c r="B727">
        <f t="shared" si="8"/>
        <v>52.400000000000006</v>
      </c>
      <c r="D727">
        <f>C$203*EXP(Parameters!C$10*$B727)</f>
        <v>2.2070718156066986</v>
      </c>
      <c r="E727">
        <f>D$203*EXP(Parameters!D$10*$B727)</f>
        <v>33.812593888199643</v>
      </c>
      <c r="F727">
        <f>C$203*(1-Parameters!C$9)*EXP(Parameters!C$10*$B727)</f>
        <v>0.44141436312133964</v>
      </c>
      <c r="G727">
        <f>D$203*(1-Parameters!D$9)*EXP(Parameters!D$10*$B727)</f>
        <v>10.143778166459896</v>
      </c>
      <c r="H727">
        <v>100</v>
      </c>
      <c r="I727">
        <v>33.807521547639489</v>
      </c>
      <c r="J727">
        <v>2.206905815966349</v>
      </c>
    </row>
    <row r="728" spans="1:10" x14ac:dyDescent="0.55000000000000004">
      <c r="A728">
        <v>72.5</v>
      </c>
      <c r="B728">
        <f t="shared" si="8"/>
        <v>52.5</v>
      </c>
      <c r="D728">
        <f>C$203*EXP(Parameters!C$10*$B728)</f>
        <v>2.1842008108156139</v>
      </c>
      <c r="E728">
        <f>D$203*EXP(Parameters!D$10*$B728)</f>
        <v>33.636944445854219</v>
      </c>
      <c r="F728">
        <f>C$203*(1-Parameters!C$9)*EXP(Parameters!C$10*$B728)</f>
        <v>0.43684016216312271</v>
      </c>
      <c r="G728">
        <f>D$203*(1-Parameters!D$9)*EXP(Parameters!D$10*$B728)</f>
        <v>10.091083333756266</v>
      </c>
      <c r="H728">
        <v>100</v>
      </c>
      <c r="I728">
        <v>33.631887629522254</v>
      </c>
      <c r="J728">
        <v>2.1840362523548484</v>
      </c>
    </row>
    <row r="729" spans="1:10" x14ac:dyDescent="0.55000000000000004">
      <c r="A729">
        <v>72.599999999999994</v>
      </c>
      <c r="B729">
        <f t="shared" si="8"/>
        <v>52.599999999999994</v>
      </c>
      <c r="D729">
        <f>C$203*EXP(Parameters!C$10*$B729)</f>
        <v>2.1615668091235918</v>
      </c>
      <c r="E729">
        <f>D$203*EXP(Parameters!D$10*$B729)</f>
        <v>33.462207466087037</v>
      </c>
      <c r="F729">
        <f>C$203*(1-Parameters!C$9)*EXP(Parameters!C$10*$B729)</f>
        <v>0.4323133618247183</v>
      </c>
      <c r="G729">
        <f>D$203*(1-Parameters!D$9)*EXP(Parameters!D$10*$B729)</f>
        <v>10.038662239826113</v>
      </c>
      <c r="H729">
        <v>100</v>
      </c>
      <c r="I729">
        <v>33.45716614713384</v>
      </c>
      <c r="J729">
        <v>2.1614036797947729</v>
      </c>
    </row>
    <row r="730" spans="1:10" x14ac:dyDescent="0.55000000000000004">
      <c r="A730">
        <v>72.7</v>
      </c>
      <c r="B730">
        <f t="shared" si="8"/>
        <v>52.7</v>
      </c>
      <c r="D730">
        <f>C$203*EXP(Parameters!C$10*$B730)</f>
        <v>2.139167354562058</v>
      </c>
      <c r="E730">
        <f>D$203*EXP(Parameters!D$10*$B730)</f>
        <v>33.288378208843412</v>
      </c>
      <c r="F730">
        <f>C$203*(1-Parameters!C$9)*EXP(Parameters!C$10*$B730)</f>
        <v>0.42783347091241153</v>
      </c>
      <c r="G730">
        <f>D$203*(1-Parameters!D$9)*EXP(Parameters!D$10*$B730)</f>
        <v>9.9865134626530274</v>
      </c>
      <c r="H730">
        <v>100</v>
      </c>
      <c r="I730">
        <v>33.283352360304903</v>
      </c>
      <c r="J730">
        <v>2.1390056424125765</v>
      </c>
    </row>
    <row r="731" spans="1:10" x14ac:dyDescent="0.55000000000000004">
      <c r="A731">
        <v>72.8</v>
      </c>
      <c r="B731">
        <f t="shared" si="8"/>
        <v>52.8</v>
      </c>
      <c r="D731">
        <f>C$203*EXP(Parameters!C$10*$B731)</f>
        <v>2.1170000166126708</v>
      </c>
      <c r="E731">
        <f>D$203*EXP(Parameters!D$10*$B731)</f>
        <v>33.115451958692354</v>
      </c>
      <c r="F731">
        <f>C$203*(1-Parameters!C$9)*EXP(Parameters!C$10*$B731)</f>
        <v>0.42340000332253408</v>
      </c>
      <c r="G731">
        <f>D$203*(1-Parameters!D$9)*EXP(Parameters!D$10*$B731)</f>
        <v>9.9346355876077084</v>
      </c>
      <c r="H731">
        <v>100</v>
      </c>
      <c r="I731">
        <v>33.110441553491398</v>
      </c>
      <c r="J731">
        <v>2.116839709784256</v>
      </c>
    </row>
    <row r="732" spans="1:10" x14ac:dyDescent="0.55000000000000004">
      <c r="A732">
        <v>72.900000000000006</v>
      </c>
      <c r="B732">
        <f t="shared" si="8"/>
        <v>52.900000000000006</v>
      </c>
      <c r="D732">
        <f>C$203*EXP(Parameters!C$10*$B732)</f>
        <v>2.0950623899435676</v>
      </c>
      <c r="E732">
        <f>D$203*EXP(Parameters!D$10*$B732)</f>
        <v>32.943424024698444</v>
      </c>
      <c r="F732">
        <f>C$203*(1-Parameters!C$9)*EXP(Parameters!C$10*$B732)</f>
        <v>0.41901247798871344</v>
      </c>
      <c r="G732">
        <f>D$203*(1-Parameters!D$9)*EXP(Parameters!D$10*$B732)</f>
        <v>9.8830272074095351</v>
      </c>
      <c r="H732">
        <v>100</v>
      </c>
      <c r="I732">
        <v>32.938429035646593</v>
      </c>
      <c r="J732">
        <v>2.0949034766716284</v>
      </c>
    </row>
    <row r="733" spans="1:10" x14ac:dyDescent="0.55000000000000004">
      <c r="A733">
        <v>73</v>
      </c>
      <c r="B733">
        <f t="shared" si="8"/>
        <v>53</v>
      </c>
      <c r="D733">
        <f>C$203*EXP(Parameters!C$10*$B733)</f>
        <v>2.0733520941483898</v>
      </c>
      <c r="E733">
        <f>D$203*EXP(Parameters!D$10*$B733)</f>
        <v>32.772289740294823</v>
      </c>
      <c r="F733">
        <f>C$203*(1-Parameters!C$9)*EXP(Parameters!C$10*$B733)</f>
        <v>0.41467041882967787</v>
      </c>
      <c r="G733">
        <f>D$203*(1-Parameters!D$9)*EXP(Parameters!D$10*$B733)</f>
        <v>9.8316869220884495</v>
      </c>
      <c r="H733">
        <v>100</v>
      </c>
      <c r="I733">
        <v>32.767310140093812</v>
      </c>
      <c r="J733">
        <v>2.073194562761334</v>
      </c>
    </row>
    <row r="734" spans="1:10" x14ac:dyDescent="0.55000000000000004">
      <c r="A734">
        <v>73.099999999999994</v>
      </c>
      <c r="B734">
        <f t="shared" si="8"/>
        <v>53.099999999999994</v>
      </c>
      <c r="D734">
        <f>C$203*EXP(Parameters!C$10*$B734)</f>
        <v>2.051866773487975</v>
      </c>
      <c r="E734">
        <f>D$203*EXP(Parameters!D$10*$B734)</f>
        <v>32.602044463156396</v>
      </c>
      <c r="F734">
        <f>C$203*(1-Parameters!C$9)*EXP(Parameters!C$10*$B734)</f>
        <v>0.41037335469759489</v>
      </c>
      <c r="G734">
        <f>D$203*(1-Parameters!D$9)*EXP(Parameters!D$10*$B734)</f>
        <v>9.780613338946921</v>
      </c>
      <c r="H734">
        <v>100</v>
      </c>
      <c r="I734">
        <v>32.597080224399889</v>
      </c>
      <c r="J734">
        <v>2.0517106124065494</v>
      </c>
    </row>
    <row r="735" spans="1:10" x14ac:dyDescent="0.55000000000000004">
      <c r="A735">
        <v>73.2</v>
      </c>
      <c r="B735">
        <f t="shared" si="8"/>
        <v>53.2</v>
      </c>
      <c r="D735">
        <f>C$203*EXP(Parameters!C$10*$B735)</f>
        <v>2.0306040966347432</v>
      </c>
      <c r="E735">
        <f>D$203*EXP(Parameters!D$10*$B735)</f>
        <v>32.432683575073987</v>
      </c>
      <c r="F735">
        <f>C$203*(1-Parameters!C$9)*EXP(Parameters!C$10*$B735)</f>
        <v>0.4061208193269486</v>
      </c>
      <c r="G735">
        <f>D$203*(1-Parameters!D$9)*EXP(Parameters!D$10*$B735)</f>
        <v>9.7298050725221987</v>
      </c>
      <c r="H735">
        <v>100</v>
      </c>
      <c r="I735">
        <v>32.427734670249144</v>
      </c>
      <c r="J735">
        <v>2.0304492943713739</v>
      </c>
    </row>
    <row r="736" spans="1:10" x14ac:dyDescent="0.55000000000000004">
      <c r="A736">
        <v>73.3</v>
      </c>
      <c r="B736">
        <f t="shared" si="8"/>
        <v>53.3</v>
      </c>
      <c r="D736">
        <f>C$203*EXP(Parameters!C$10*$B736)</f>
        <v>2.0095617564197452</v>
      </c>
      <c r="E736">
        <f>D$203*EXP(Parameters!D$10*$B736)</f>
        <v>32.264202481829152</v>
      </c>
      <c r="F736">
        <f>C$203*(1-Parameters!C$9)*EXP(Parameters!C$10*$B736)</f>
        <v>0.40191235128394898</v>
      </c>
      <c r="G736">
        <f>D$203*(1-Parameters!D$9)*EXP(Parameters!D$10*$B736)</f>
        <v>9.6792607445487491</v>
      </c>
      <c r="H736">
        <v>100</v>
      </c>
      <c r="I736">
        <v>32.259268883318164</v>
      </c>
      <c r="J736">
        <v>2.0094083015778668</v>
      </c>
    </row>
    <row r="737" spans="1:10" x14ac:dyDescent="0.55000000000000004">
      <c r="A737">
        <v>73.400000000000006</v>
      </c>
      <c r="B737">
        <f t="shared" si="8"/>
        <v>53.400000000000006</v>
      </c>
      <c r="D737">
        <f>C$203*EXP(Parameters!C$10*$B737)</f>
        <v>1.9887374695822864</v>
      </c>
      <c r="E737">
        <f>D$203*EXP(Parameters!D$10*$B737)</f>
        <v>32.096596613069366</v>
      </c>
      <c r="F737">
        <f>C$203*(1-Parameters!C$9)*EXP(Parameters!C$10*$B737)</f>
        <v>0.3977474939164572</v>
      </c>
      <c r="G737">
        <f>D$203*(1-Parameters!D$9)*EXP(Parameters!D$10*$B737)</f>
        <v>9.6289789839208115</v>
      </c>
      <c r="H737">
        <v>100</v>
      </c>
      <c r="I737">
        <v>32.091678293151134</v>
      </c>
      <c r="J737">
        <v>1.9885853508557036</v>
      </c>
    </row>
    <row r="738" spans="1:10" x14ac:dyDescent="0.55000000000000004">
      <c r="A738">
        <v>73.5</v>
      </c>
      <c r="B738">
        <f t="shared" si="8"/>
        <v>53.5</v>
      </c>
      <c r="D738">
        <f>C$203*EXP(Parameters!C$10*$B738)</f>
        <v>1.9681289765222072</v>
      </c>
      <c r="E738">
        <f>D$203*EXP(Parameters!D$10*$B738)</f>
        <v>31.929861422184189</v>
      </c>
      <c r="F738">
        <f>C$203*(1-Parameters!C$9)*EXP(Parameters!C$10*$B738)</f>
        <v>0.39362579530444136</v>
      </c>
      <c r="G738">
        <f>D$203*(1-Parameters!D$9)*EXP(Parameters!D$10*$B738)</f>
        <v>9.5789584266552588</v>
      </c>
      <c r="H738">
        <v>100</v>
      </c>
      <c r="I738">
        <v>31.924958353035858</v>
      </c>
      <c r="J738">
        <v>1.9679781826944289</v>
      </c>
    </row>
    <row r="739" spans="1:10" x14ac:dyDescent="0.55000000000000004">
      <c r="A739">
        <v>73.599999999999994</v>
      </c>
      <c r="B739">
        <f t="shared" si="8"/>
        <v>53.599999999999994</v>
      </c>
      <c r="D739">
        <f>C$203*EXP(Parameters!C$10*$B739)</f>
        <v>1.9477340410546728</v>
      </c>
      <c r="E739">
        <f>D$203*EXP(Parameters!D$10*$B739)</f>
        <v>31.763992386181872</v>
      </c>
      <c r="F739">
        <f>C$203*(1-Parameters!C$9)*EXP(Parameters!C$10*$B739)</f>
        <v>0.38954680821093446</v>
      </c>
      <c r="G739">
        <f>D$203*(1-Parameters!D$9)*EXP(Parameters!D$10*$B739)</f>
        <v>9.5291977158545631</v>
      </c>
      <c r="H739">
        <v>100</v>
      </c>
      <c r="I739">
        <v>31.759104539880383</v>
      </c>
      <c r="J739">
        <v>1.9475845609982767</v>
      </c>
    </row>
    <row r="740" spans="1:10" x14ac:dyDescent="0.55000000000000004">
      <c r="A740">
        <v>73.7</v>
      </c>
      <c r="B740">
        <f t="shared" si="8"/>
        <v>53.7</v>
      </c>
      <c r="D740">
        <f>C$203*EXP(Parameters!C$10*$B740)</f>
        <v>1.9275504501675411</v>
      </c>
      <c r="E740">
        <f>D$203*EXP(Parameters!D$10*$B740)</f>
        <v>31.598985005566643</v>
      </c>
      <c r="F740">
        <f>C$203*(1-Parameters!C$9)*EXP(Parameters!C$10*$B740)</f>
        <v>0.38551009003350817</v>
      </c>
      <c r="G740">
        <f>D$203*(1-Parameters!D$9)*EXP(Parameters!D$10*$B740)</f>
        <v>9.4796955016699957</v>
      </c>
      <c r="H740">
        <v>100</v>
      </c>
      <c r="I740">
        <v>31.594112354090321</v>
      </c>
      <c r="J740">
        <v>1.9274022728435281</v>
      </c>
    </row>
    <row r="741" spans="1:10" x14ac:dyDescent="0.55000000000000004">
      <c r="A741">
        <v>73.8</v>
      </c>
      <c r="B741">
        <f t="shared" si="8"/>
        <v>53.8</v>
      </c>
      <c r="D741">
        <f>C$203*EXP(Parameters!C$10*$B741)</f>
        <v>1.9075760137812372</v>
      </c>
      <c r="E741">
        <f>D$203*EXP(Parameters!D$10*$B741)</f>
        <v>31.434834804216774</v>
      </c>
      <c r="F741">
        <f>C$203*(1-Parameters!C$9)*EXP(Parameters!C$10*$B741)</f>
        <v>0.3815152027562474</v>
      </c>
      <c r="G741">
        <f>D$203*(1-Parameters!D$9)*EXP(Parameters!D$10*$B741)</f>
        <v>9.4304504412650338</v>
      </c>
      <c r="H741">
        <v>100</v>
      </c>
      <c r="I741">
        <v>31.429977319446802</v>
      </c>
      <c r="J741">
        <v>1.9074291282383875</v>
      </c>
    </row>
    <row r="742" spans="1:10" x14ac:dyDescent="0.55000000000000004">
      <c r="A742">
        <v>73.900000000000006</v>
      </c>
      <c r="B742">
        <f t="shared" si="8"/>
        <v>53.900000000000006</v>
      </c>
      <c r="D742">
        <f>C$203*EXP(Parameters!C$10*$B742)</f>
        <v>1.8878085645110991</v>
      </c>
      <c r="E742">
        <f>D$203*EXP(Parameters!D$10*$B742)</f>
        <v>31.271537329262944</v>
      </c>
      <c r="F742">
        <f>C$203*(1-Parameters!C$9)*EXP(Parameters!C$10*$B742)</f>
        <v>0.37756171290221974</v>
      </c>
      <c r="G742">
        <f>D$203*(1-Parameters!D$9)*EXP(Parameters!D$10*$B742)</f>
        <v>9.3814611987788847</v>
      </c>
      <c r="H742">
        <v>100</v>
      </c>
      <c r="I742">
        <v>31.266694982984991</v>
      </c>
      <c r="J742">
        <v>1.8876629598853452</v>
      </c>
    </row>
    <row r="743" spans="1:10" x14ac:dyDescent="0.55000000000000004">
      <c r="A743">
        <v>74</v>
      </c>
      <c r="B743">
        <f t="shared" si="8"/>
        <v>54</v>
      </c>
      <c r="D743">
        <f>C$203*EXP(Parameters!C$10*$B743)</f>
        <v>1.8682459574322188</v>
      </c>
      <c r="E743">
        <f>D$203*EXP(Parameters!D$10*$B743)</f>
        <v>31.109088150967686</v>
      </c>
      <c r="F743">
        <f>C$203*(1-Parameters!C$9)*EXP(Parameters!C$10*$B743)</f>
        <v>0.37364919148644371</v>
      </c>
      <c r="G743">
        <f>D$203*(1-Parameters!D$9)*EXP(Parameters!D$10*$B743)</f>
        <v>9.3327264452903069</v>
      </c>
      <c r="H743">
        <v>100</v>
      </c>
      <c r="I743">
        <v>31.104260914873322</v>
      </c>
      <c r="J743">
        <v>1.8681016229460008</v>
      </c>
    </row>
    <row r="744" spans="1:10" x14ac:dyDescent="0.55000000000000004">
      <c r="A744">
        <v>74.099999999999994</v>
      </c>
      <c r="B744">
        <f t="shared" si="8"/>
        <v>54.099999999999994</v>
      </c>
      <c r="D744">
        <f>C$203*EXP(Parameters!C$10*$B744)</f>
        <v>1.8488860698466798</v>
      </c>
      <c r="E744">
        <f>D$203*EXP(Parameters!D$10*$B744)</f>
        <v>30.947482862605021</v>
      </c>
      <c r="F744">
        <f>C$203*(1-Parameters!C$9)*EXP(Parameters!C$10*$B744)</f>
        <v>0.36977721396933588</v>
      </c>
      <c r="G744">
        <f>D$203*(1-Parameters!D$9)*EXP(Parameters!D$10*$B744)</f>
        <v>9.2842448587815074</v>
      </c>
      <c r="H744">
        <v>100</v>
      </c>
      <c r="I744">
        <v>30.942670708293306</v>
      </c>
      <c r="J744">
        <v>1.84874299480833</v>
      </c>
    </row>
    <row r="745" spans="1:10" x14ac:dyDescent="0.55000000000000004">
      <c r="A745">
        <v>74.2</v>
      </c>
      <c r="B745">
        <f t="shared" si="8"/>
        <v>54.2</v>
      </c>
      <c r="D745">
        <f>C$203*EXP(Parameters!C$10*$B745)</f>
        <v>1.8297268010532366</v>
      </c>
      <c r="E745">
        <f>D$203*EXP(Parameters!D$10*$B745)</f>
        <v>30.78671708034101</v>
      </c>
      <c r="F745">
        <f>C$203*(1-Parameters!C$9)*EXP(Parameters!C$10*$B745)</f>
        <v>0.36594536021064727</v>
      </c>
      <c r="G745">
        <f>D$203*(1-Parameters!D$9)*EXP(Parameters!D$10*$B745)</f>
        <v>9.2360151241023036</v>
      </c>
      <c r="H745">
        <v>100</v>
      </c>
      <c r="I745">
        <v>30.781919979319984</v>
      </c>
      <c r="J745">
        <v>1.829584974856354</v>
      </c>
    </row>
    <row r="746" spans="1:10" x14ac:dyDescent="0.55000000000000004">
      <c r="A746">
        <v>74.3</v>
      </c>
      <c r="B746">
        <f t="shared" si="8"/>
        <v>54.3</v>
      </c>
      <c r="D746">
        <f>C$203*EXP(Parameters!C$10*$B746)</f>
        <v>1.8107660721193839</v>
      </c>
      <c r="E746">
        <f>D$203*EXP(Parameters!D$10*$B746)</f>
        <v>30.62678644311487</v>
      </c>
      <c r="F746">
        <f>C$203*(1-Parameters!C$9)*EXP(Parameters!C$10*$B746)</f>
        <v>0.36215321442387671</v>
      </c>
      <c r="G746">
        <f>D$203*(1-Parameters!D$9)*EXP(Parameters!D$10*$B746)</f>
        <v>9.1880359329344632</v>
      </c>
      <c r="H746">
        <v>100</v>
      </c>
      <c r="I746">
        <v>30.622004366802997</v>
      </c>
      <c r="J746">
        <v>1.8106254842422027</v>
      </c>
    </row>
    <row r="747" spans="1:10" x14ac:dyDescent="0.55000000000000004">
      <c r="A747">
        <v>74.400000000000006</v>
      </c>
      <c r="B747">
        <f t="shared" si="8"/>
        <v>54.400000000000006</v>
      </c>
      <c r="D747">
        <f>C$203*EXP(Parameters!C$10*$B747)</f>
        <v>1.7920018256557517</v>
      </c>
      <c r="E747">
        <f>D$203*EXP(Parameters!D$10*$B747)</f>
        <v>30.467686612520566</v>
      </c>
      <c r="F747">
        <f>C$203*(1-Parameters!C$9)*EXP(Parameters!C$10*$B747)</f>
        <v>0.35840036513115026</v>
      </c>
      <c r="G747">
        <f>D$203*(1-Parameters!D$9)*EXP(Parameters!D$10*$B747)</f>
        <v>9.1403059837561713</v>
      </c>
      <c r="H747">
        <v>100</v>
      </c>
      <c r="I747">
        <v>30.462919532248272</v>
      </c>
      <c r="J747">
        <v>1.7918624656605378</v>
      </c>
    </row>
    <row r="748" spans="1:10" x14ac:dyDescent="0.55000000000000004">
      <c r="A748">
        <v>74.5</v>
      </c>
      <c r="B748">
        <f t="shared" si="8"/>
        <v>54.5</v>
      </c>
      <c r="D748">
        <f>C$203*EXP(Parameters!C$10*$B748)</f>
        <v>1.7734320255928844</v>
      </c>
      <c r="E748">
        <f>D$203*EXP(Parameters!D$10*$B748)</f>
        <v>30.309413272689273</v>
      </c>
      <c r="F748">
        <f>C$203*(1-Parameters!C$9)*EXP(Parameters!C$10*$B748)</f>
        <v>0.3546864051185768</v>
      </c>
      <c r="G748">
        <f>D$203*(1-Parameters!D$9)*EXP(Parameters!D$10*$B748)</f>
        <v>9.0928239818067844</v>
      </c>
      <c r="H748">
        <v>100</v>
      </c>
      <c r="I748">
        <v>30.304661159700323</v>
      </c>
      <c r="J748">
        <v>1.7732938831253142</v>
      </c>
    </row>
    <row r="749" spans="1:10" x14ac:dyDescent="0.55000000000000004">
      <c r="A749">
        <v>74.599999999999994</v>
      </c>
      <c r="B749">
        <f t="shared" si="8"/>
        <v>54.599999999999994</v>
      </c>
      <c r="D749">
        <f>C$203*EXP(Parameters!C$10*$B749)</f>
        <v>1.7550546569602967</v>
      </c>
      <c r="E749">
        <f>D$203*EXP(Parameters!D$10*$B749)</f>
        <v>30.151962130172137</v>
      </c>
      <c r="F749">
        <f>C$203*(1-Parameters!C$9)*EXP(Parameters!C$10*$B749)</f>
        <v>0.3510109313920593</v>
      </c>
      <c r="G749">
        <f>D$203*(1-Parameters!D$9)*EXP(Parameters!D$10*$B749)</f>
        <v>9.0455886390516422</v>
      </c>
      <c r="H749">
        <v>100</v>
      </c>
      <c r="I749">
        <v>30.14722495562517</v>
      </c>
      <c r="J749">
        <v>1.7549177217488525</v>
      </c>
    </row>
    <row r="750" spans="1:10" x14ac:dyDescent="0.55000000000000004">
      <c r="A750">
        <v>74.7</v>
      </c>
      <c r="B750">
        <f t="shared" si="8"/>
        <v>54.7</v>
      </c>
      <c r="D750">
        <f>C$203*EXP(Parameters!C$10*$B750)</f>
        <v>1.7368677256678378</v>
      </c>
      <c r="E750">
        <f>D$203*EXP(Parameters!D$10*$B750)</f>
        <v>29.995328913823879</v>
      </c>
      <c r="F750">
        <f>C$203*(1-Parameters!C$9)*EXP(Parameters!C$10*$B750)</f>
        <v>0.3473735451335675</v>
      </c>
      <c r="G750">
        <f>D$203*(1-Parameters!D$9)*EXP(Parameters!D$10*$B750)</f>
        <v>8.998598674147166</v>
      </c>
      <c r="H750">
        <v>100</v>
      </c>
      <c r="I750">
        <v>29.990606648793872</v>
      </c>
      <c r="J750">
        <v>1.736731987523203</v>
      </c>
    </row>
    <row r="751" spans="1:10" x14ac:dyDescent="0.55000000000000004">
      <c r="A751">
        <v>74.8</v>
      </c>
      <c r="B751">
        <f t="shared" si="8"/>
        <v>54.8</v>
      </c>
      <c r="D751">
        <f>C$203*EXP(Parameters!C$10*$B751)</f>
        <v>1.7188692582893259</v>
      </c>
      <c r="E751">
        <f>D$203*EXP(Parameters!D$10*$B751)</f>
        <v>29.839509374687026</v>
      </c>
      <c r="F751">
        <f>C$203*(1-Parameters!C$9)*EXP(Parameters!C$10*$B751)</f>
        <v>0.34377385165786511</v>
      </c>
      <c r="G751">
        <f>D$203*(1-Parameters!D$9)*EXP(Parameters!D$10*$B751)</f>
        <v>8.9518528124061092</v>
      </c>
      <c r="H751">
        <v>100</v>
      </c>
      <c r="I751">
        <v>29.834801990166618</v>
      </c>
      <c r="J751">
        <v>1.7187347071037746</v>
      </c>
    </row>
    <row r="752" spans="1:10" x14ac:dyDescent="0.55000000000000004">
      <c r="A752">
        <v>74.900000000000006</v>
      </c>
      <c r="B752">
        <f t="shared" si="8"/>
        <v>54.900000000000006</v>
      </c>
      <c r="D752">
        <f>C$203*EXP(Parameters!C$10*$B752)</f>
        <v>1.7010573018483961</v>
      </c>
      <c r="E752">
        <f>D$203*EXP(Parameters!D$10*$B752)</f>
        <v>29.684499285876456</v>
      </c>
      <c r="F752">
        <f>C$203*(1-Parameters!C$9)*EXP(Parameters!C$10*$B752)</f>
        <v>0.34021146036967914</v>
      </c>
      <c r="G752">
        <f>D$203*(1-Parameters!D$9)*EXP(Parameters!D$10*$B752)</f>
        <v>8.9053497857629385</v>
      </c>
      <c r="H752">
        <v>100</v>
      </c>
      <c r="I752">
        <v>29.679806752777495</v>
      </c>
      <c r="J752">
        <v>1.7009239275952077</v>
      </c>
    </row>
    <row r="753" spans="1:10" x14ac:dyDescent="0.55000000000000004">
      <c r="A753">
        <v>75</v>
      </c>
      <c r="B753">
        <f t="shared" si="8"/>
        <v>55</v>
      </c>
      <c r="D753">
        <f>C$203*EXP(Parameters!C$10*$B753)</f>
        <v>1.6834299236066099</v>
      </c>
      <c r="E753">
        <f>D$203*EXP(Parameters!D$10*$B753)</f>
        <v>29.530294442464928</v>
      </c>
      <c r="F753">
        <f>C$203*(1-Parameters!C$9)*EXP(Parameters!C$10*$B753)</f>
        <v>0.33668598472132194</v>
      </c>
      <c r="G753">
        <f>D$203*(1-Parameters!D$9)*EXP(Parameters!D$10*$B753)</f>
        <v>8.8590883327394803</v>
      </c>
      <c r="H753">
        <v>100</v>
      </c>
      <c r="I753">
        <v>29.525616731619774</v>
      </c>
      <c r="J753">
        <v>1.6832977163394605</v>
      </c>
    </row>
    <row r="754" spans="1:10" x14ac:dyDescent="0.55000000000000004">
      <c r="A754">
        <v>75.099999999999994</v>
      </c>
      <c r="B754">
        <f t="shared" si="8"/>
        <v>55.099999999999994</v>
      </c>
      <c r="D754">
        <f>C$203*EXP(Parameters!C$10*$B754)</f>
        <v>1.6659852108537179</v>
      </c>
      <c r="E754">
        <f>D$203*EXP(Parameters!D$10*$B754)</f>
        <v>29.376890661368872</v>
      </c>
      <c r="F754">
        <f>C$203*(1-Parameters!C$9)*EXP(Parameters!C$10*$B754)</f>
        <v>0.33319704217074353</v>
      </c>
      <c r="G754">
        <f>D$203*(1-Parameters!D$9)*EXP(Parameters!D$10*$B754)</f>
        <v>8.8130671984106641</v>
      </c>
      <c r="H754">
        <v>100</v>
      </c>
      <c r="I754">
        <v>29.372227743531887</v>
      </c>
      <c r="J754">
        <v>1.6658541607061004</v>
      </c>
    </row>
    <row r="755" spans="1:10" x14ac:dyDescent="0.55000000000000004">
      <c r="A755">
        <v>75.2</v>
      </c>
      <c r="B755">
        <f t="shared" si="8"/>
        <v>55.2</v>
      </c>
      <c r="D755">
        <f>C$203*EXP(Parameters!C$10*$B755)</f>
        <v>1.6487212707001251</v>
      </c>
      <c r="E755">
        <f>D$203*EXP(Parameters!D$10*$B755)</f>
        <v>29.224283781234963</v>
      </c>
      <c r="F755">
        <f>C$203*(1-Parameters!C$9)*EXP(Parameters!C$10*$B755)</f>
        <v>0.32974425414002495</v>
      </c>
      <c r="G755">
        <f>D$203*(1-Parameters!D$9)*EXP(Parameters!D$10*$B755)</f>
        <v>8.767285134370491</v>
      </c>
      <c r="H755">
        <v>100</v>
      </c>
      <c r="I755">
        <v>29.21963562708391</v>
      </c>
      <c r="J755">
        <v>1.6485913678847592</v>
      </c>
    </row>
    <row r="756" spans="1:10" x14ac:dyDescent="0.55000000000000004">
      <c r="A756">
        <v>75.3</v>
      </c>
      <c r="B756">
        <f t="shared" si="8"/>
        <v>55.3</v>
      </c>
      <c r="D756">
        <f>C$203*EXP(Parameters!C$10*$B756)</f>
        <v>1.6316362298715008</v>
      </c>
      <c r="E756">
        <f>D$203*EXP(Parameters!D$10*$B756)</f>
        <v>29.072469662327336</v>
      </c>
      <c r="F756">
        <f>C$203*(1-Parameters!C$9)*EXP(Parameters!C$10*$B756)</f>
        <v>0.32632724597430007</v>
      </c>
      <c r="G756">
        <f>D$203*(1-Parameters!D$9)*EXP(Parameters!D$10*$B756)</f>
        <v>8.7217408986982026</v>
      </c>
      <c r="H756">
        <v>100</v>
      </c>
      <c r="I756">
        <v>29.067836242464669</v>
      </c>
      <c r="J756">
        <v>1.6315074646797467</v>
      </c>
    </row>
    <row r="757" spans="1:10" x14ac:dyDescent="0.55000000000000004">
      <c r="A757">
        <v>75.400000000000006</v>
      </c>
      <c r="B757">
        <f t="shared" si="8"/>
        <v>55.400000000000006</v>
      </c>
      <c r="D757">
        <f>C$203*EXP(Parameters!C$10*$B757)</f>
        <v>1.6147282345055016</v>
      </c>
      <c r="E757">
        <f>D$203*EXP(Parameters!D$10*$B757)</f>
        <v>28.921444186415084</v>
      </c>
      <c r="F757">
        <f>C$203*(1-Parameters!C$9)*EXP(Parameters!C$10*$B757)</f>
        <v>0.32294564690110023</v>
      </c>
      <c r="G757">
        <f>D$203*(1-Parameters!D$9)*EXP(Parameters!D$10*$B757)</f>
        <v>8.6764332559245272</v>
      </c>
      <c r="H757">
        <v>100</v>
      </c>
      <c r="I757">
        <v>28.916825471369421</v>
      </c>
      <c r="J757">
        <v>1.6146005973067847</v>
      </c>
    </row>
    <row r="758" spans="1:10" x14ac:dyDescent="0.55000000000000004">
      <c r="A758">
        <v>75.5</v>
      </c>
      <c r="B758">
        <f t="shared" si="8"/>
        <v>55.5</v>
      </c>
      <c r="D758">
        <f>C$203*EXP(Parameters!C$10*$B758)</f>
        <v>1.5979954499506301</v>
      </c>
      <c r="E758">
        <f>D$203*EXP(Parameters!D$10*$B758)</f>
        <v>28.771203256660765</v>
      </c>
      <c r="F758">
        <f>C$203*(1-Parameters!C$9)*EXP(Parameters!C$10*$B758)</f>
        <v>0.31959908999012598</v>
      </c>
      <c r="G758">
        <f>D$203*(1-Parameters!D$9)*EXP(Parameters!D$10*$B758)</f>
        <v>8.6313609769982307</v>
      </c>
      <c r="H758">
        <v>100</v>
      </c>
      <c r="I758">
        <v>28.766599216888164</v>
      </c>
      <c r="J758">
        <v>1.597868931191857</v>
      </c>
    </row>
    <row r="759" spans="1:10" x14ac:dyDescent="0.55000000000000004">
      <c r="A759">
        <v>75.599999999999994</v>
      </c>
      <c r="B759">
        <f t="shared" si="8"/>
        <v>55.599999999999994</v>
      </c>
      <c r="D759">
        <f>C$203*EXP(Parameters!C$10*$B759)</f>
        <v>1.5814360605671425</v>
      </c>
      <c r="E759">
        <f>D$203*EXP(Parameters!D$10*$B759)</f>
        <v>28.621742797509089</v>
      </c>
      <c r="F759">
        <f>C$203*(1-Parameters!C$9)*EXP(Parameters!C$10*$B759)</f>
        <v>0.31628721211342842</v>
      </c>
      <c r="G759">
        <f>D$203*(1-Parameters!D$9)*EXP(Parameters!D$10*$B759)</f>
        <v>8.5865228392527282</v>
      </c>
      <c r="H759">
        <v>100</v>
      </c>
      <c r="I759">
        <v>28.617153403394472</v>
      </c>
      <c r="J759">
        <v>1.581310650772134</v>
      </c>
    </row>
    <row r="760" spans="1:10" x14ac:dyDescent="0.55000000000000004">
      <c r="A760">
        <v>75.7</v>
      </c>
      <c r="B760">
        <f t="shared" si="8"/>
        <v>55.7</v>
      </c>
      <c r="D760">
        <f>C$203*EXP(Parameters!C$10*$B760)</f>
        <v>1.5650482695300438</v>
      </c>
      <c r="E760">
        <f>D$203*EXP(Parameters!D$10*$B760)</f>
        <v>28.473058754576442</v>
      </c>
      <c r="F760">
        <f>C$203*(1-Parameters!C$9)*EXP(Parameters!C$10*$B760)</f>
        <v>0.31300965390600871</v>
      </c>
      <c r="G760">
        <f>D$203*(1-Parameters!D$9)*EXP(Parameters!D$10*$B760)</f>
        <v>8.5419176263729355</v>
      </c>
      <c r="H760">
        <v>100</v>
      </c>
      <c r="I760">
        <v>28.468483976434925</v>
      </c>
      <c r="J760">
        <v>1.564923959298969</v>
      </c>
    </row>
    <row r="761" spans="1:10" x14ac:dyDescent="0.55000000000000004">
      <c r="A761">
        <v>75.8</v>
      </c>
      <c r="B761">
        <f t="shared" si="8"/>
        <v>55.8</v>
      </c>
      <c r="D761">
        <f>C$203*EXP(Parameters!C$10*$B761)</f>
        <v>1.5488302986341302</v>
      </c>
      <c r="E761">
        <f>D$203*EXP(Parameters!D$10*$B761)</f>
        <v>28.325147094540938</v>
      </c>
      <c r="F761">
        <f>C$203*(1-Parameters!C$9)*EXP(Parameters!C$10*$B761)</f>
        <v>0.30976605972682597</v>
      </c>
      <c r="G761">
        <f>D$203*(1-Parameters!D$9)*EXP(Parameters!D$10*$B761)</f>
        <v>8.4975441283622839</v>
      </c>
      <c r="H761">
        <v>100</v>
      </c>
      <c r="I761">
        <v>28.320586902619119</v>
      </c>
      <c r="J761">
        <v>1.5487070786429293</v>
      </c>
    </row>
    <row r="762" spans="1:10" x14ac:dyDescent="0.55000000000000004">
      <c r="A762">
        <v>75.900000000000006</v>
      </c>
      <c r="B762">
        <f t="shared" si="8"/>
        <v>55.900000000000006</v>
      </c>
      <c r="D762">
        <f>C$203*EXP(Parameters!C$10*$B762)</f>
        <v>1.5327803881010176</v>
      </c>
      <c r="E762">
        <f>D$203*EXP(Parameters!D$10*$B762)</f>
        <v>28.178003805032898</v>
      </c>
      <c r="F762">
        <f>C$203*(1-Parameters!C$9)*EXP(Parameters!C$10*$B762)</f>
        <v>0.30655607762020348</v>
      </c>
      <c r="G762">
        <f>D$203*(1-Parameters!D$9)*EXP(Parameters!D$10*$B762)</f>
        <v>8.45340114150987</v>
      </c>
      <c r="H762">
        <v>100</v>
      </c>
      <c r="I762">
        <v>28.173458169510248</v>
      </c>
      <c r="J762">
        <v>1.5326582491008516</v>
      </c>
    </row>
    <row r="763" spans="1:10" x14ac:dyDescent="0.55000000000000004">
      <c r="A763">
        <v>76</v>
      </c>
      <c r="B763">
        <f t="shared" si="8"/>
        <v>56</v>
      </c>
      <c r="D763">
        <f>C$203*EXP(Parameters!C$10*$B763)</f>
        <v>1.516896796388211</v>
      </c>
      <c r="E763">
        <f>D$203*EXP(Parameters!D$10*$B763)</f>
        <v>28.031624894526161</v>
      </c>
      <c r="F763">
        <f>C$203*(1-Parameters!C$9)*EXP(Parameters!C$10*$B763)</f>
        <v>0.30337935927764215</v>
      </c>
      <c r="G763">
        <f>D$203*(1-Parameters!D$9)*EXP(Parameters!D$10*$B763)</f>
        <v>8.4094874683578507</v>
      </c>
      <c r="H763">
        <v>100</v>
      </c>
      <c r="I763">
        <v>28.027093785516257</v>
      </c>
      <c r="J763">
        <v>1.5167757292048956</v>
      </c>
    </row>
    <row r="764" spans="1:10" x14ac:dyDescent="0.55000000000000004">
      <c r="A764">
        <v>76.099999999999994</v>
      </c>
      <c r="B764">
        <f t="shared" si="8"/>
        <v>56.099999999999994</v>
      </c>
      <c r="D764">
        <f>C$203*EXP(Parameters!C$10*$B764)</f>
        <v>1.5011778000001212</v>
      </c>
      <c r="E764">
        <f>D$203*EXP(Parameters!D$10*$B764)</f>
        <v>27.88600639222965</v>
      </c>
      <c r="F764">
        <f>C$203*(1-Parameters!C$9)*EXP(Parameters!C$10*$B764)</f>
        <v>0.30023556000002422</v>
      </c>
      <c r="G764">
        <f>D$203*(1-Parameters!D$9)*EXP(Parameters!D$10*$B764)</f>
        <v>8.3658019176688967</v>
      </c>
      <c r="H764">
        <v>100</v>
      </c>
      <c r="I764">
        <v>27.881489779781539</v>
      </c>
      <c r="J764">
        <v>1.5010577955335753</v>
      </c>
    </row>
    <row r="765" spans="1:10" x14ac:dyDescent="0.55000000000000004">
      <c r="A765">
        <v>76.2</v>
      </c>
      <c r="B765">
        <f t="shared" si="8"/>
        <v>56.2</v>
      </c>
      <c r="D765">
        <f>C$203*EXP(Parameters!C$10*$B765)</f>
        <v>1.4856216933010553</v>
      </c>
      <c r="E765">
        <f>D$203*EXP(Parameters!D$10*$B765)</f>
        <v>27.741144347979727</v>
      </c>
      <c r="F765">
        <f>C$203*(1-Parameters!C$9)*EXP(Parameters!C$10*$B765)</f>
        <v>0.29712433866021104</v>
      </c>
      <c r="G765">
        <f>D$203*(1-Parameters!D$9)*EXP(Parameters!D$10*$B765)</f>
        <v>8.3223433043939199</v>
      </c>
      <c r="H765">
        <v>100</v>
      </c>
      <c r="I765">
        <v>27.736642202079224</v>
      </c>
      <c r="J765">
        <v>1.4855027425247513</v>
      </c>
    </row>
    <row r="766" spans="1:10" x14ac:dyDescent="0.55000000000000004">
      <c r="A766">
        <v>76.3</v>
      </c>
      <c r="B766">
        <f t="shared" si="8"/>
        <v>56.3</v>
      </c>
      <c r="D766">
        <f>C$203*EXP(Parameters!C$10*$B766)</f>
        <v>1.4702267883301501</v>
      </c>
      <c r="E766">
        <f>D$203*EXP(Parameters!D$10*$B766)</f>
        <v>27.597034832133112</v>
      </c>
      <c r="F766">
        <f>C$203*(1-Parameters!C$9)*EXP(Parameters!C$10*$B766)</f>
        <v>0.29404535766602996</v>
      </c>
      <c r="G766">
        <f>D$203*(1-Parameters!D$9)*EXP(Parameters!D$10*$B766)</f>
        <v>8.2791104496399353</v>
      </c>
      <c r="H766">
        <v>100</v>
      </c>
      <c r="I766">
        <v>27.592547122704005</v>
      </c>
      <c r="J766">
        <v>1.4701088822905577</v>
      </c>
    </row>
    <row r="767" spans="1:10" x14ac:dyDescent="0.55000000000000004">
      <c r="A767">
        <v>76.400000000000006</v>
      </c>
      <c r="B767">
        <f t="shared" si="8"/>
        <v>56.400000000000006</v>
      </c>
      <c r="D767">
        <f>C$203*EXP(Parameters!C$10*$B767)</f>
        <v>1.4549914146181973</v>
      </c>
      <c r="E767">
        <f>D$203*EXP(Parameters!D$10*$B767)</f>
        <v>27.45367393546012</v>
      </c>
      <c r="F767">
        <f>C$203*(1-Parameters!C$9)*EXP(Parameters!C$10*$B767)</f>
        <v>0.29099828292363938</v>
      </c>
      <c r="G767">
        <f>D$203*(1-Parameters!D$9)*EXP(Parameters!D$10*$B767)</f>
        <v>8.2361021806380386</v>
      </c>
      <c r="H767">
        <v>100</v>
      </c>
      <c r="I767">
        <v>27.449200632365539</v>
      </c>
      <c r="J767">
        <v>1.4548745444342495</v>
      </c>
    </row>
    <row r="768" spans="1:10" x14ac:dyDescent="0.55000000000000004">
      <c r="A768">
        <v>76.5</v>
      </c>
      <c r="B768">
        <f t="shared" si="8"/>
        <v>56.5</v>
      </c>
      <c r="D768">
        <f>C$203*EXP(Parameters!C$10*$B768)</f>
        <v>1.439913919006405</v>
      </c>
      <c r="E768">
        <f>D$203*EXP(Parameters!D$10*$B768)</f>
        <v>27.311057769038779</v>
      </c>
      <c r="F768">
        <f>C$203*(1-Parameters!C$9)*EXP(Parameters!C$10*$B768)</f>
        <v>0.28798278380128095</v>
      </c>
      <c r="G768">
        <f>D$203*(1-Parameters!D$9)*EXP(Parameters!D$10*$B768)</f>
        <v>8.1933173307116345</v>
      </c>
      <c r="H768">
        <v>100</v>
      </c>
      <c r="I768">
        <v>27.306598842082394</v>
      </c>
      <c r="J768">
        <v>1.4397980758689457</v>
      </c>
    </row>
    <row r="769" spans="1:10" x14ac:dyDescent="0.55000000000000004">
      <c r="A769">
        <v>76.599999999999994</v>
      </c>
      <c r="B769">
        <f t="shared" si="8"/>
        <v>56.599999999999994</v>
      </c>
      <c r="D769">
        <f>C$203*EXP(Parameters!C$10*$B769)</f>
        <v>1.4249926654669987</v>
      </c>
      <c r="E769">
        <f>D$203*EXP(Parameters!D$10*$B769)</f>
        <v>27.169182464149209</v>
      </c>
      <c r="F769">
        <f>C$203*(1-Parameters!C$9)*EXP(Parameters!C$10*$B769)</f>
        <v>0.28499853309339968</v>
      </c>
      <c r="G769">
        <f>D$203*(1-Parameters!D$9)*EXP(Parameters!D$10*$B769)</f>
        <v>8.1507547392447641</v>
      </c>
      <c r="H769">
        <v>100</v>
      </c>
      <c r="I769">
        <v>27.164737883076526</v>
      </c>
      <c r="J769">
        <v>1.4248778406382541</v>
      </c>
    </row>
    <row r="770" spans="1:10" x14ac:dyDescent="0.55000000000000004">
      <c r="A770">
        <v>76.7</v>
      </c>
      <c r="B770">
        <f t="shared" si="8"/>
        <v>56.7</v>
      </c>
      <c r="D770">
        <f>C$203*EXP(Parameters!C$10*$B770)</f>
        <v>1.4102260349257081</v>
      </c>
      <c r="E770">
        <f>D$203*EXP(Parameters!D$10*$B770)</f>
        <v>27.028044172168737</v>
      </c>
      <c r="F770">
        <f>C$203*(1-Parameters!C$9)*EXP(Parameters!C$10*$B770)</f>
        <v>0.28204520698514157</v>
      </c>
      <c r="G770">
        <f>D$203*(1-Parameters!D$9)*EXP(Parameters!D$10*$B770)</f>
        <v>8.1084132516506227</v>
      </c>
      <c r="H770">
        <v>100</v>
      </c>
      <c r="I770">
        <v>27.023613906668338</v>
      </c>
      <c r="J770">
        <v>1.4101122197387503</v>
      </c>
    </row>
    <row r="771" spans="1:10" x14ac:dyDescent="0.55000000000000004">
      <c r="A771">
        <v>76.8</v>
      </c>
      <c r="B771">
        <f t="shared" si="8"/>
        <v>56.8</v>
      </c>
      <c r="D771">
        <f>C$203*EXP(Parameters!C$10*$B771)</f>
        <v>1.3956124250860877</v>
      </c>
      <c r="E771">
        <f>D$203*EXP(Parameters!D$10*$B771)</f>
        <v>26.887639064467553</v>
      </c>
      <c r="F771">
        <f>C$203*(1-Parameters!C$9)*EXP(Parameters!C$10*$B771)</f>
        <v>0.27912248501721748</v>
      </c>
      <c r="G771">
        <f>D$203*(1-Parameters!D$9)*EXP(Parameters!D$10*$B771)</f>
        <v>8.0662917193402688</v>
      </c>
      <c r="H771">
        <v>100</v>
      </c>
      <c r="I771">
        <v>26.883223084172275</v>
      </c>
      <c r="J771">
        <v>1.395499610944301</v>
      </c>
    </row>
    <row r="772" spans="1:10" x14ac:dyDescent="0.55000000000000004">
      <c r="A772">
        <v>76.900000000000006</v>
      </c>
      <c r="B772">
        <f t="shared" si="8"/>
        <v>56.900000000000006</v>
      </c>
      <c r="D772">
        <f>C$203*EXP(Parameters!C$10*$B772)</f>
        <v>1.3811502502556448</v>
      </c>
      <c r="E772">
        <f>D$203*EXP(Parameters!D$10*$B772)</f>
        <v>26.747963332304696</v>
      </c>
      <c r="F772">
        <f>C$203*(1-Parameters!C$9)*EXP(Parameters!C$10*$B772)</f>
        <v>0.27623005005112888</v>
      </c>
      <c r="G772">
        <f>D$203*(1-Parameters!D$9)*EXP(Parameters!D$10*$B772)</f>
        <v>8.0243889996914106</v>
      </c>
      <c r="H772">
        <v>100</v>
      </c>
      <c r="I772">
        <v>26.743561606792941</v>
      </c>
      <c r="J772">
        <v>1.3810384286322033</v>
      </c>
    </row>
    <row r="773" spans="1:10" x14ac:dyDescent="0.55000000000000004">
      <c r="A773">
        <v>77</v>
      </c>
      <c r="B773">
        <f t="shared" si="8"/>
        <v>57</v>
      </c>
      <c r="D773">
        <f>C$203*EXP(Parameters!C$10*$B773)</f>
        <v>1.3668379411737939</v>
      </c>
      <c r="E773">
        <f>D$203*EXP(Parameters!D$10*$B773)</f>
        <v>26.609013186724919</v>
      </c>
      <c r="F773">
        <f>C$203*(1-Parameters!C$9)*EXP(Parameters!C$10*$B773)</f>
        <v>0.27336758823475871</v>
      </c>
      <c r="G773">
        <f>D$203*(1-Parameters!D$9)*EXP(Parameters!D$10*$B773)</f>
        <v>7.9827039560174775</v>
      </c>
      <c r="H773">
        <v>100</v>
      </c>
      <c r="I773">
        <v>26.604625685521786</v>
      </c>
      <c r="J773">
        <v>1.3667271036111293</v>
      </c>
    </row>
    <row r="774" spans="1:10" x14ac:dyDescent="0.55000000000000004">
      <c r="A774">
        <v>77.099999999999994</v>
      </c>
      <c r="B774">
        <f t="shared" si="8"/>
        <v>57.099999999999994</v>
      </c>
      <c r="D774">
        <f>C$203*EXP(Parameters!C$10*$B774)</f>
        <v>1.3526739448415632</v>
      </c>
      <c r="E774">
        <f>D$203*EXP(Parameters!D$10*$B774)</f>
        <v>26.47078485845574</v>
      </c>
      <c r="F774">
        <f>C$203*(1-Parameters!C$9)*EXP(Parameters!C$10*$B774)</f>
        <v>0.27053478896831257</v>
      </c>
      <c r="G774">
        <f>D$203*(1-Parameters!D$9)*EXP(Parameters!D$10*$B774)</f>
        <v>7.9412354575367239</v>
      </c>
      <c r="H774">
        <v>100</v>
      </c>
      <c r="I774">
        <v>26.466411551034305</v>
      </c>
      <c r="J774">
        <v>1.3525640829508521</v>
      </c>
    </row>
    <row r="775" spans="1:10" x14ac:dyDescent="0.55000000000000004">
      <c r="A775">
        <v>77.2</v>
      </c>
      <c r="B775">
        <f t="shared" si="8"/>
        <v>57.2</v>
      </c>
      <c r="D775">
        <f>C$203*EXP(Parameters!C$10*$B775)</f>
        <v>1.3386567243530907</v>
      </c>
      <c r="E775">
        <f>D$203*EXP(Parameters!D$10*$B775)</f>
        <v>26.333274597805293</v>
      </c>
      <c r="F775">
        <f>C$203*(1-Parameters!C$9)*EXP(Parameters!C$10*$B775)</f>
        <v>0.26773134487061812</v>
      </c>
      <c r="G775">
        <f>D$203*(1-Parameters!D$9)*EXP(Parameters!D$10*$B775)</f>
        <v>7.8999823793415898</v>
      </c>
      <c r="H775">
        <v>100</v>
      </c>
      <c r="I775">
        <v>26.32891545358779</v>
      </c>
      <c r="J775">
        <v>1.3385478298137363</v>
      </c>
    </row>
    <row r="776" spans="1:10" x14ac:dyDescent="0.55000000000000004">
      <c r="A776">
        <v>77.3</v>
      </c>
      <c r="B776">
        <f t="shared" si="8"/>
        <v>57.3</v>
      </c>
      <c r="D776">
        <f>C$203*EXP(Parameters!C$10*$B776)</f>
        <v>1.3247847587288633</v>
      </c>
      <c r="E776">
        <f>D$203*EXP(Parameters!D$10*$B776)</f>
        <v>26.19647867456062</v>
      </c>
      <c r="F776">
        <f>C$203*(1-Parameters!C$9)*EXP(Parameters!C$10*$B776)</f>
        <v>0.26495695174577261</v>
      </c>
      <c r="G776">
        <f>D$203*(1-Parameters!D$9)*EXP(Parameters!D$10*$B776)</f>
        <v>7.8589436023681882</v>
      </c>
      <c r="H776">
        <v>100</v>
      </c>
      <c r="I776">
        <v>26.192133662919574</v>
      </c>
      <c r="J776">
        <v>1.3246768232879751</v>
      </c>
    </row>
    <row r="777" spans="1:10" x14ac:dyDescent="0.55000000000000004">
      <c r="A777">
        <v>77.400000000000006</v>
      </c>
      <c r="B777">
        <f t="shared" si="8"/>
        <v>57.400000000000006</v>
      </c>
      <c r="D777">
        <f>C$203*EXP(Parameters!C$10*$B777)</f>
        <v>1.3110565427506631</v>
      </c>
      <c r="E777">
        <f>D$203*EXP(Parameters!D$10*$B777)</f>
        <v>26.060393377886378</v>
      </c>
      <c r="F777">
        <f>C$203*(1-Parameters!C$9)*EXP(Parameters!C$10*$B777)</f>
        <v>0.26221130855013258</v>
      </c>
      <c r="G777">
        <f>D$203*(1-Parameters!D$9)*EXP(Parameters!D$10*$B777)</f>
        <v>7.8181180133659156</v>
      </c>
      <c r="H777">
        <v>100</v>
      </c>
      <c r="I777">
        <v>26.056062468145864</v>
      </c>
      <c r="J777">
        <v>1.3109495582225548</v>
      </c>
    </row>
    <row r="778" spans="1:10" x14ac:dyDescent="0.55000000000000004">
      <c r="A778">
        <v>77.5</v>
      </c>
      <c r="B778">
        <f t="shared" si="8"/>
        <v>57.5</v>
      </c>
      <c r="D778">
        <f>C$203*EXP(Parameters!C$10*$B778)</f>
        <v>1.297470586798255</v>
      </c>
      <c r="E778">
        <f>D$203*EXP(Parameters!D$10*$B778)</f>
        <v>25.925015016224343</v>
      </c>
      <c r="F778">
        <f>C$203*(1-Parameters!C$9)*EXP(Parameters!C$10*$B778)</f>
        <v>0.25949411735965094</v>
      </c>
      <c r="G778">
        <f>D$203*(1-Parameters!D$9)*EXP(Parameters!D$10*$B778)</f>
        <v>7.7775045048673048</v>
      </c>
      <c r="H778">
        <v>100</v>
      </c>
      <c r="I778">
        <v>25.920698177661077</v>
      </c>
      <c r="J778">
        <v>1.2973645450639304</v>
      </c>
    </row>
    <row r="779" spans="1:10" x14ac:dyDescent="0.55000000000000004">
      <c r="A779">
        <v>77.599999999999994</v>
      </c>
      <c r="B779">
        <f t="shared" si="8"/>
        <v>57.599999999999994</v>
      </c>
      <c r="D779">
        <f>C$203*EXP(Parameters!C$10*$B779)</f>
        <v>1.2840254166877403</v>
      </c>
      <c r="E779">
        <f>D$203*EXP(Parameters!D$10*$B779)</f>
        <v>25.790339917193094</v>
      </c>
      <c r="F779">
        <f>C$203*(1-Parameters!C$9)*EXP(Parameters!C$10*$B779)</f>
        <v>0.25680508333754798</v>
      </c>
      <c r="G779">
        <f>D$203*(1-Parameters!D$9)*EXP(Parameters!D$10*$B779)</f>
        <v>7.7371019751579295</v>
      </c>
      <c r="H779">
        <v>100</v>
      </c>
      <c r="I779">
        <v>25.786037119037648</v>
      </c>
      <c r="J779">
        <v>1.2839203096943934</v>
      </c>
    </row>
    <row r="780" spans="1:10" x14ac:dyDescent="0.55000000000000004">
      <c r="A780">
        <v>77.7</v>
      </c>
      <c r="B780">
        <f t="shared" ref="B780:B843" si="9">A780-A$203</f>
        <v>57.7</v>
      </c>
      <c r="D780">
        <f>C$203*EXP(Parameters!C$10*$B780)</f>
        <v>1.2707195735115984</v>
      </c>
      <c r="E780">
        <f>D$203*EXP(Parameters!D$10*$B780)</f>
        <v>25.65636442748848</v>
      </c>
      <c r="F780">
        <f>C$203*(1-Parameters!C$9)*EXP(Parameters!C$10*$B780)</f>
        <v>0.25414391470231962</v>
      </c>
      <c r="G780">
        <f>D$203*(1-Parameters!D$9)*EXP(Parameters!D$10*$B780)</f>
        <v>7.6969093282465462</v>
      </c>
      <c r="H780">
        <v>100</v>
      </c>
      <c r="I780">
        <v>25.652075638926441</v>
      </c>
      <c r="J780">
        <v>1.2706153932721149</v>
      </c>
    </row>
    <row r="781" spans="1:10" x14ac:dyDescent="0.55000000000000004">
      <c r="A781">
        <v>77.8</v>
      </c>
      <c r="B781">
        <f t="shared" si="9"/>
        <v>57.8</v>
      </c>
      <c r="D781">
        <f>C$203*EXP(Parameters!C$10*$B781)</f>
        <v>1.257551613480393</v>
      </c>
      <c r="E781">
        <f>D$203*EXP(Parameters!D$10*$B781)</f>
        <v>25.523084912784576</v>
      </c>
      <c r="F781">
        <f>C$203*(1-Parameters!C$9)*EXP(Parameters!C$10*$B781)</f>
        <v>0.25151032269607854</v>
      </c>
      <c r="G781">
        <f>D$203*(1-Parameters!D$9)*EXP(Parameters!D$10*$B781)</f>
        <v>7.6569254738353747</v>
      </c>
      <c r="H781">
        <v>100</v>
      </c>
      <c r="I781">
        <v>25.518810102957623</v>
      </c>
      <c r="J781">
        <v>1.2574483520728439</v>
      </c>
    </row>
    <row r="782" spans="1:10" x14ac:dyDescent="0.55000000000000004">
      <c r="A782">
        <v>77.900000000000006</v>
      </c>
      <c r="B782">
        <f t="shared" si="9"/>
        <v>57.900000000000006</v>
      </c>
      <c r="D782">
        <f>C$203*EXP(Parameters!C$10*$B782)</f>
        <v>1.2445201077660917</v>
      </c>
      <c r="E782">
        <f>D$203*EXP(Parameters!D$10*$B782)</f>
        <v>25.39049775763495</v>
      </c>
      <c r="F782">
        <f>C$203*(1-Parameters!C$9)*EXP(Parameters!C$10*$B782)</f>
        <v>0.24890402155321831</v>
      </c>
      <c r="G782">
        <f>D$203*(1-Parameters!D$9)*EXP(Parameters!D$10*$B782)</f>
        <v>7.6171493272904867</v>
      </c>
      <c r="H782">
        <v>100</v>
      </c>
      <c r="I782">
        <v>25.386236895642057</v>
      </c>
      <c r="J782">
        <v>1.2444177573332507</v>
      </c>
    </row>
    <row r="783" spans="1:10" x14ac:dyDescent="0.55000000000000004">
      <c r="A783">
        <v>78</v>
      </c>
      <c r="B783">
        <f t="shared" si="9"/>
        <v>58</v>
      </c>
      <c r="D783">
        <f>C$203*EXP(Parameters!C$10*$B783)</f>
        <v>1.231623642347047</v>
      </c>
      <c r="E783">
        <f>D$203*EXP(Parameters!D$10*$B783)</f>
        <v>25.258599365374724</v>
      </c>
      <c r="F783">
        <f>C$203*(1-Parameters!C$9)*EXP(Parameters!C$10*$B783)</f>
        <v>0.24632472846940937</v>
      </c>
      <c r="G783">
        <f>D$203*(1-Parameters!D$9)*EXP(Parameters!D$10*$B783)</f>
        <v>7.5775798096124189</v>
      </c>
      <c r="H783">
        <v>100</v>
      </c>
      <c r="I783">
        <v>25.254352420273236</v>
      </c>
      <c r="J783">
        <v>1.2315221950958888</v>
      </c>
    </row>
    <row r="784" spans="1:10" x14ac:dyDescent="0.55000000000000004">
      <c r="A784">
        <v>78.099999999999994</v>
      </c>
      <c r="B784">
        <f t="shared" si="9"/>
        <v>58.099999999999994</v>
      </c>
      <c r="D784">
        <f>C$203*EXP(Parameters!C$10*$B784)</f>
        <v>1.2188608178545466</v>
      </c>
      <c r="E784">
        <f>D$203*EXP(Parameters!D$10*$B784)</f>
        <v>25.127386158022919</v>
      </c>
      <c r="F784">
        <f>C$203*(1-Parameters!C$9)*EXP(Parameters!C$10*$B784)</f>
        <v>0.24377216357090925</v>
      </c>
      <c r="G784">
        <f>D$203*(1-Parameters!D$9)*EXP(Parameters!D$10*$B784)</f>
        <v>7.5382158474068781</v>
      </c>
      <c r="H784">
        <v>100</v>
      </c>
      <c r="I784">
        <v>25.123153098829697</v>
      </c>
      <c r="J784">
        <v>1.2187602660557668</v>
      </c>
    </row>
    <row r="785" spans="1:10" x14ac:dyDescent="0.55000000000000004">
      <c r="A785">
        <v>78.2</v>
      </c>
      <c r="B785">
        <f t="shared" si="9"/>
        <v>58.2</v>
      </c>
      <c r="D785">
        <f>C$203*EXP(Parameters!C$10*$B785)</f>
        <v>1.2062302494209785</v>
      </c>
      <c r="E785">
        <f>D$203*EXP(Parameters!D$10*$B785)</f>
        <v>24.99685457618542</v>
      </c>
      <c r="F785">
        <f>C$203*(1-Parameters!C$9)*EXP(Parameters!C$10*$B785)</f>
        <v>0.24124604988419565</v>
      </c>
      <c r="G785">
        <f>D$203*(1-Parameters!D$9)*EXP(Parameters!D$10*$B785)</f>
        <v>7.4990563728556277</v>
      </c>
      <c r="H785">
        <v>100</v>
      </c>
      <c r="I785">
        <v>24.992635371877949</v>
      </c>
      <c r="J785">
        <v>1.2061305854085083</v>
      </c>
    </row>
    <row r="786" spans="1:10" x14ac:dyDescent="0.55000000000000004">
      <c r="A786">
        <v>78.3</v>
      </c>
      <c r="B786">
        <f t="shared" si="9"/>
        <v>58.3</v>
      </c>
      <c r="D786">
        <f>C$203*EXP(Parameters!C$10*$B786)</f>
        <v>1.1937305665295654</v>
      </c>
      <c r="E786">
        <f>D$203*EXP(Parameters!D$10*$B786)</f>
        <v>24.867001078958488</v>
      </c>
      <c r="F786">
        <f>C$203*(1-Parameters!C$9)*EXP(Parameters!C$10*$B786)</f>
        <v>0.23874611330591303</v>
      </c>
      <c r="G786">
        <f>D$203*(1-Parameters!D$9)*EXP(Parameters!D$10*$B786)</f>
        <v>7.4601003236875476</v>
      </c>
      <c r="H786">
        <v>100</v>
      </c>
      <c r="I786">
        <v>24.862795698475935</v>
      </c>
      <c r="J786">
        <v>1.1936317827000869</v>
      </c>
    </row>
    <row r="787" spans="1:10" x14ac:dyDescent="0.55000000000000004">
      <c r="A787">
        <v>78.400000000000006</v>
      </c>
      <c r="B787">
        <f t="shared" si="9"/>
        <v>58.400000000000006</v>
      </c>
      <c r="D787">
        <f>C$203*EXP(Parameters!C$10*$B787)</f>
        <v>1.181360412865643</v>
      </c>
      <c r="E787">
        <f>D$203*EXP(Parameters!D$10*$B787)</f>
        <v>24.73782214383256</v>
      </c>
      <c r="F787">
        <f>C$203*(1-Parameters!C$9)*EXP(Parameters!C$10*$B787)</f>
        <v>0.23627208257312854</v>
      </c>
      <c r="G787">
        <f>D$203*(1-Parameters!D$9)*EXP(Parameters!D$10*$B787)</f>
        <v>7.4213466431497697</v>
      </c>
      <c r="H787">
        <v>100</v>
      </c>
      <c r="I787">
        <v>24.733630556076928</v>
      </c>
      <c r="J787">
        <v>1.1812625016781166</v>
      </c>
    </row>
    <row r="788" spans="1:10" x14ac:dyDescent="0.55000000000000004">
      <c r="A788">
        <v>78.5</v>
      </c>
      <c r="B788">
        <f t="shared" si="9"/>
        <v>58.5</v>
      </c>
      <c r="D788">
        <f>C$203*EXP(Parameters!C$10*$B788)</f>
        <v>1.1691184461695023</v>
      </c>
      <c r="E788">
        <f>D$203*EXP(Parameters!D$10*$B788)</f>
        <v>24.609314266596883</v>
      </c>
      <c r="F788">
        <f>C$203*(1-Parameters!C$9)*EXP(Parameters!C$10*$B788)</f>
        <v>0.2338236892339004</v>
      </c>
      <c r="G788">
        <f>D$203*(1-Parameters!D$9)*EXP(Parameters!D$10*$B788)</f>
        <v>7.3827942799790662</v>
      </c>
      <c r="H788">
        <v>100</v>
      </c>
      <c r="I788">
        <v>24.605136440434009</v>
      </c>
      <c r="J788">
        <v>1.1690214001446844</v>
      </c>
    </row>
    <row r="789" spans="1:10" x14ac:dyDescent="0.55000000000000004">
      <c r="A789">
        <v>78.599999999999994</v>
      </c>
      <c r="B789">
        <f t="shared" si="9"/>
        <v>58.599999999999994</v>
      </c>
      <c r="D789">
        <f>C$203*EXP(Parameters!C$10*$B789)</f>
        <v>1.1570033380907292</v>
      </c>
      <c r="E789">
        <f>D$203*EXP(Parameters!D$10*$B789)</f>
        <v>24.481473961244276</v>
      </c>
      <c r="F789">
        <f>C$203*(1-Parameters!C$9)*EXP(Parameters!C$10*$B789)</f>
        <v>0.23140066761814582</v>
      </c>
      <c r="G789">
        <f>D$203*(1-Parameters!D$9)*EXP(Parameters!D$10*$B789)</f>
        <v>7.3444421883732849</v>
      </c>
      <c r="H789">
        <v>100</v>
      </c>
      <c r="I789">
        <v>24.477309865504957</v>
      </c>
      <c r="J789">
        <v>1.1569071498107073</v>
      </c>
    </row>
    <row r="790" spans="1:10" x14ac:dyDescent="0.55000000000000004">
      <c r="A790">
        <v>78.7</v>
      </c>
      <c r="B790">
        <f t="shared" si="9"/>
        <v>58.7</v>
      </c>
      <c r="D790">
        <f>C$203*EXP(Parameters!C$10*$B790)</f>
        <v>1.1450137740440764</v>
      </c>
      <c r="E790">
        <f>D$203*EXP(Parameters!D$10*$B790)</f>
        <v>24.354297759876658</v>
      </c>
      <c r="F790">
        <f>C$203*(1-Parameters!C$9)*EXP(Parameters!C$10*$B790)</f>
        <v>0.22900275480881527</v>
      </c>
      <c r="G790">
        <f>D$203*(1-Parameters!D$9)*EXP(Parameters!D$10*$B790)</f>
        <v>7.3062893279629995</v>
      </c>
      <c r="H790">
        <v>100</v>
      </c>
      <c r="I790">
        <v>24.350147363357728</v>
      </c>
      <c r="J790">
        <v>1.1449184361518001</v>
      </c>
    </row>
    <row r="791" spans="1:10" x14ac:dyDescent="0.55000000000000004">
      <c r="A791">
        <v>78.8</v>
      </c>
      <c r="B791">
        <f t="shared" si="9"/>
        <v>58.8</v>
      </c>
      <c r="D791">
        <f>C$203*EXP(Parameters!C$10*$B791)</f>
        <v>1.1331484530668241</v>
      </c>
      <c r="E791">
        <f>D$203*EXP(Parameters!D$10*$B791)</f>
        <v>24.227782212611007</v>
      </c>
      <c r="F791">
        <f>C$203*(1-Parameters!C$9)*EXP(Parameters!C$10*$B791)</f>
        <v>0.2266296906133648</v>
      </c>
      <c r="G791">
        <f>D$203*(1-Parameters!D$9)*EXP(Parameters!D$10*$B791)</f>
        <v>7.2683346637833033</v>
      </c>
      <c r="H791">
        <v>100</v>
      </c>
      <c r="I791">
        <v>24.223645484076329</v>
      </c>
      <c r="J791">
        <v>1.1330539582656336</v>
      </c>
    </row>
    <row r="792" spans="1:10" x14ac:dyDescent="0.55000000000000004">
      <c r="A792">
        <v>78.900000000000006</v>
      </c>
      <c r="B792">
        <f t="shared" si="9"/>
        <v>58.900000000000006</v>
      </c>
      <c r="D792">
        <f>C$203*EXP(Parameters!C$10*$B792)</f>
        <v>1.1214060876776037</v>
      </c>
      <c r="E792">
        <f>D$203*EXP(Parameters!D$10*$B792)</f>
        <v>24.101923887485661</v>
      </c>
      <c r="F792">
        <f>C$203*(1-Parameters!C$9)*EXP(Parameters!C$10*$B792)</f>
        <v>0.22428121753552069</v>
      </c>
      <c r="G792">
        <f>D$203*(1-Parameters!D$9)*EXP(Parameters!D$10*$B792)</f>
        <v>7.2305771662456992</v>
      </c>
      <c r="H792">
        <v>100</v>
      </c>
      <c r="I792">
        <v>24.097800795667251</v>
      </c>
      <c r="J792">
        <v>1.1213124287307752</v>
      </c>
    </row>
    <row r="793" spans="1:10" x14ac:dyDescent="0.55000000000000004">
      <c r="A793">
        <v>79</v>
      </c>
      <c r="B793">
        <f t="shared" si="9"/>
        <v>59</v>
      </c>
      <c r="D793">
        <f>C$203*EXP(Parameters!C$10*$B793)</f>
        <v>1.109785403736707</v>
      </c>
      <c r="E793">
        <f>D$203*EXP(Parameters!D$10*$B793)</f>
        <v>23.976719370367373</v>
      </c>
      <c r="F793">
        <f>C$203*(1-Parameters!C$9)*EXP(Parameters!C$10*$B793)</f>
        <v>0.22195708074734133</v>
      </c>
      <c r="G793">
        <f>D$203*(1-Parameters!D$9)*EXP(Parameters!D$10*$B793)</f>
        <v>7.1930158111102136</v>
      </c>
      <c r="H793">
        <v>100</v>
      </c>
      <c r="I793">
        <v>23.972609883966342</v>
      </c>
      <c r="J793">
        <v>1.1096925734669885</v>
      </c>
    </row>
    <row r="794" spans="1:10" x14ac:dyDescent="0.55000000000000004">
      <c r="A794">
        <v>79.099999999999994</v>
      </c>
      <c r="B794">
        <f t="shared" si="9"/>
        <v>59.099999999999994</v>
      </c>
      <c r="D794">
        <f>C$203*EXP(Parameters!C$10*$B794)</f>
        <v>1.0982851403078249</v>
      </c>
      <c r="E794">
        <f>D$203*EXP(Parameters!D$10*$B794)</f>
        <v>23.852165264858549</v>
      </c>
      <c r="F794">
        <f>C$203*(1-Parameters!C$9)*EXP(Parameters!C$10*$B794)</f>
        <v>0.21965702806156492</v>
      </c>
      <c r="G794">
        <f>D$203*(1-Parameters!D$9)*EXP(Parameters!D$10*$B794)</f>
        <v>7.1556495794575659</v>
      </c>
      <c r="H794">
        <v>100</v>
      </c>
      <c r="I794">
        <v>23.848069352546215</v>
      </c>
      <c r="J794">
        <v>1.0981931315969826</v>
      </c>
    </row>
    <row r="795" spans="1:10" x14ac:dyDescent="0.55000000000000004">
      <c r="A795">
        <v>79.2</v>
      </c>
      <c r="B795">
        <f t="shared" si="9"/>
        <v>59.2</v>
      </c>
      <c r="D795">
        <f>C$203*EXP(Parameters!C$10*$B795)</f>
        <v>1.0869040495212263</v>
      </c>
      <c r="E795">
        <f>D$203*EXP(Parameters!D$10*$B795)</f>
        <v>23.728258192205175</v>
      </c>
      <c r="F795">
        <f>C$203*(1-Parameters!C$9)*EXP(Parameters!C$10*$B795)</f>
        <v>0.21738080990424524</v>
      </c>
      <c r="G795">
        <f>D$203*(1-Parameters!D$9)*EXP(Parameters!D$10*$B795)</f>
        <v>7.1184774576615535</v>
      </c>
      <c r="H795">
        <v>100</v>
      </c>
      <c r="I795">
        <v>23.724175822624069</v>
      </c>
      <c r="J795">
        <v>1.0868128553095939</v>
      </c>
    </row>
    <row r="796" spans="1:10" x14ac:dyDescent="0.55000000000000004">
      <c r="A796">
        <v>79.3</v>
      </c>
      <c r="B796">
        <f t="shared" si="9"/>
        <v>59.3</v>
      </c>
      <c r="D796">
        <f>C$203*EXP(Parameters!C$10*$B796)</f>
        <v>1.0756408964383639</v>
      </c>
      <c r="E796">
        <f>D$203*EXP(Parameters!D$10*$B796)</f>
        <v>23.604994791205236</v>
      </c>
      <c r="F796">
        <f>C$203*(1-Parameters!C$9)*EXP(Parameters!C$10*$B796)</f>
        <v>0.21512817928767275</v>
      </c>
      <c r="G796">
        <f>D$203*(1-Parameters!D$9)*EXP(Parameters!D$10*$B796)</f>
        <v>7.0814984373615726</v>
      </c>
      <c r="H796">
        <v>100</v>
      </c>
      <c r="I796">
        <v>23.60092593297005</v>
      </c>
      <c r="J796">
        <v>1.0755505097243847</v>
      </c>
    </row>
    <row r="797" spans="1:10" x14ac:dyDescent="0.55000000000000004">
      <c r="A797">
        <v>79.400000000000006</v>
      </c>
      <c r="B797">
        <f t="shared" si="9"/>
        <v>59.400000000000006</v>
      </c>
      <c r="D797">
        <f>C$203*EXP(Parameters!C$10*$B797)</f>
        <v>1.0644944589178567</v>
      </c>
      <c r="E797">
        <f>D$203*EXP(Parameters!D$10*$B797)</f>
        <v>23.482371718117392</v>
      </c>
      <c r="F797">
        <f>C$203*(1-Parameters!C$9)*EXP(Parameters!C$10*$B797)</f>
        <v>0.21289889178357127</v>
      </c>
      <c r="G797">
        <f>D$203*(1-Parameters!D$9)*EXP(Parameters!D$10*$B797)</f>
        <v>7.0447115154352193</v>
      </c>
      <c r="H797">
        <v>100</v>
      </c>
      <c r="I797">
        <v>23.478316339816054</v>
      </c>
      <c r="J797">
        <v>1.0644048727576463</v>
      </c>
    </row>
    <row r="798" spans="1:10" x14ac:dyDescent="0.55000000000000004">
      <c r="A798">
        <v>79.5</v>
      </c>
      <c r="B798">
        <f t="shared" si="9"/>
        <v>59.5</v>
      </c>
      <c r="D798">
        <f>C$203*EXP(Parameters!C$10*$B798)</f>
        <v>1.0534635274828947</v>
      </c>
      <c r="E798">
        <f>D$203*EXP(Parameters!D$10*$B798)</f>
        <v>23.3603856465704</v>
      </c>
      <c r="F798">
        <f>C$203*(1-Parameters!C$9)*EXP(Parameters!C$10*$B798)</f>
        <v>0.21069270549657892</v>
      </c>
      <c r="G798">
        <f>D$203*(1-Parameters!D$9)*EXP(Parameters!D$10*$B798)</f>
        <v>7.0081156939711216</v>
      </c>
      <c r="H798">
        <v>100</v>
      </c>
      <c r="I798">
        <v>23.356343716765032</v>
      </c>
      <c r="J798">
        <v>1.0533747349897895</v>
      </c>
    </row>
    <row r="799" spans="1:10" x14ac:dyDescent="0.55000000000000004">
      <c r="A799">
        <v>79.599999999999994</v>
      </c>
      <c r="B799">
        <f t="shared" si="9"/>
        <v>59.599999999999994</v>
      </c>
      <c r="D799">
        <f>C$203*EXP(Parameters!C$10*$B799)</f>
        <v>1.0425469051899896</v>
      </c>
      <c r="E799">
        <f>D$203*EXP(Parameters!D$10*$B799)</f>
        <v>23.239033267472788</v>
      </c>
      <c r="F799">
        <f>C$203*(1-Parameters!C$9)*EXP(Parameters!C$10*$B799)</f>
        <v>0.20850938103799788</v>
      </c>
      <c r="G799">
        <f>D$203*(1-Parameters!D$9)*EXP(Parameters!D$10*$B799)</f>
        <v>6.9717099802418385</v>
      </c>
      <c r="H799">
        <v>100</v>
      </c>
      <c r="I799">
        <v>23.235004754700711</v>
      </c>
      <c r="J799">
        <v>1.0424588995341106</v>
      </c>
    </row>
    <row r="800" spans="1:10" x14ac:dyDescent="0.55000000000000004">
      <c r="A800">
        <v>79.7</v>
      </c>
      <c r="B800">
        <f t="shared" si="9"/>
        <v>59.7</v>
      </c>
      <c r="D800">
        <f>C$203*EXP(Parameters!C$10*$B800)</f>
        <v>1.0317434074990999</v>
      </c>
      <c r="E800">
        <f>D$203*EXP(Parameters!D$10*$B800)</f>
        <v>23.118311288923145</v>
      </c>
      <c r="F800">
        <f>C$203*(1-Parameters!C$9)*EXP(Parameters!C$10*$B800)</f>
        <v>0.20634868149981994</v>
      </c>
      <c r="G800">
        <f>D$203*(1-Parameters!D$9)*EXP(Parameters!D$10*$B800)</f>
        <v>6.9354933866769448</v>
      </c>
      <c r="H800">
        <v>100</v>
      </c>
      <c r="I800">
        <v>23.114296161697858</v>
      </c>
      <c r="J800">
        <v>1.0316561819069157</v>
      </c>
    </row>
    <row r="801" spans="1:10" x14ac:dyDescent="0.55000000000000004">
      <c r="A801">
        <v>79.8</v>
      </c>
      <c r="B801">
        <f t="shared" si="9"/>
        <v>59.8</v>
      </c>
      <c r="D801">
        <f>C$203*EXP(Parameters!C$10*$B801)</f>
        <v>1.021051862145105</v>
      </c>
      <c r="E801">
        <f>D$203*EXP(Parameters!D$10*$B801)</f>
        <v>22.998216436120842</v>
      </c>
      <c r="F801">
        <f>C$203*(1-Parameters!C$9)*EXP(Parameters!C$10*$B801)</f>
        <v>0.20421037242902099</v>
      </c>
      <c r="G801">
        <f>D$203*(1-Parameters!D$9)*EXP(Parameters!D$10*$B801)</f>
        <v>6.8994649308362535</v>
      </c>
      <c r="H801">
        <v>100</v>
      </c>
      <c r="I801">
        <v>22.994214662932954</v>
      </c>
      <c r="J801">
        <v>1.0209654098989915</v>
      </c>
    </row>
    <row r="802" spans="1:10" x14ac:dyDescent="0.55000000000000004">
      <c r="A802">
        <v>79.900000000000006</v>
      </c>
      <c r="B802">
        <f t="shared" si="9"/>
        <v>59.900000000000006</v>
      </c>
      <c r="D802">
        <f>C$203*EXP(Parameters!C$10*$B802)</f>
        <v>1.0104711090105953</v>
      </c>
      <c r="E802">
        <f>D$203*EXP(Parameters!D$10*$B802)</f>
        <v>22.878745451277094</v>
      </c>
      <c r="F802">
        <f>C$203*(1-Parameters!C$9)*EXP(Parameters!C$10*$B802)</f>
        <v>0.20209422180211903</v>
      </c>
      <c r="G802">
        <f>D$203*(1-Parameters!D$9)*EXP(Parameters!D$10*$B802)</f>
        <v>6.8636236353831306</v>
      </c>
      <c r="H802">
        <v>100</v>
      </c>
      <c r="I802">
        <v>22.874757000595352</v>
      </c>
      <c r="J802">
        <v>1.0103854234484098</v>
      </c>
    </row>
    <row r="803" spans="1:10" x14ac:dyDescent="0.55000000000000004">
      <c r="A803">
        <v>80</v>
      </c>
      <c r="B803">
        <f t="shared" si="9"/>
        <v>60</v>
      </c>
      <c r="D803">
        <f>C$203*EXP(Parameters!C$10*$B803)</f>
        <v>0.99999999999999811</v>
      </c>
      <c r="E803">
        <f>D$203*EXP(Parameters!D$10*$B803)</f>
        <v>22.759895093526744</v>
      </c>
      <c r="F803">
        <f>C$203*(1-Parameters!C$9)*EXP(Parameters!C$10*$B803)</f>
        <v>0.19999999999999959</v>
      </c>
      <c r="G803">
        <f>D$203*(1-Parameters!D$9)*EXP(Parameters!D$10*$B803)</f>
        <v>6.8279685280580251</v>
      </c>
      <c r="H803">
        <v>100</v>
      </c>
      <c r="I803">
        <v>22.7559199337989</v>
      </c>
      <c r="J803">
        <v>0.99991507451464623</v>
      </c>
    </row>
    <row r="804" spans="1:10" x14ac:dyDescent="0.55000000000000004">
      <c r="A804">
        <v>80.099999999999994</v>
      </c>
      <c r="B804">
        <f t="shared" si="9"/>
        <v>60.099999999999994</v>
      </c>
      <c r="D804">
        <f>C$203*EXP(Parameters!C$10*$B804)</f>
        <v>0.98963739891499536</v>
      </c>
      <c r="E804">
        <f>D$203*EXP(Parameters!D$10*$B804)</f>
        <v>22.6416621388402</v>
      </c>
      <c r="F804">
        <f>C$203*(1-Parameters!C$9)*EXP(Parameters!C$10*$B804)</f>
        <v>0.19792747978299904</v>
      </c>
      <c r="G804">
        <f>D$203*(1-Parameters!D$9)*EXP(Parameters!D$10*$B804)</f>
        <v>6.7924986416520614</v>
      </c>
      <c r="H804">
        <v>100</v>
      </c>
      <c r="I804">
        <v>22.637700238494034</v>
      </c>
      <c r="J804">
        <v>0.9895532269540076</v>
      </c>
    </row>
    <row r="805" spans="1:10" x14ac:dyDescent="0.55000000000000004">
      <c r="A805">
        <v>80.2</v>
      </c>
      <c r="B805">
        <f t="shared" si="9"/>
        <v>60.2</v>
      </c>
      <c r="D805">
        <f>C$203*EXP(Parameters!C$10*$B805)</f>
        <v>0.97938218133123767</v>
      </c>
      <c r="E805">
        <f>D$203*EXP(Parameters!D$10*$B805)</f>
        <v>22.524043379936007</v>
      </c>
      <c r="F805">
        <f>C$203*(1-Parameters!C$9)*EXP(Parameters!C$10*$B805)</f>
        <v>0.19587643626624751</v>
      </c>
      <c r="G805">
        <f>D$203*(1-Parameters!D$9)*EXP(Parameters!D$10*$B805)</f>
        <v>6.7572130139808033</v>
      </c>
      <c r="H805">
        <v>100</v>
      </c>
      <c r="I805">
        <v>22.520094707380267</v>
      </c>
      <c r="J805">
        <v>0.97929875639634734</v>
      </c>
    </row>
    <row r="806" spans="1:10" x14ac:dyDescent="0.55000000000000004">
      <c r="A806">
        <v>80.3</v>
      </c>
      <c r="B806">
        <f t="shared" si="9"/>
        <v>60.3</v>
      </c>
      <c r="D806">
        <f>C$203*EXP(Parameters!C$10*$B806)</f>
        <v>0.96923323447634235</v>
      </c>
      <c r="E806">
        <f>D$203*EXP(Parameters!D$10*$B806)</f>
        <v>22.40703562619397</v>
      </c>
      <c r="F806">
        <f>C$203*(1-Parameters!C$9)*EXP(Parameters!C$10*$B806)</f>
        <v>0.19384664689526843</v>
      </c>
      <c r="G806">
        <f>D$203*(1-Parameters!D$9)*EXP(Parameters!D$10*$B806)</f>
        <v>6.7221106878581915</v>
      </c>
      <c r="H806">
        <v>100</v>
      </c>
      <c r="I806">
        <v>22.403100149819224</v>
      </c>
      <c r="J806">
        <v>0.96915055012306028</v>
      </c>
    </row>
    <row r="807" spans="1:10" x14ac:dyDescent="0.55000000000000004">
      <c r="A807">
        <v>80.400000000000006</v>
      </c>
      <c r="B807">
        <f t="shared" si="9"/>
        <v>60.400000000000006</v>
      </c>
      <c r="D807">
        <f>C$203*EXP(Parameters!C$10*$B807)</f>
        <v>0.95918945710913528</v>
      </c>
      <c r="E807">
        <f>D$203*EXP(Parameters!D$10*$B807)</f>
        <v>22.290635703568412</v>
      </c>
      <c r="F807">
        <f>C$203*(1-Parameters!C$9)*EXP(Parameters!C$10*$B807)</f>
        <v>0.19183789142182703</v>
      </c>
      <c r="G807">
        <f>D$203*(1-Parameters!D$9)*EXP(Parameters!D$10*$B807)</f>
        <v>6.6871907110705253</v>
      </c>
      <c r="H807">
        <v>100</v>
      </c>
      <c r="I807">
        <v>22.286713391748059</v>
      </c>
      <c r="J807">
        <v>0.95910750694633973</v>
      </c>
    </row>
    <row r="808" spans="1:10" x14ac:dyDescent="0.55000000000000004">
      <c r="A808">
        <v>80.5</v>
      </c>
      <c r="B808">
        <f t="shared" si="9"/>
        <v>60.5</v>
      </c>
      <c r="D808">
        <f>C$203*EXP(Parameters!C$10*$B808)</f>
        <v>0.94924975940017287</v>
      </c>
      <c r="E808">
        <f>D$203*EXP(Parameters!D$10*$B808)</f>
        <v>22.174840454502256</v>
      </c>
      <c r="F808">
        <f>C$203*(1-Parameters!C$9)*EXP(Parameters!C$10*$B808)</f>
        <v>0.18984995188003453</v>
      </c>
      <c r="G808">
        <f>D$203*(1-Parameters!D$9)*EXP(Parameters!D$10*$B808)</f>
        <v>6.6524521363506777</v>
      </c>
      <c r="H808">
        <v>100</v>
      </c>
      <c r="I808">
        <v>22.170931275593354</v>
      </c>
      <c r="J808">
        <v>0.94916853708968785</v>
      </c>
    </row>
    <row r="809" spans="1:10" x14ac:dyDescent="0.55000000000000004">
      <c r="A809">
        <v>80.599999999999994</v>
      </c>
      <c r="B809">
        <f t="shared" si="9"/>
        <v>60.599999999999994</v>
      </c>
      <c r="D809">
        <f>C$203*EXP(Parameters!C$10*$B809)</f>
        <v>0.93941306281347403</v>
      </c>
      <c r="E809">
        <f>D$203*EXP(Parameters!D$10*$B809)</f>
        <v>22.059646737841209</v>
      </c>
      <c r="F809">
        <f>C$203*(1-Parameters!C$9)*EXP(Parameters!C$10*$B809)</f>
        <v>0.18788261256269478</v>
      </c>
      <c r="G809">
        <f>D$203*(1-Parameters!D$9)*EXP(Parameters!D$10*$B809)</f>
        <v>6.6178940213523649</v>
      </c>
      <c r="H809">
        <v>100</v>
      </c>
      <c r="I809">
        <v>22.055750660185463</v>
      </c>
      <c r="J809">
        <v>0.9393325620696632</v>
      </c>
    </row>
    <row r="810" spans="1:10" x14ac:dyDescent="0.55000000000000004">
      <c r="A810">
        <v>80.7</v>
      </c>
      <c r="B810">
        <f t="shared" si="9"/>
        <v>60.7</v>
      </c>
      <c r="D810">
        <f>C$203*EXP(Parameters!C$10*$B810)</f>
        <v>0.92967829998949647</v>
      </c>
      <c r="E810">
        <f>D$203*EXP(Parameters!D$10*$B810)</f>
        <v>21.945051428748659</v>
      </c>
      <c r="F810">
        <f>C$203*(1-Parameters!C$9)*EXP(Parameters!C$10*$B810)</f>
        <v>0.18593565999789927</v>
      </c>
      <c r="G810">
        <f>D$203*(1-Parameters!D$9)*EXP(Parameters!D$10*$B810)</f>
        <v>6.5835154286245992</v>
      </c>
      <c r="H810">
        <v>100</v>
      </c>
      <c r="I810">
        <v>21.941168420673272</v>
      </c>
      <c r="J810">
        <v>0.9295985145788539</v>
      </c>
    </row>
    <row r="811" spans="1:10" x14ac:dyDescent="0.55000000000000004">
      <c r="A811">
        <v>80.8</v>
      </c>
      <c r="B811">
        <f t="shared" si="9"/>
        <v>60.8</v>
      </c>
      <c r="D811">
        <f>C$203*EXP(Parameters!C$10*$B811)</f>
        <v>0.92004441462932174</v>
      </c>
      <c r="E811">
        <f>D$203*EXP(Parameters!D$10*$B811)</f>
        <v>21.83105141862087</v>
      </c>
      <c r="F811">
        <f>C$203*(1-Parameters!C$9)*EXP(Parameters!C$10*$B811)</f>
        <v>0.18400888292586431</v>
      </c>
      <c r="G811">
        <f>D$203*(1-Parameters!D$9)*EXP(Parameters!D$10*$B811)</f>
        <v>6.5493154255862622</v>
      </c>
      <c r="H811">
        <v>100</v>
      </c>
      <c r="I811">
        <v>21.827181448439447</v>
      </c>
      <c r="J811">
        <v>0.91996533837006289</v>
      </c>
    </row>
    <row r="812" spans="1:10" x14ac:dyDescent="0.55000000000000004">
      <c r="A812">
        <v>80.900000000000006</v>
      </c>
      <c r="B812">
        <f t="shared" si="9"/>
        <v>60.900000000000006</v>
      </c>
      <c r="D812">
        <f>C$203*EXP(Parameters!C$10*$B812)</f>
        <v>0.91051036138003161</v>
      </c>
      <c r="E812">
        <f>D$203*EXP(Parameters!D$10*$B812)</f>
        <v>21.717643615002643</v>
      </c>
      <c r="F812">
        <f>C$203*(1-Parameters!C$9)*EXP(Parameters!C$10*$B812)</f>
        <v>0.18210207227600628</v>
      </c>
      <c r="G812">
        <f>D$203*(1-Parameters!D$9)*EXP(Parameters!D$10*$B812)</f>
        <v>6.5152930845007946</v>
      </c>
      <c r="H812">
        <v>100</v>
      </c>
      <c r="I812">
        <v>21.713786651016083</v>
      </c>
      <c r="J812">
        <v>0.91043198814169546</v>
      </c>
    </row>
    <row r="813" spans="1:10" x14ac:dyDescent="0.55000000000000004">
      <c r="A813">
        <v>81</v>
      </c>
      <c r="B813">
        <f t="shared" si="9"/>
        <v>61</v>
      </c>
      <c r="D813">
        <f>C$203*EXP(Parameters!C$10*$B813)</f>
        <v>0.90107510572128857</v>
      </c>
      <c r="E813">
        <f>D$203*EXP(Parameters!D$10*$B813)</f>
        <v>21.604824941503498</v>
      </c>
      <c r="F813">
        <f>C$203*(1-Parameters!C$9)*EXP(Parameters!C$10*$B813)</f>
        <v>0.18021502114425769</v>
      </c>
      <c r="G813">
        <f>D$203*(1-Parameters!D$9)*EXP(Parameters!D$10*$B813)</f>
        <v>6.4814474824510508</v>
      </c>
      <c r="H813">
        <v>100</v>
      </c>
      <c r="I813">
        <v>21.600980952000832</v>
      </c>
      <c r="J813">
        <v>0.90099742942433136</v>
      </c>
    </row>
    <row r="814" spans="1:10" x14ac:dyDescent="0.55000000000000004">
      <c r="A814">
        <v>81.099999999999994</v>
      </c>
      <c r="B814">
        <f t="shared" si="9"/>
        <v>61.099999999999994</v>
      </c>
      <c r="D814">
        <f>C$203*EXP(Parameters!C$10*$B814)</f>
        <v>0.89173762385307209</v>
      </c>
      <c r="E814">
        <f>D$203*EXP(Parameters!D$10*$B814)</f>
        <v>21.492592337714115</v>
      </c>
      <c r="F814">
        <f>C$203*(1-Parameters!C$9)*EXP(Parameters!C$10*$B814)</f>
        <v>0.17834752477061439</v>
      </c>
      <c r="G814">
        <f>D$203*(1-Parameters!D$9)*EXP(Parameters!D$10*$B814)</f>
        <v>6.4477777013142363</v>
      </c>
      <c r="H814">
        <v>100</v>
      </c>
      <c r="I814">
        <v>21.488761290973411</v>
      </c>
      <c r="J814">
        <v>0.89166063846847443</v>
      </c>
    </row>
    <row r="815" spans="1:10" x14ac:dyDescent="0.55000000000000004">
      <c r="A815">
        <v>81.2</v>
      </c>
      <c r="B815">
        <f t="shared" si="9"/>
        <v>61.2</v>
      </c>
      <c r="D815">
        <f>C$203*EXP(Parameters!C$10*$B815)</f>
        <v>0.88249690258459301</v>
      </c>
      <c r="E815">
        <f>D$203*EXP(Parameters!D$10*$B815)</f>
        <v>21.380942759123361</v>
      </c>
      <c r="F815">
        <f>C$203*(1-Parameters!C$9)*EXP(Parameters!C$10*$B815)</f>
        <v>0.17649938051691855</v>
      </c>
      <c r="G815">
        <f>D$203*(1-Parameters!D$9)*EXP(Parameters!D$10*$B815)</f>
        <v>6.4142828277370096</v>
      </c>
      <c r="H815">
        <v>100</v>
      </c>
      <c r="I815">
        <v>21.377124623412605</v>
      </c>
      <c r="J815">
        <v>0.88242060213346551</v>
      </c>
    </row>
    <row r="816" spans="1:10" x14ac:dyDescent="0.55000000000000004">
      <c r="A816">
        <v>81.3</v>
      </c>
      <c r="B816">
        <f t="shared" si="9"/>
        <v>61.3</v>
      </c>
      <c r="D816">
        <f>C$203*EXP(Parameters!C$10*$B816)</f>
        <v>0.87335193922435828</v>
      </c>
      <c r="E816">
        <f>D$203*EXP(Parameters!D$10*$B816)</f>
        <v>21.269873177035777</v>
      </c>
      <c r="F816">
        <f>C$203*(1-Parameters!C$9)*EXP(Parameters!C$10*$B816)</f>
        <v>0.17467038784487163</v>
      </c>
      <c r="G816">
        <f>D$203*(1-Parameters!D$9)*EXP(Parameters!D$10*$B816)</f>
        <v>6.3809619531107344</v>
      </c>
      <c r="H816">
        <v>100</v>
      </c>
      <c r="I816">
        <v>21.266067920613651</v>
      </c>
      <c r="J816">
        <v>0.87327631777754544</v>
      </c>
    </row>
    <row r="817" spans="1:10" x14ac:dyDescent="0.55000000000000004">
      <c r="A817">
        <v>81.400000000000006</v>
      </c>
      <c r="B817">
        <f t="shared" si="9"/>
        <v>61.400000000000006</v>
      </c>
      <c r="D817">
        <f>C$203*EXP(Parameters!C$10*$B817)</f>
        <v>0.86430174147136196</v>
      </c>
      <c r="E817">
        <f>D$203*EXP(Parameters!D$10*$B817)</f>
        <v>21.159380578489277</v>
      </c>
      <c r="F817">
        <f>C$203*(1-Parameters!C$9)*EXP(Parameters!C$10*$B817)</f>
        <v>0.17286034829427235</v>
      </c>
      <c r="G817">
        <f>D$203*(1-Parameters!D$9)*EXP(Parameters!D$10*$B817)</f>
        <v>6.3478141735467846</v>
      </c>
      <c r="H817">
        <v>100</v>
      </c>
      <c r="I817">
        <v>21.155588169606077</v>
      </c>
      <c r="J817">
        <v>0.86422679314905793</v>
      </c>
    </row>
    <row r="818" spans="1:10" x14ac:dyDescent="0.55000000000000004">
      <c r="A818">
        <v>81.5</v>
      </c>
      <c r="B818">
        <f t="shared" si="9"/>
        <v>61.5</v>
      </c>
      <c r="D818">
        <f>C$203*EXP(Parameters!C$10*$B818)</f>
        <v>0.85534532730742097</v>
      </c>
      <c r="E818">
        <f>D$203*EXP(Parameters!D$10*$B818)</f>
        <v>21.049461966173546</v>
      </c>
      <c r="F818">
        <f>C$203*(1-Parameters!C$9)*EXP(Parameters!C$10*$B818)</f>
        <v>0.17106906546148415</v>
      </c>
      <c r="G818">
        <f>D$203*(1-Parameters!D$9)*EXP(Parameters!D$10*$B818)</f>
        <v>6.3148385898520649</v>
      </c>
      <c r="H818">
        <v>100</v>
      </c>
      <c r="I818">
        <v>21.045682373071969</v>
      </c>
      <c r="J818">
        <v>0.85527104627877959</v>
      </c>
    </row>
    <row r="819" spans="1:10" x14ac:dyDescent="0.55000000000000004">
      <c r="A819">
        <v>81.599999999999994</v>
      </c>
      <c r="B819">
        <f t="shared" si="9"/>
        <v>61.599999999999994</v>
      </c>
      <c r="D819">
        <f>C$203*EXP(Parameters!C$10*$B819)</f>
        <v>0.84648172489061291</v>
      </c>
      <c r="E819">
        <f>D$203*EXP(Parameters!D$10*$B819)</f>
        <v>20.940114358348637</v>
      </c>
      <c r="F819">
        <f>C$203*(1-Parameters!C$9)*EXP(Parameters!C$10*$B819)</f>
        <v>0.16929634497812254</v>
      </c>
      <c r="G819">
        <f>D$203*(1-Parameters!D$9)*EXP(Parameters!D$10*$B819)</f>
        <v>6.2820343075045928</v>
      </c>
      <c r="H819">
        <v>100</v>
      </c>
      <c r="I819">
        <v>20.936347549264656</v>
      </c>
      <c r="J819">
        <v>0.84640810537336653</v>
      </c>
    </row>
    <row r="820" spans="1:10" x14ac:dyDescent="0.55000000000000004">
      <c r="A820">
        <v>81.7</v>
      </c>
      <c r="B820">
        <f t="shared" si="9"/>
        <v>61.7</v>
      </c>
      <c r="D820">
        <f>C$203*EXP(Parameters!C$10*$B820)</f>
        <v>0.83770997244982492</v>
      </c>
      <c r="E820">
        <f>D$203*EXP(Parameters!D$10*$B820)</f>
        <v>20.831334788764128</v>
      </c>
      <c r="F820">
        <f>C$203*(1-Parameters!C$9)*EXP(Parameters!C$10*$B820)</f>
        <v>0.16754199448996496</v>
      </c>
      <c r="G820">
        <f>D$203*(1-Parameters!D$9)*EXP(Parameters!D$10*$B820)</f>
        <v>6.2494004366292399</v>
      </c>
      <c r="H820">
        <v>100</v>
      </c>
      <c r="I820">
        <v>20.827580731927807</v>
      </c>
      <c r="J820">
        <v>0.83763700870990365</v>
      </c>
    </row>
    <row r="821" spans="1:10" x14ac:dyDescent="0.55000000000000004">
      <c r="A821">
        <v>81.8</v>
      </c>
      <c r="B821">
        <f t="shared" si="9"/>
        <v>61.8</v>
      </c>
      <c r="D821">
        <f>C$203*EXP(Parameters!C$10*$B821)</f>
        <v>0.82902911818039871</v>
      </c>
      <c r="E821">
        <f>D$203*EXP(Parameters!D$10*$B821)</f>
        <v>20.723120306578714</v>
      </c>
      <c r="F821">
        <f>C$203*(1-Parameters!C$9)*EXP(Parameters!C$10*$B821)</f>
        <v>0.16580582363607971</v>
      </c>
      <c r="G821">
        <f>D$203*(1-Parameters!D$9)*EXP(Parameters!D$10*$B821)</f>
        <v>6.216936091973615</v>
      </c>
      <c r="H821">
        <v>100</v>
      </c>
      <c r="I821">
        <v>20.719378970214958</v>
      </c>
      <c r="J821">
        <v>0.8289568045315483</v>
      </c>
    </row>
    <row r="822" spans="1:10" x14ac:dyDescent="0.55000000000000004">
      <c r="A822">
        <v>81.900000000000006</v>
      </c>
      <c r="B822">
        <f t="shared" si="9"/>
        <v>61.900000000000006</v>
      </c>
      <c r="D822">
        <f>C$203*EXP(Parameters!C$10*$B822)</f>
        <v>0.82043822014084222</v>
      </c>
      <c r="E822">
        <f>D$203*EXP(Parameters!D$10*$B822)</f>
        <v>20.615467976280009</v>
      </c>
      <c r="F822">
        <f>C$203*(1-Parameters!C$9)*EXP(Parameters!C$10*$B822)</f>
        <v>0.16408764402816842</v>
      </c>
      <c r="G822">
        <f>D$203*(1-Parameters!D$9)*EXP(Parameters!D$10*$B822)</f>
        <v>6.1846403928840035</v>
      </c>
      <c r="H822">
        <v>100</v>
      </c>
      <c r="I822">
        <v>20.611739328609481</v>
      </c>
      <c r="J822">
        <v>0.8203665509442537</v>
      </c>
    </row>
    <row r="823" spans="1:10" x14ac:dyDescent="0.55000000000000004">
      <c r="A823">
        <v>82</v>
      </c>
      <c r="B823">
        <f t="shared" si="9"/>
        <v>62</v>
      </c>
      <c r="D823">
        <f>C$203*EXP(Parameters!C$10*$B823)</f>
        <v>0.81193634615063304</v>
      </c>
      <c r="E823">
        <f>D$203*EXP(Parameters!D$10*$B823)</f>
        <v>20.508374877605096</v>
      </c>
      <c r="F823">
        <f>C$203*(1-Parameters!C$9)*EXP(Parameters!C$10*$B823)</f>
        <v>0.16238726923012659</v>
      </c>
      <c r="G823">
        <f>D$203*(1-Parameters!D$9)*EXP(Parameters!D$10*$B823)</f>
        <v>6.1525124632815302</v>
      </c>
      <c r="H823">
        <v>100</v>
      </c>
      <c r="I823">
        <v>20.504658886844926</v>
      </c>
      <c r="J823">
        <v>0.81186531581456478</v>
      </c>
    </row>
    <row r="824" spans="1:10" x14ac:dyDescent="0.55000000000000004">
      <c r="A824">
        <v>82.1</v>
      </c>
      <c r="B824">
        <f t="shared" si="9"/>
        <v>62.099999999999994</v>
      </c>
      <c r="D824">
        <f>C$203*EXP(Parameters!C$10*$B824)</f>
        <v>0.80352257368905922</v>
      </c>
      <c r="E824">
        <f>D$203*EXP(Parameters!D$10*$B824)</f>
        <v>20.40183810546117</v>
      </c>
      <c r="F824">
        <f>C$203*(1-Parameters!C$9)*EXP(Parameters!C$10*$B824)</f>
        <v>0.1607045147378118</v>
      </c>
      <c r="G824">
        <f>D$203*(1-Parameters!D$9)*EXP(Parameters!D$10*$B824)</f>
        <v>6.1205514316383525</v>
      </c>
      <c r="H824">
        <v>100</v>
      </c>
      <c r="I824">
        <v>20.398134739825785</v>
      </c>
      <c r="J824">
        <v>0.80345217666847046</v>
      </c>
    </row>
    <row r="825" spans="1:10" x14ac:dyDescent="0.55000000000000004">
      <c r="A825">
        <v>82.2</v>
      </c>
      <c r="B825">
        <f t="shared" si="9"/>
        <v>62.2</v>
      </c>
      <c r="D825">
        <f>C$203*EXP(Parameters!C$10*$B825)</f>
        <v>0.79519598979512407</v>
      </c>
      <c r="E825">
        <f>D$203*EXP(Parameters!D$10*$B825)</f>
        <v>20.295854769846777</v>
      </c>
      <c r="F825">
        <f>C$203*(1-Parameters!C$9)*EXP(Parameters!C$10*$B825)</f>
        <v>0.15903919795902477</v>
      </c>
      <c r="G825">
        <f>D$203*(1-Parameters!D$9)*EXP(Parameters!D$10*$B825)</f>
        <v>6.0887564309540343</v>
      </c>
      <c r="H825">
        <v>100</v>
      </c>
      <c r="I825">
        <v>20.29216399754872</v>
      </c>
      <c r="J825">
        <v>0.79512622059130655</v>
      </c>
    </row>
    <row r="826" spans="1:10" x14ac:dyDescent="0.55000000000000004">
      <c r="A826">
        <v>82.3</v>
      </c>
      <c r="B826">
        <f t="shared" si="9"/>
        <v>62.3</v>
      </c>
      <c r="D826">
        <f>C$203*EXP(Parameters!C$10*$B826)</f>
        <v>0.78695569096848328</v>
      </c>
      <c r="E826">
        <f>D$203*EXP(Parameters!D$10*$B826)</f>
        <v>20.190421995773459</v>
      </c>
      <c r="F826">
        <f>C$203*(1-Parameters!C$9)*EXP(Parameters!C$10*$B826)</f>
        <v>0.15739113819369663</v>
      </c>
      <c r="G826">
        <f>D$203*(1-Parameters!D$9)*EXP(Parameters!D$10*$B826)</f>
        <v>6.0571265987320384</v>
      </c>
      <c r="H826">
        <v>100</v>
      </c>
      <c r="I826">
        <v>20.186743785024113</v>
      </c>
      <c r="J826">
        <v>0.7868865441286943</v>
      </c>
    </row>
    <row r="827" spans="1:10" x14ac:dyDescent="0.55000000000000004">
      <c r="A827">
        <v>82.4</v>
      </c>
      <c r="B827">
        <f t="shared" si="9"/>
        <v>62.400000000000006</v>
      </c>
      <c r="D827">
        <f>C$203*EXP(Parameters!C$10*$B827)</f>
        <v>0.77880078307140277</v>
      </c>
      <c r="E827">
        <f>D$203*EXP(Parameters!D$10*$B827)</f>
        <v>20.085536923187682</v>
      </c>
      <c r="F827">
        <f>C$203*(1-Parameters!C$9)*EXP(Parameters!C$10*$B827)</f>
        <v>0.15576015661428053</v>
      </c>
      <c r="G827">
        <f>D$203*(1-Parameters!D$9)*EXP(Parameters!D$10*$B827)</f>
        <v>6.0256610769563066</v>
      </c>
      <c r="H827">
        <v>100</v>
      </c>
      <c r="I827">
        <v>20.081871242198098</v>
      </c>
      <c r="J827">
        <v>0.7787322531885057</v>
      </c>
    </row>
    <row r="828" spans="1:10" x14ac:dyDescent="0.55000000000000004">
      <c r="A828">
        <v>82.5</v>
      </c>
      <c r="B828">
        <f t="shared" si="9"/>
        <v>62.5</v>
      </c>
      <c r="D828">
        <f>C$203*EXP(Parameters!C$10*$B828)</f>
        <v>0.77073038123174598</v>
      </c>
      <c r="E828">
        <f>D$203*EXP(Parameters!D$10*$B828)</f>
        <v>19.981196706893371</v>
      </c>
      <c r="F828">
        <f>C$203*(1-Parameters!C$9)*EXP(Parameters!C$10*$B828)</f>
        <v>0.15414607624634916</v>
      </c>
      <c r="G828">
        <f>D$203*(1-Parameters!D$9)*EXP(Parameters!D$10*$B828)</f>
        <v>5.9943590120680126</v>
      </c>
      <c r="H828">
        <v>100</v>
      </c>
      <c r="I828">
        <v>19.97754352387496</v>
      </c>
      <c r="J828">
        <v>0.77066246294384633</v>
      </c>
    </row>
    <row r="829" spans="1:10" x14ac:dyDescent="0.55000000000000004">
      <c r="A829">
        <v>82.6</v>
      </c>
      <c r="B829">
        <f t="shared" si="9"/>
        <v>62.599999999999994</v>
      </c>
      <c r="D829">
        <f>C$203*EXP(Parameters!C$10*$B829)</f>
        <v>0.76274360974694932</v>
      </c>
      <c r="E829">
        <f>D$203*EXP(Parameters!D$10*$B829)</f>
        <v>19.877398516474596</v>
      </c>
      <c r="F829">
        <f>C$203*(1-Parameters!C$9)*EXP(Parameters!C$10*$B829)</f>
        <v>0.15254872194938984</v>
      </c>
      <c r="G829">
        <f>D$203*(1-Parameters!D$9)*EXP(Parameters!D$10*$B829)</f>
        <v>5.9632195549423797</v>
      </c>
      <c r="H829">
        <v>100</v>
      </c>
      <c r="I829">
        <v>19.873757799639954</v>
      </c>
      <c r="J829">
        <v>0.76267629773704071</v>
      </c>
    </row>
    <row r="830" spans="1:10" x14ac:dyDescent="0.55000000000000004">
      <c r="A830">
        <v>82.7</v>
      </c>
      <c r="B830">
        <f t="shared" si="9"/>
        <v>62.7</v>
      </c>
      <c r="D830">
        <f>C$203*EXP(Parameters!C$10*$B830)</f>
        <v>0.75483960198900524</v>
      </c>
      <c r="E830">
        <f>D$203*EXP(Parameters!D$10*$B830)</f>
        <v>19.774139536218847</v>
      </c>
      <c r="F830">
        <f>C$203*(1-Parameters!C$9)*EXP(Parameters!C$10*$B830)</f>
        <v>0.15096792039780102</v>
      </c>
      <c r="G830">
        <f>D$203*(1-Parameters!D$9)*EXP(Parameters!D$10*$B830)</f>
        <v>5.9322418608656555</v>
      </c>
      <c r="H830">
        <v>100</v>
      </c>
      <c r="I830">
        <v>19.770511253782512</v>
      </c>
      <c r="J830">
        <v>0.75477289098461542</v>
      </c>
    </row>
    <row r="831" spans="1:10" x14ac:dyDescent="0.55000000000000004">
      <c r="A831">
        <v>82.8</v>
      </c>
      <c r="B831">
        <f t="shared" si="9"/>
        <v>62.8</v>
      </c>
      <c r="D831">
        <f>C$203*EXP(Parameters!C$10*$B831)</f>
        <v>0.7470175003104309</v>
      </c>
      <c r="E831">
        <f>D$203*EXP(Parameters!D$10*$B831)</f>
        <v>19.671416965040727</v>
      </c>
      <c r="F831">
        <f>C$203*(1-Parameters!C$9)*EXP(Parameters!C$10*$B831)</f>
        <v>0.14940350006208616</v>
      </c>
      <c r="G831">
        <f>D$203*(1-Parameters!D$9)*EXP(Parameters!D$10*$B831)</f>
        <v>5.9014250895122196</v>
      </c>
      <c r="H831">
        <v>100</v>
      </c>
      <c r="I831">
        <v>19.66780108521985</v>
      </c>
      <c r="J831">
        <v>0.74695138508326497</v>
      </c>
    </row>
    <row r="832" spans="1:10" x14ac:dyDescent="0.55000000000000004">
      <c r="A832">
        <v>82.9</v>
      </c>
      <c r="B832">
        <f t="shared" si="9"/>
        <v>62.900000000000006</v>
      </c>
      <c r="D832">
        <f>C$203*EXP(Parameters!C$10*$B832)</f>
        <v>0.7392764559511974</v>
      </c>
      <c r="E832">
        <f>D$203*EXP(Parameters!D$10*$B832)</f>
        <v>19.569228016405823</v>
      </c>
      <c r="F832">
        <f>C$203*(1-Parameters!C$9)*EXP(Parameters!C$10*$B832)</f>
        <v>0.14785529119023944</v>
      </c>
      <c r="G832">
        <f>D$203*(1-Parameters!D$9)*EXP(Parameters!D$10*$B832)</f>
        <v>5.8707684049217486</v>
      </c>
      <c r="H832">
        <v>100</v>
      </c>
      <c r="I832">
        <v>19.565624507420992</v>
      </c>
      <c r="J832">
        <v>0.73921093131679272</v>
      </c>
    </row>
    <row r="833" spans="1:10" x14ac:dyDescent="0.55000000000000004">
      <c r="A833">
        <v>83</v>
      </c>
      <c r="B833">
        <f t="shared" si="9"/>
        <v>63</v>
      </c>
      <c r="D833">
        <f>C$203*EXP(Parameters!C$10*$B833)</f>
        <v>0.73161562894664034</v>
      </c>
      <c r="E833">
        <f>D$203*EXP(Parameters!D$10*$B833)</f>
        <v>19.467569918255244</v>
      </c>
      <c r="F833">
        <f>C$203*(1-Parameters!C$9)*EXP(Parameters!C$10*$B833)</f>
        <v>0.14632312578932805</v>
      </c>
      <c r="G833">
        <f>D$203*(1-Parameters!D$9)*EXP(Parameters!D$10*$B833)</f>
        <v>5.8402709754765745</v>
      </c>
      <c r="H833">
        <v>100</v>
      </c>
      <c r="I833">
        <v>19.463978748331158</v>
      </c>
      <c r="J833">
        <v>0.73155068976401649</v>
      </c>
    </row>
    <row r="834" spans="1:10" x14ac:dyDescent="0.55000000000000004">
      <c r="A834">
        <v>83.1</v>
      </c>
      <c r="B834">
        <f t="shared" si="9"/>
        <v>63.099999999999994</v>
      </c>
      <c r="D834">
        <f>C$203*EXP(Parameters!C$10*$B834)</f>
        <v>0.72403418803631303</v>
      </c>
      <c r="E834">
        <f>D$203*EXP(Parameters!D$10*$B834)</f>
        <v>19.36643991293035</v>
      </c>
      <c r="F834">
        <f>C$203*(1-Parameters!C$9)*EXP(Parameters!C$10*$B834)</f>
        <v>0.14480683760726257</v>
      </c>
      <c r="G834">
        <f>D$203*(1-Parameters!D$9)*EXP(Parameters!D$10*$B834)</f>
        <v>5.809931973879106</v>
      </c>
      <c r="H834">
        <v>100</v>
      </c>
      <c r="I834">
        <v>19.362861050296569</v>
      </c>
      <c r="J834">
        <v>0.72396982920762842</v>
      </c>
    </row>
    <row r="835" spans="1:10" x14ac:dyDescent="0.55000000000000004">
      <c r="A835">
        <v>83.2</v>
      </c>
      <c r="B835">
        <f t="shared" si="9"/>
        <v>63.2</v>
      </c>
      <c r="D835">
        <f>C$203*EXP(Parameters!C$10*$B835)</f>
        <v>0.71653131057378749</v>
      </c>
      <c r="E835">
        <f>D$203*EXP(Parameters!D$10*$B835)</f>
        <v>19.265835257097947</v>
      </c>
      <c r="F835">
        <f>C$203*(1-Parameters!C$9)*EXP(Parameters!C$10*$B835)</f>
        <v>0.14330626211475747</v>
      </c>
      <c r="G835">
        <f>D$203*(1-Parameters!D$9)*EXP(Parameters!D$10*$B835)</f>
        <v>5.779750577129386</v>
      </c>
      <c r="H835">
        <v>100</v>
      </c>
      <c r="I835">
        <v>19.262268669989631</v>
      </c>
      <c r="J835">
        <v>0.71646752704399874</v>
      </c>
    </row>
    <row r="836" spans="1:10" x14ac:dyDescent="0.55000000000000004">
      <c r="A836">
        <v>83.3</v>
      </c>
      <c r="B836">
        <f t="shared" si="9"/>
        <v>63.3</v>
      </c>
      <c r="D836">
        <f>C$203*EXP(Parameters!C$10*$B836)</f>
        <v>0.70910618243739709</v>
      </c>
      <c r="E836">
        <f>D$203*EXP(Parameters!D$10*$B836)</f>
        <v>19.165753221675956</v>
      </c>
      <c r="F836">
        <f>C$203*(1-Parameters!C$9)*EXP(Parameters!C$10*$B836)</f>
        <v>0.14182123648747938</v>
      </c>
      <c r="G836">
        <f>D$203*(1-Parameters!D$9)*EXP(Parameters!D$10*$B836)</f>
        <v>5.7497259665027878</v>
      </c>
      <c r="H836">
        <v>100</v>
      </c>
      <c r="I836">
        <v>19.162198878334515</v>
      </c>
      <c r="J836">
        <v>0.70904296919391441</v>
      </c>
    </row>
    <row r="837" spans="1:10" x14ac:dyDescent="0.55000000000000004">
      <c r="A837">
        <v>83.4</v>
      </c>
      <c r="B837">
        <f t="shared" si="9"/>
        <v>63.400000000000006</v>
      </c>
      <c r="D837">
        <f>C$203*EXP(Parameters!C$10*$B837)</f>
        <v>0.70175799794188787</v>
      </c>
      <c r="E837">
        <f>D$203*EXP(Parameters!D$10*$B837)</f>
        <v>19.06619109175924</v>
      </c>
      <c r="F837">
        <f>C$203*(1-Parameters!C$9)*EXP(Parameters!C$10*$B837)</f>
        <v>0.14035159958837756</v>
      </c>
      <c r="G837">
        <f>D$203*(1-Parameters!D$9)*EXP(Parameters!D$10*$B837)</f>
        <v>5.719857327527774</v>
      </c>
      <c r="H837">
        <v>100</v>
      </c>
      <c r="I837">
        <v>19.062648960433101</v>
      </c>
      <c r="J837">
        <v>0.70169535001424332</v>
      </c>
    </row>
    <row r="838" spans="1:10" x14ac:dyDescent="0.55000000000000004">
      <c r="A838">
        <v>83.5</v>
      </c>
      <c r="B838">
        <f t="shared" si="9"/>
        <v>63.5</v>
      </c>
      <c r="D838">
        <f>C$203*EXP(Parameters!C$10*$B838)</f>
        <v>0.69448595975100591</v>
      </c>
      <c r="E838">
        <f>D$203*EXP(Parameters!D$10*$B838)</f>
        <v>18.967146166546105</v>
      </c>
      <c r="F838">
        <f>C$203*(1-Parameters!C$9)*EXP(Parameters!C$10*$B838)</f>
        <v>0.13889719195020114</v>
      </c>
      <c r="G838">
        <f>D$203*(1-Parameters!D$9)*EXP(Parameters!D$10*$B838)</f>
        <v>5.6901438499638326</v>
      </c>
      <c r="H838">
        <v>100</v>
      </c>
      <c r="I838">
        <v>18.963616215491356</v>
      </c>
      <c r="J838">
        <v>0.69442387221051383</v>
      </c>
    </row>
    <row r="839" spans="1:10" x14ac:dyDescent="0.55000000000000004">
      <c r="A839">
        <v>83.6</v>
      </c>
      <c r="B839">
        <f t="shared" si="9"/>
        <v>63.599999999999994</v>
      </c>
      <c r="D839">
        <f>C$203*EXP(Parameters!C$10*$B839)</f>
        <v>0.6872892787909709</v>
      </c>
      <c r="E839">
        <f>D$203*EXP(Parameters!D$10*$B839)</f>
        <v>18.868615759264909</v>
      </c>
      <c r="F839">
        <f>C$203*(1-Parameters!C$9)*EXP(Parameters!C$10*$B839)</f>
        <v>0.13745785575819416</v>
      </c>
      <c r="G839">
        <f>D$203*(1-Parameters!D$9)*EXP(Parameters!D$10*$B839)</f>
        <v>5.6605847277794732</v>
      </c>
      <c r="H839">
        <v>100</v>
      </c>
      <c r="I839">
        <v>18.865097956746034</v>
      </c>
      <c r="J839">
        <v>0.68722774675039844</v>
      </c>
    </row>
    <row r="840" spans="1:10" x14ac:dyDescent="0.55000000000000004">
      <c r="A840">
        <v>83.7</v>
      </c>
      <c r="B840">
        <f t="shared" si="9"/>
        <v>63.7</v>
      </c>
      <c r="D840">
        <f>C$203*EXP(Parameters!C$10*$B840)</f>
        <v>0.68016717416486017</v>
      </c>
      <c r="E840">
        <f>D$203*EXP(Parameters!D$10*$B840)</f>
        <v>18.770597197101242</v>
      </c>
      <c r="F840">
        <f>C$203*(1-Parameters!C$9)*EXP(Parameters!C$10*$B840)</f>
        <v>0.13603343483297201</v>
      </c>
      <c r="G840">
        <f>D$203*(1-Parameters!D$9)*EXP(Parameters!D$10*$B840)</f>
        <v>5.6311791591303733</v>
      </c>
      <c r="H840">
        <v>100</v>
      </c>
      <c r="I840">
        <v>18.767091511391808</v>
      </c>
      <c r="J840">
        <v>0.68010619277809725</v>
      </c>
    </row>
    <row r="841" spans="1:10" x14ac:dyDescent="0.55000000000000004">
      <c r="A841">
        <v>83.8</v>
      </c>
      <c r="B841">
        <f t="shared" si="9"/>
        <v>63.8</v>
      </c>
      <c r="D841">
        <f>C$203*EXP(Parameters!C$10*$B841)</f>
        <v>0.6731188730678761</v>
      </c>
      <c r="E841">
        <f>D$203*EXP(Parameters!D$10*$B841)</f>
        <v>18.673087821125442</v>
      </c>
      <c r="F841">
        <f>C$203*(1-Parameters!C$9)*EXP(Parameters!C$10*$B841)</f>
        <v>0.13462377461357519</v>
      </c>
      <c r="G841">
        <f>D$203*(1-Parameters!D$9)*EXP(Parameters!D$10*$B841)</f>
        <v>5.6019263463376339</v>
      </c>
      <c r="H841">
        <v>100</v>
      </c>
      <c r="I841">
        <v>18.669594220508735</v>
      </c>
      <c r="J841">
        <v>0.67305843752960559</v>
      </c>
    </row>
    <row r="842" spans="1:10" x14ac:dyDescent="0.55000000000000004">
      <c r="A842">
        <v>83.9</v>
      </c>
      <c r="B842">
        <f t="shared" si="9"/>
        <v>63.900000000000006</v>
      </c>
      <c r="D842">
        <f>C$203*EXP(Parameters!C$10*$B842)</f>
        <v>0.66614361070348593</v>
      </c>
      <c r="E842">
        <f>D$203*EXP(Parameters!D$10*$B842)</f>
        <v>18.576084986220394</v>
      </c>
      <c r="F842">
        <f>C$203*(1-Parameters!C$9)*EXP(Parameters!C$10*$B842)</f>
        <v>0.13322872214069717</v>
      </c>
      <c r="G842">
        <f>D$203*(1-Parameters!D$9)*EXP(Parameters!D$10*$B842)</f>
        <v>5.5728254958661188</v>
      </c>
      <c r="H842">
        <v>100</v>
      </c>
      <c r="I842">
        <v>18.57260343899015</v>
      </c>
      <c r="J842">
        <v>0.66608371624886153</v>
      </c>
    </row>
    <row r="843" spans="1:10" x14ac:dyDescent="0.55000000000000004">
      <c r="A843">
        <v>84</v>
      </c>
      <c r="B843">
        <f t="shared" si="9"/>
        <v>64</v>
      </c>
      <c r="D843">
        <f>C$203*EXP(Parameters!C$10*$B843)</f>
        <v>0.65924063020044232</v>
      </c>
      <c r="E843">
        <f>D$203*EXP(Parameters!D$10*$B843)</f>
        <v>18.479586061009879</v>
      </c>
      <c r="F843">
        <f>C$203*(1-Parameters!C$9)*EXP(Parameters!C$10*$B843)</f>
        <v>0.13184812604008844</v>
      </c>
      <c r="G843">
        <f>D$203*(1-Parameters!D$9)*EXP(Parameters!D$10*$B843)</f>
        <v>5.5438758183029648</v>
      </c>
      <c r="H843">
        <v>100</v>
      </c>
      <c r="I843">
        <v>18.476116535470883</v>
      </c>
      <c r="J843">
        <v>0.65918127210476163</v>
      </c>
    </row>
    <row r="844" spans="1:10" x14ac:dyDescent="0.55000000000000004">
      <c r="A844">
        <v>84.1</v>
      </c>
      <c r="B844">
        <f t="shared" ref="B844:B903" si="10">A844-A$203</f>
        <v>64.099999999999994</v>
      </c>
      <c r="D844">
        <f>C$203*EXP(Parameters!C$10*$B844)</f>
        <v>0.65240918253064928</v>
      </c>
      <c r="E844">
        <f>D$203*EXP(Parameters!D$10*$B844)</f>
        <v>18.383588427787078</v>
      </c>
      <c r="F844">
        <f>C$203*(1-Parameters!C$9)*EXP(Parameters!C$10*$B844)</f>
        <v>0.13048183650612985</v>
      </c>
      <c r="G844">
        <f>D$203*(1-Parameters!D$9)*EXP(Parameters!D$10*$B844)</f>
        <v>5.5150765283361256</v>
      </c>
      <c r="H844">
        <v>100</v>
      </c>
      <c r="I844">
        <v>18.380130892255877</v>
      </c>
      <c r="J844">
        <v>0.65235035610903636</v>
      </c>
    </row>
    <row r="845" spans="1:10" x14ac:dyDescent="0.55000000000000004">
      <c r="A845">
        <v>84.2</v>
      </c>
      <c r="B845">
        <f t="shared" si="10"/>
        <v>64.2</v>
      </c>
      <c r="D845">
        <f>C$203*EXP(Parameters!C$10*$B845)</f>
        <v>0.64564852642789028</v>
      </c>
      <c r="E845">
        <f>D$203*EXP(Parameters!D$10*$B845)</f>
        <v>18.288089482443635</v>
      </c>
      <c r="F845">
        <f>C$203*(1-Parameters!C$9)*EXP(Parameters!C$10*$B845)</f>
        <v>0.12912970528557802</v>
      </c>
      <c r="G845">
        <f>D$203*(1-Parameters!D$9)*EXP(Parameters!D$10*$B845)</f>
        <v>5.4864268447330922</v>
      </c>
      <c r="H845">
        <v>100</v>
      </c>
      <c r="I845">
        <v>18.284643905249183</v>
      </c>
      <c r="J845">
        <v>0.64559022703497793</v>
      </c>
    </row>
    <row r="846" spans="1:10" x14ac:dyDescent="0.55000000000000004">
      <c r="A846">
        <v>84.3</v>
      </c>
      <c r="B846">
        <f t="shared" si="10"/>
        <v>64.3</v>
      </c>
      <c r="D846">
        <f>C$203*EXP(Parameters!C$10*$B846)</f>
        <v>0.63895792830739806</v>
      </c>
      <c r="E846">
        <f>D$203*EXP(Parameters!D$10*$B846)</f>
        <v>18.193086634399034</v>
      </c>
      <c r="F846">
        <f>C$203*(1-Parameters!C$9)*EXP(Parameters!C$10*$B846)</f>
        <v>0.12779158566147961</v>
      </c>
      <c r="G846">
        <f>D$203*(1-Parameters!D$9)*EXP(Parameters!D$10*$B846)</f>
        <v>5.4579259903197119</v>
      </c>
      <c r="H846">
        <v>100</v>
      </c>
      <c r="I846">
        <v>18.189652983883292</v>
      </c>
      <c r="J846">
        <v>0.63890015133700828</v>
      </c>
    </row>
    <row r="847" spans="1:10" x14ac:dyDescent="0.55000000000000004">
      <c r="A847">
        <v>84.4</v>
      </c>
      <c r="B847">
        <f t="shared" si="10"/>
        <v>64.400000000000006</v>
      </c>
      <c r="D847">
        <f>C$203*EXP(Parameters!C$10*$B847)</f>
        <v>0.63233666218624818</v>
      </c>
      <c r="E847">
        <f>D$203*EXP(Parameters!D$10*$B847)</f>
        <v>18.098577306530228</v>
      </c>
      <c r="F847">
        <f>C$203*(1-Parameters!C$9)*EXP(Parameters!C$10*$B847)</f>
        <v>0.12646733243724961</v>
      </c>
      <c r="G847">
        <f>D$203*(1-Parameters!D$9)*EXP(Parameters!D$10*$B847)</f>
        <v>5.4295731919590704</v>
      </c>
      <c r="H847">
        <v>100</v>
      </c>
      <c r="I847">
        <v>18.09515555104888</v>
      </c>
      <c r="J847">
        <v>0.6322794030710821</v>
      </c>
    </row>
    <row r="848" spans="1:10" x14ac:dyDescent="0.55000000000000004">
      <c r="A848">
        <v>84.5</v>
      </c>
      <c r="B848">
        <f t="shared" si="10"/>
        <v>64.5</v>
      </c>
      <c r="D848">
        <f>C$203*EXP(Parameters!C$10*$B848)</f>
        <v>0.62578400960459002</v>
      </c>
      <c r="E848">
        <f>D$203*EXP(Parameters!D$10*$B848)</f>
        <v>18.004558935101851</v>
      </c>
      <c r="F848">
        <f>C$203*(1-Parameters!C$9)*EXP(Parameters!C$10*$B848)</f>
        <v>0.12515680192091796</v>
      </c>
      <c r="G848">
        <f>D$203*(1-Parameters!D$9)*EXP(Parameters!D$10*$B848)</f>
        <v>5.4013676805305568</v>
      </c>
      <c r="H848">
        <v>100</v>
      </c>
      <c r="I848">
        <v>18.001149043024874</v>
      </c>
      <c r="J848">
        <v>0.62572726381591459</v>
      </c>
    </row>
    <row r="849" spans="1:10" x14ac:dyDescent="0.55000000000000004">
      <c r="A849">
        <v>84.6</v>
      </c>
      <c r="B849">
        <f t="shared" si="10"/>
        <v>64.599999999999994</v>
      </c>
      <c r="D849">
        <f>C$203*EXP(Parameters!C$10*$B849)</f>
        <v>0.61929925954768394</v>
      </c>
      <c r="E849">
        <f>D$203*EXP(Parameters!D$10*$B849)</f>
        <v>17.911028969696574</v>
      </c>
      <c r="F849">
        <f>C$203*(1-Parameters!C$9)*EXP(Parameters!C$10*$B849)</f>
        <v>0.12385985190953677</v>
      </c>
      <c r="G849">
        <f>D$203*(1-Parameters!D$9)*EXP(Parameters!D$10*$B849)</f>
        <v>5.3733086909089733</v>
      </c>
      <c r="H849">
        <v>100</v>
      </c>
      <c r="I849">
        <v>17.907630909408901</v>
      </c>
      <c r="J849">
        <v>0.61924302259502451</v>
      </c>
    </row>
    <row r="850" spans="1:10" x14ac:dyDescent="0.55000000000000004">
      <c r="A850">
        <v>84.7</v>
      </c>
      <c r="B850">
        <f t="shared" si="10"/>
        <v>64.7</v>
      </c>
      <c r="D850">
        <f>C$203*EXP(Parameters!C$10*$B850)</f>
        <v>0.61288170836875266</v>
      </c>
      <c r="E850">
        <f>D$203*EXP(Parameters!D$10*$B850)</f>
        <v>17.817984873145953</v>
      </c>
      <c r="F850">
        <f>C$203*(1-Parameters!C$9)*EXP(Parameters!C$10*$B850)</f>
        <v>0.12257634167375051</v>
      </c>
      <c r="G850">
        <f>D$203*(1-Parameters!D$9)*EXP(Parameters!D$10*$B850)</f>
        <v>5.3453954619437871</v>
      </c>
      <c r="H850">
        <v>100</v>
      </c>
      <c r="I850">
        <v>17.814598613048105</v>
      </c>
      <c r="J850">
        <v>0.61282597579958586</v>
      </c>
    </row>
    <row r="851" spans="1:10" x14ac:dyDescent="0.55000000000000004">
      <c r="A851">
        <v>84.8</v>
      </c>
      <c r="B851">
        <f t="shared" si="10"/>
        <v>64.8</v>
      </c>
      <c r="D851">
        <f>C$203*EXP(Parameters!C$10*$B851)</f>
        <v>0.6065306597126322</v>
      </c>
      <c r="E851">
        <f>D$203*EXP(Parameters!D$10*$B851)</f>
        <v>17.725424121461664</v>
      </c>
      <c r="F851">
        <f>C$203*(1-Parameters!C$9)*EXP(Parameters!C$10*$B851)</f>
        <v>0.12130613194252643</v>
      </c>
      <c r="G851">
        <f>D$203*(1-Parameters!D$9)*EXP(Parameters!D$10*$B851)</f>
        <v>5.3176272364384998</v>
      </c>
      <c r="H851">
        <v>100</v>
      </c>
      <c r="I851">
        <v>17.722049629970314</v>
      </c>
      <c r="J851">
        <v>0.60647542711207936</v>
      </c>
    </row>
    <row r="852" spans="1:10" x14ac:dyDescent="0.55000000000000004">
      <c r="A852">
        <v>84.9</v>
      </c>
      <c r="B852">
        <f t="shared" si="10"/>
        <v>64.900000000000006</v>
      </c>
      <c r="D852">
        <f>C$203*EXP(Parameters!C$10*$B852)</f>
        <v>0.60024542444020568</v>
      </c>
      <c r="E852">
        <f>D$203*EXP(Parameters!D$10*$B852)</f>
        <v>17.633344203766914</v>
      </c>
      <c r="F852">
        <f>C$203*(1-Parameters!C$9)*EXP(Parameters!C$10*$B852)</f>
        <v>0.12004908488804111</v>
      </c>
      <c r="G852">
        <f>D$203*(1-Parameters!D$9)*EXP(Parameters!D$10*$B852)</f>
        <v>5.2900032611300745</v>
      </c>
      <c r="H852">
        <v>100</v>
      </c>
      <c r="I852">
        <v>17.629981449315569</v>
      </c>
      <c r="J852">
        <v>0.60019068743073367</v>
      </c>
    </row>
    <row r="853" spans="1:10" x14ac:dyDescent="0.55000000000000004">
      <c r="A853">
        <v>85</v>
      </c>
      <c r="B853">
        <f t="shared" si="10"/>
        <v>65</v>
      </c>
      <c r="D853">
        <f>C$203*EXP(Parameters!C$10*$B853)</f>
        <v>0.59402532055363355</v>
      </c>
      <c r="E853">
        <f>D$203*EXP(Parameters!D$10*$B853)</f>
        <v>17.541742622228455</v>
      </c>
      <c r="F853">
        <f>C$203*(1-Parameters!C$9)*EXP(Parameters!C$10*$B853)</f>
        <v>0.11880506411072669</v>
      </c>
      <c r="G853">
        <f>D$203*(1-Parameters!D$9)*EXP(Parameters!D$10*$B853)</f>
        <v>5.262522786668538</v>
      </c>
      <c r="H853">
        <v>100</v>
      </c>
      <c r="I853">
        <v>17.538391573267987</v>
      </c>
      <c r="J853">
        <v>0.59397107479475197</v>
      </c>
    </row>
    <row r="854" spans="1:10" x14ac:dyDescent="0.55000000000000004">
      <c r="A854">
        <v>85.1</v>
      </c>
      <c r="B854">
        <f t="shared" si="10"/>
        <v>65.099999999999994</v>
      </c>
      <c r="D854">
        <f>C$203*EXP(Parameters!C$10*$B854)</f>
        <v>0.58786967312234539</v>
      </c>
      <c r="E854">
        <f>D$203*EXP(Parameters!D$10*$B854)</f>
        <v>17.45061689198873</v>
      </c>
      <c r="F854">
        <f>C$203*(1-Parameters!C$9)*EXP(Parameters!C$10*$B854)</f>
        <v>0.11757393462446905</v>
      </c>
      <c r="G854">
        <f>D$203*(1-Parameters!D$9)*EXP(Parameters!D$10*$B854)</f>
        <v>5.2351850675966203</v>
      </c>
      <c r="H854">
        <v>100</v>
      </c>
      <c r="I854">
        <v>17.447277516988027</v>
      </c>
      <c r="J854">
        <v>0.58781591431031033</v>
      </c>
    </row>
    <row r="855" spans="1:10" x14ac:dyDescent="0.55000000000000004">
      <c r="A855">
        <v>85.2</v>
      </c>
      <c r="B855">
        <f t="shared" si="10"/>
        <v>65.2</v>
      </c>
      <c r="D855">
        <f>C$203*EXP(Parameters!C$10*$B855)</f>
        <v>0.58177781420980701</v>
      </c>
      <c r="E855">
        <f>D$203*EXP(Parameters!D$10*$B855)</f>
        <v>17.359964541098503</v>
      </c>
      <c r="F855">
        <f>C$203*(1-Parameters!C$9)*EXP(Parameters!C$10*$B855)</f>
        <v>0.11635556284196139</v>
      </c>
      <c r="G855">
        <f>D$203*(1-Parameters!D$9)*EXP(Parameters!D$10*$B855)</f>
        <v>5.2079893623295517</v>
      </c>
      <c r="H855">
        <v>100</v>
      </c>
      <c r="I855">
        <v>17.356636808545048</v>
      </c>
      <c r="J855">
        <v>0.58172453807732638</v>
      </c>
    </row>
    <row r="856" spans="1:10" x14ac:dyDescent="0.55000000000000004">
      <c r="A856">
        <v>85.3</v>
      </c>
      <c r="B856">
        <f t="shared" si="10"/>
        <v>65.3</v>
      </c>
      <c r="D856">
        <f>C$203*EXP(Parameters!C$10*$B856)</f>
        <v>0.57574908280104586</v>
      </c>
      <c r="E856">
        <f>D$203*EXP(Parameters!D$10*$B856)</f>
        <v>17.269783110449833</v>
      </c>
      <c r="F856">
        <f>C$203*(1-Parameters!C$9)*EXP(Parameters!C$10*$B856)</f>
        <v>0.11514981656020916</v>
      </c>
      <c r="G856">
        <f>D$203*(1-Parameters!D$9)*EXP(Parameters!D$10*$B856)</f>
        <v>5.1809349331349503</v>
      </c>
      <c r="H856">
        <v>100</v>
      </c>
      <c r="I856">
        <v>17.266466988850276</v>
      </c>
      <c r="J856">
        <v>0.57569628511698323</v>
      </c>
    </row>
    <row r="857" spans="1:10" x14ac:dyDescent="0.55000000000000004">
      <c r="A857">
        <v>85.4</v>
      </c>
      <c r="B857">
        <f t="shared" si="10"/>
        <v>65.400000000000006</v>
      </c>
      <c r="D857">
        <f>C$203*EXP(Parameters!C$10*$B857)</f>
        <v>0.56978282473092134</v>
      </c>
      <c r="E857">
        <f>D$203*EXP(Parameters!D$10*$B857)</f>
        <v>17.180070153709291</v>
      </c>
      <c r="F857">
        <f>C$203*(1-Parameters!C$9)*EXP(Parameters!C$10*$B857)</f>
        <v>0.11395656494618425</v>
      </c>
      <c r="G857">
        <f>D$203*(1-Parameters!D$9)*EXP(Parameters!D$10*$B857)</f>
        <v>5.1540210461127884</v>
      </c>
      <c r="H857">
        <v>100</v>
      </c>
      <c r="I857">
        <v>17.17676561159006</v>
      </c>
      <c r="J857">
        <v>0.5697305013000078</v>
      </c>
    </row>
    <row r="858" spans="1:10" x14ac:dyDescent="0.55000000000000004">
      <c r="A858">
        <v>85.5</v>
      </c>
      <c r="B858">
        <f t="shared" si="10"/>
        <v>65.5</v>
      </c>
      <c r="D858">
        <f>C$203*EXP(Parameters!C$10*$B858)</f>
        <v>0.56387839261314876</v>
      </c>
      <c r="E858">
        <f>D$203*EXP(Parameters!D$10*$B858)</f>
        <v>17.090823237251708</v>
      </c>
      <c r="F858">
        <f>C$203*(1-Parameters!C$9)*EXP(Parameters!C$10*$B858)</f>
        <v>0.11277567852262974</v>
      </c>
      <c r="G858">
        <f>D$203*(1-Parameters!D$9)*EXP(Parameters!D$10*$B858)</f>
        <v>5.1272469711755129</v>
      </c>
      <c r="H858">
        <v>100</v>
      </c>
      <c r="I858">
        <v>17.087530243159531</v>
      </c>
      <c r="J858">
        <v>0.56382653927569026</v>
      </c>
    </row>
    <row r="859" spans="1:10" x14ac:dyDescent="0.55000000000000004">
      <c r="A859">
        <v>85.6</v>
      </c>
      <c r="B859">
        <f t="shared" si="10"/>
        <v>65.599999999999994</v>
      </c>
      <c r="D859">
        <f>C$203*EXP(Parameters!C$10*$B859)</f>
        <v>0.55803514577004609</v>
      </c>
      <c r="E859">
        <f>D$203*EXP(Parameters!D$10*$B859)</f>
        <v>17.00203994009404</v>
      </c>
      <c r="F859">
        <f>C$203*(1-Parameters!C$9)*EXP(Parameters!C$10*$B859)</f>
        <v>0.1116070291540092</v>
      </c>
      <c r="G859">
        <f>D$203*(1-Parameters!D$9)*EXP(Parameters!D$10*$B859)</f>
        <v>5.1006119820282132</v>
      </c>
      <c r="H859">
        <v>100</v>
      </c>
      <c r="I859">
        <v>16.99875846259657</v>
      </c>
      <c r="J859">
        <v>0.55798375840163916</v>
      </c>
    </row>
    <row r="860" spans="1:10" x14ac:dyDescent="0.55000000000000004">
      <c r="A860">
        <v>85.7</v>
      </c>
      <c r="B860">
        <f t="shared" si="10"/>
        <v>65.7</v>
      </c>
      <c r="D860">
        <f>C$203*EXP(Parameters!C$10*$B860)</f>
        <v>0.55225245016301883</v>
      </c>
      <c r="E860">
        <f>D$203*EXP(Parameters!D$10*$B860)</f>
        <v>16.913717853829752</v>
      </c>
      <c r="F860">
        <f>C$203*(1-Parameters!C$9)*EXP(Parameters!C$10*$B860)</f>
        <v>0.11045049003260375</v>
      </c>
      <c r="G860">
        <f>D$203*(1-Parameters!D$9)*EXP(Parameters!D$10*$B860)</f>
        <v>5.0741153561489272</v>
      </c>
      <c r="H860">
        <v>100</v>
      </c>
      <c r="I860">
        <v>16.910447861516118</v>
      </c>
      <c r="J860">
        <v>0.55220152467426642</v>
      </c>
    </row>
    <row r="861" spans="1:10" x14ac:dyDescent="0.55000000000000004">
      <c r="A861">
        <v>85.8</v>
      </c>
      <c r="B861">
        <f t="shared" si="10"/>
        <v>65.8</v>
      </c>
      <c r="D861">
        <f>C$203*EXP(Parameters!C$10*$B861)</f>
        <v>0.54652967832376409</v>
      </c>
      <c r="E861">
        <f>D$203*EXP(Parameters!D$10*$B861)</f>
        <v>16.825854582563544</v>
      </c>
      <c r="F861">
        <f>C$203*(1-Parameters!C$9)*EXP(Parameters!C$10*$B861)</f>
        <v>0.1093059356647528</v>
      </c>
      <c r="G861">
        <f>D$203*(1-Parameters!D$9)*EXP(Parameters!D$10*$B861)</f>
        <v>5.0477563747690644</v>
      </c>
      <c r="H861">
        <v>100</v>
      </c>
      <c r="I861">
        <v>16.822596044044857</v>
      </c>
      <c r="J861">
        <v>0.54647921065998895</v>
      </c>
    </row>
    <row r="862" spans="1:10" x14ac:dyDescent="0.55000000000000004">
      <c r="A862">
        <v>85.9</v>
      </c>
      <c r="B862">
        <f t="shared" si="10"/>
        <v>65.900000000000006</v>
      </c>
      <c r="D862">
        <f>C$203*EXP(Parameters!C$10*$B862)</f>
        <v>0.54086620928617957</v>
      </c>
      <c r="E862">
        <f>D$203*EXP(Parameters!D$10*$B862)</f>
        <v>16.738447742846223</v>
      </c>
      <c r="F862">
        <f>C$203*(1-Parameters!C$9)*EXP(Parameters!C$10*$B862)</f>
        <v>0.1081732418572359</v>
      </c>
      <c r="G862">
        <f>D$203*(1-Parameters!D$9)*EXP(Parameters!D$10*$B862)</f>
        <v>5.021534322853868</v>
      </c>
      <c r="H862">
        <v>100</v>
      </c>
      <c r="I862">
        <v>16.735200626756203</v>
      </c>
      <c r="J862">
        <v>0.54081619542714798</v>
      </c>
    </row>
    <row r="863" spans="1:10" x14ac:dyDescent="0.55000000000000004">
      <c r="A863">
        <v>86</v>
      </c>
      <c r="B863">
        <f t="shared" si="10"/>
        <v>66</v>
      </c>
      <c r="D863">
        <f>C$203*EXP(Parameters!C$10*$B863)</f>
        <v>0.53526142851898928</v>
      </c>
      <c r="E863">
        <f>D$203*EXP(Parameters!D$10*$B863)</f>
        <v>16.651494963610165</v>
      </c>
      <c r="F863">
        <f>C$203*(1-Parameters!C$9)*EXP(Parameters!C$10*$B863)</f>
        <v>0.10705228570379784</v>
      </c>
      <c r="G863">
        <f>D$203*(1-Parameters!D$9)*EXP(Parameters!D$10*$B863)</f>
        <v>4.9954484890830511</v>
      </c>
      <c r="H863">
        <v>100</v>
      </c>
      <c r="I863">
        <v>16.648259238605636</v>
      </c>
      <c r="J863">
        <v>0.53521186447862934</v>
      </c>
    </row>
    <row r="864" spans="1:10" x14ac:dyDescent="0.55000000000000004">
      <c r="A864">
        <v>86.1</v>
      </c>
      <c r="B864">
        <f t="shared" si="10"/>
        <v>66.099999999999994</v>
      </c>
      <c r="D864">
        <f>C$203*EXP(Parameters!C$10*$B864)</f>
        <v>0.52971472785905827</v>
      </c>
      <c r="E864">
        <f>D$203*EXP(Parameters!D$10*$B864)</f>
        <v>16.56499388610494</v>
      </c>
      <c r="F864">
        <f>C$203*(1-Parameters!C$9)*EXP(Parameters!C$10*$B864)</f>
        <v>0.10594294557181162</v>
      </c>
      <c r="G864">
        <f>D$203*(1-Parameters!D$9)*EXP(Parameters!D$10*$B864)</f>
        <v>4.9694981658314825</v>
      </c>
      <c r="H864">
        <v>100</v>
      </c>
      <c r="I864">
        <v>16.561769520866392</v>
      </c>
      <c r="J864">
        <v>0.52966560968518539</v>
      </c>
    </row>
    <row r="865" spans="1:10" x14ac:dyDescent="0.55000000000000004">
      <c r="A865">
        <v>86.2</v>
      </c>
      <c r="B865">
        <f t="shared" si="10"/>
        <v>66.2</v>
      </c>
      <c r="D865">
        <f>C$203*EXP(Parameters!C$10*$B865)</f>
        <v>0.52422550544540303</v>
      </c>
      <c r="E865">
        <f>D$203*EXP(Parameters!D$10*$B865)</f>
        <v>16.478942163833327</v>
      </c>
      <c r="F865">
        <f>C$203*(1-Parameters!C$9)*EXP(Parameters!C$10*$B865)</f>
        <v>0.10484510108908059</v>
      </c>
      <c r="G865">
        <f>D$203*(1-Parameters!D$9)*EXP(Parameters!D$10*$B865)</f>
        <v>4.9436826491499986</v>
      </c>
      <c r="H865">
        <v>100</v>
      </c>
      <c r="I865">
        <v>16.475729127065456</v>
      </c>
      <c r="J865">
        <v>0.52417682921944586</v>
      </c>
    </row>
    <row r="866" spans="1:10" x14ac:dyDescent="0.55000000000000004">
      <c r="A866">
        <v>86.3</v>
      </c>
      <c r="B866">
        <f t="shared" si="10"/>
        <v>66.3</v>
      </c>
      <c r="D866">
        <f>C$203*EXP(Parameters!C$10*$B866)</f>
        <v>0.51879316565388844</v>
      </c>
      <c r="E866">
        <f>D$203*EXP(Parameters!D$10*$B866)</f>
        <v>16.393337462487708</v>
      </c>
      <c r="F866">
        <f>C$203*(1-Parameters!C$9)*EXP(Parameters!C$10*$B866)</f>
        <v>0.10375863313077766</v>
      </c>
      <c r="G866">
        <f>D$203*(1-Parameters!D$9)*EXP(Parameters!D$10*$B866)</f>
        <v>4.9180012387463137</v>
      </c>
      <c r="H866">
        <v>100</v>
      </c>
      <c r="I866">
        <v>16.390135722919922</v>
      </c>
      <c r="J866">
        <v>0.51874492749061329</v>
      </c>
    </row>
    <row r="867" spans="1:10" x14ac:dyDescent="0.55000000000000004">
      <c r="A867">
        <v>86.4</v>
      </c>
      <c r="B867">
        <f t="shared" si="10"/>
        <v>66.400000000000006</v>
      </c>
      <c r="D867">
        <f>C$203*EXP(Parameters!C$10*$B867)</f>
        <v>0.51341711903259046</v>
      </c>
      <c r="E867">
        <f>D$203*EXP(Parameters!D$10*$B867)</f>
        <v>16.308177459886672</v>
      </c>
      <c r="F867">
        <f>C$203*(1-Parameters!C$9)*EXP(Parameters!C$10*$B867)</f>
        <v>0.10268342380651807</v>
      </c>
      <c r="G867">
        <f>D$203*(1-Parameters!D$9)*EXP(Parameters!D$10*$B867)</f>
        <v>4.8924532379660022</v>
      </c>
      <c r="H867">
        <v>100</v>
      </c>
      <c r="I867">
        <v>16.30498698627364</v>
      </c>
      <c r="J867">
        <v>0.51336931507983585</v>
      </c>
    </row>
    <row r="868" spans="1:10" x14ac:dyDescent="0.55000000000000004">
      <c r="A868">
        <v>86.5</v>
      </c>
      <c r="B868">
        <f t="shared" si="10"/>
        <v>66.5</v>
      </c>
      <c r="D868">
        <f>C$203*EXP(Parameters!C$10*$B868)</f>
        <v>0.50809678223784427</v>
      </c>
      <c r="E868">
        <f>D$203*EXP(Parameters!D$10*$B868)</f>
        <v>16.223459845912103</v>
      </c>
      <c r="F868">
        <f>C$203*(1-Parameters!C$9)*EXP(Parameters!C$10*$B868)</f>
        <v>0.10161935644756884</v>
      </c>
      <c r="G868">
        <f>D$203*(1-Parameters!D$9)*EXP(Parameters!D$10*$B868)</f>
        <v>4.8670379537736324</v>
      </c>
      <c r="H868">
        <v>100</v>
      </c>
      <c r="I868">
        <v>16.22028060703424</v>
      </c>
      <c r="J868">
        <v>0.50804940867624782</v>
      </c>
    </row>
    <row r="869" spans="1:10" x14ac:dyDescent="0.55000000000000004">
      <c r="A869">
        <v>86.6</v>
      </c>
      <c r="B869">
        <f t="shared" si="10"/>
        <v>66.599999999999994</v>
      </c>
      <c r="D869">
        <f>C$203*EXP(Parameters!C$10*$B869)</f>
        <v>0.50283157797094002</v>
      </c>
      <c r="E869">
        <f>D$203*EXP(Parameters!D$10*$B869)</f>
        <v>16.139182322446434</v>
      </c>
      <c r="F869">
        <f>C$203*(1-Parameters!C$9)*EXP(Parameters!C$10*$B869)</f>
        <v>0.10056631559418798</v>
      </c>
      <c r="G869">
        <f>D$203*(1-Parameters!D$9)*EXP(Parameters!D$10*$B869)</f>
        <v>4.8417546967339309</v>
      </c>
      <c r="H869">
        <v>100</v>
      </c>
      <c r="I869">
        <v>16.136014287110456</v>
      </c>
      <c r="J869">
        <v>0.50278463101367521</v>
      </c>
    </row>
    <row r="870" spans="1:10" x14ac:dyDescent="0.55000000000000004">
      <c r="A870">
        <v>86.7</v>
      </c>
      <c r="B870">
        <f t="shared" si="10"/>
        <v>66.7</v>
      </c>
      <c r="D870">
        <f>C$203*EXP(Parameters!C$10*$B870)</f>
        <v>0.49762093491548426</v>
      </c>
      <c r="E870">
        <f>D$203*EXP(Parameters!D$10*$B870)</f>
        <v>16.055342603310347</v>
      </c>
      <c r="F870">
        <f>C$203*(1-Parameters!C$9)*EXP(Parameters!C$10*$B870)</f>
        <v>9.9524186983096827E-2</v>
      </c>
      <c r="G870">
        <f>D$203*(1-Parameters!D$9)*EXP(Parameters!D$10*$B870)</f>
        <v>4.8166027809931053</v>
      </c>
      <c r="H870">
        <v>100</v>
      </c>
      <c r="I870">
        <v>16.05218574034976</v>
      </c>
      <c r="J870">
        <v>0.49757441080799619</v>
      </c>
    </row>
    <row r="871" spans="1:10" x14ac:dyDescent="0.55000000000000004">
      <c r="A871">
        <v>86.8</v>
      </c>
      <c r="B871">
        <f t="shared" si="10"/>
        <v>66.8</v>
      </c>
      <c r="D871">
        <f>C$203*EXP(Parameters!C$10*$B871)</f>
        <v>0.49246428767540895</v>
      </c>
      <c r="E871">
        <f>D$203*EXP(Parameters!D$10*$B871)</f>
        <v>15.971938414200785</v>
      </c>
      <c r="F871">
        <f>C$203*(1-Parameters!C$9)*EXP(Parameters!C$10*$B871)</f>
        <v>9.8492857535081774E-2</v>
      </c>
      <c r="G871">
        <f>D$203*(1-Parameters!D$9)*EXP(Parameters!D$10*$B871)</f>
        <v>4.7915815242602369</v>
      </c>
      <c r="H871">
        <v>100</v>
      </c>
      <c r="I871">
        <v>15.968792692476374</v>
      </c>
      <c r="J871">
        <v>0.4924181826951502</v>
      </c>
    </row>
    <row r="872" spans="1:10" x14ac:dyDescent="0.55000000000000004">
      <c r="A872">
        <v>86.899999999999906</v>
      </c>
      <c r="B872">
        <f t="shared" si="10"/>
        <v>66.899999999999906</v>
      </c>
      <c r="D872">
        <f>C$203*EXP(Parameters!C$10*$B872)</f>
        <v>0.487361076713623</v>
      </c>
      <c r="E872">
        <f>D$203*EXP(Parameters!D$10*$B872)</f>
        <v>15.888967492629263</v>
      </c>
      <c r="F872">
        <f>C$203*(1-Parameters!C$9)*EXP(Parameters!C$10*$B872)</f>
        <v>9.7472215342724572E-2</v>
      </c>
      <c r="G872">
        <f>D$203*(1-Parameters!D$9)*EXP(Parameters!D$10*$B872)</f>
        <v>4.7666902477887803</v>
      </c>
      <c r="H872">
        <v>100</v>
      </c>
      <c r="I872">
        <v>15.88583288102954</v>
      </c>
      <c r="J872">
        <v>0.4873153871697905</v>
      </c>
    </row>
    <row r="873" spans="1:10" x14ac:dyDescent="0.55000000000000004">
      <c r="A873">
        <v>86.999999999999901</v>
      </c>
      <c r="B873">
        <f t="shared" si="10"/>
        <v>66.999999999999901</v>
      </c>
      <c r="D873">
        <f>C$203*EXP(Parameters!C$10*$B873)</f>
        <v>0.48231074829128229</v>
      </c>
      <c r="E873">
        <f>D$203*EXP(Parameters!D$10*$B873)</f>
        <v>15.806427587860261</v>
      </c>
      <c r="F873">
        <f>C$203*(1-Parameters!C$9)*EXP(Parameters!C$10*$B873)</f>
        <v>9.6462149658256433E-2</v>
      </c>
      <c r="G873">
        <f>D$203*(1-Parameters!D$9)*EXP(Parameters!D$10*$B873)</f>
        <v>4.7419282763580792</v>
      </c>
      <c r="H873">
        <v>100</v>
      </c>
      <c r="I873">
        <v>15.803304055302153</v>
      </c>
      <c r="J873">
        <v>0.48226547052457169</v>
      </c>
    </row>
    <row r="874" spans="1:10" x14ac:dyDescent="0.55000000000000004">
      <c r="A874">
        <v>87.099999999999895</v>
      </c>
      <c r="B874">
        <f t="shared" si="10"/>
        <v>67.099999999999895</v>
      </c>
      <c r="D874">
        <f>C$203*EXP(Parameters!C$10*$B874)</f>
        <v>0.47731275440773047</v>
      </c>
      <c r="E874">
        <f>D$203*EXP(Parameters!D$10*$B874)</f>
        <v>15.724316460850568</v>
      </c>
      <c r="F874">
        <f>C$203*(1-Parameters!C$9)*EXP(Parameters!C$10*$B874)</f>
        <v>9.5462550881546079E-2</v>
      </c>
      <c r="G874">
        <f>D$203*(1-Parameters!D$9)*EXP(Parameters!D$10*$B874)</f>
        <v>4.7172949382551721</v>
      </c>
      <c r="H874">
        <v>100</v>
      </c>
      <c r="I874">
        <v>15.72120397627971</v>
      </c>
      <c r="J874">
        <v>0.47726788479006643</v>
      </c>
    </row>
    <row r="875" spans="1:10" x14ac:dyDescent="0.55000000000000004">
      <c r="A875">
        <v>87.199999999999903</v>
      </c>
      <c r="B875">
        <f t="shared" si="10"/>
        <v>67.199999999999903</v>
      </c>
      <c r="D875">
        <f>C$203*EXP(Parameters!C$10*$B875)</f>
        <v>0.47236655274101846</v>
      </c>
      <c r="E875">
        <f>D$203*EXP(Parameters!D$10*$B875)</f>
        <v>15.642631884188267</v>
      </c>
      <c r="F875">
        <f>C$203*(1-Parameters!C$9)*EXP(Parameters!C$10*$B875)</f>
        <v>9.4473310548203668E-2</v>
      </c>
      <c r="G875">
        <f>D$203*(1-Parameters!D$9)*EXP(Parameters!D$10*$B875)</f>
        <v>4.6927895652564811</v>
      </c>
      <c r="H875">
        <v>100</v>
      </c>
      <c r="I875">
        <v>15.639530416579545</v>
      </c>
      <c r="J875">
        <v>0.47232208767530537</v>
      </c>
    </row>
    <row r="876" spans="1:10" x14ac:dyDescent="0.55000000000000004">
      <c r="A876">
        <v>87.299999999999898</v>
      </c>
      <c r="B876">
        <f t="shared" si="10"/>
        <v>67.299999999999898</v>
      </c>
      <c r="D876">
        <f>C$203*EXP(Parameters!C$10*$B876)</f>
        <v>0.46747160658906534</v>
      </c>
      <c r="E876">
        <f>D$203*EXP(Parameters!D$10*$B876)</f>
        <v>15.56137164203242</v>
      </c>
      <c r="F876">
        <f>C$203*(1-Parameters!C$9)*EXP(Parameters!C$10*$B876)</f>
        <v>9.3494321317813045E-2</v>
      </c>
      <c r="G876">
        <f>D$203*(1-Parameters!D$9)*EXP(Parameters!D$10*$B876)</f>
        <v>4.6684114926097271</v>
      </c>
      <c r="H876">
        <v>100</v>
      </c>
      <c r="I876">
        <v>15.558281160390422</v>
      </c>
      <c r="J876">
        <v>0.4674275425089327</v>
      </c>
    </row>
    <row r="877" spans="1:10" x14ac:dyDescent="0.55000000000000004">
      <c r="A877">
        <v>87.399999999999906</v>
      </c>
      <c r="B877">
        <f t="shared" si="10"/>
        <v>67.399999999999906</v>
      </c>
      <c r="D877">
        <f>C$203*EXP(Parameters!C$10*$B877)</f>
        <v>0.46262738481141669</v>
      </c>
      <c r="E877">
        <f>D$203*EXP(Parameters!D$10*$B877)</f>
        <v>15.480533530052865</v>
      </c>
      <c r="F877">
        <f>C$203*(1-Parameters!C$9)*EXP(Parameters!C$10*$B877)</f>
        <v>9.2525476962283318E-2</v>
      </c>
      <c r="G877">
        <f>D$203*(1-Parameters!D$9)*EXP(Parameters!D$10*$B877)</f>
        <v>4.6441600590158609</v>
      </c>
      <c r="H877">
        <v>100</v>
      </c>
      <c r="I877">
        <v>15.477454003412404</v>
      </c>
      <c r="J877">
        <v>0.46258371818097133</v>
      </c>
    </row>
    <row r="878" spans="1:10" x14ac:dyDescent="0.55000000000000004">
      <c r="A878">
        <v>87.499999999999901</v>
      </c>
      <c r="B878">
        <f t="shared" si="10"/>
        <v>67.499999999999901</v>
      </c>
      <c r="D878">
        <f>C$203*EXP(Parameters!C$10*$B878)</f>
        <v>0.45783336177161787</v>
      </c>
      <c r="E878">
        <f>D$203*EXP(Parameters!D$10*$B878)</f>
        <v>15.400115355370547</v>
      </c>
      <c r="F878">
        <f>C$203*(1-Parameters!C$9)*EXP(Parameters!C$10*$B878)</f>
        <v>9.1566672354323558E-2</v>
      </c>
      <c r="G878">
        <f>D$203*(1-Parameters!D$9)*EXP(Parameters!D$10*$B878)</f>
        <v>4.6200346066111653</v>
      </c>
      <c r="H878">
        <v>100</v>
      </c>
      <c r="I878">
        <v>15.39704675279707</v>
      </c>
      <c r="J878">
        <v>0.45779008908519214</v>
      </c>
    </row>
    <row r="879" spans="1:10" x14ac:dyDescent="0.55000000000000004">
      <c r="A879">
        <v>87.599999999999895</v>
      </c>
      <c r="B879">
        <f t="shared" si="10"/>
        <v>67.599999999999895</v>
      </c>
      <c r="D879">
        <f>C$203*EXP(Parameters!C$10*$B879)</f>
        <v>0.45308901728017287</v>
      </c>
      <c r="E879">
        <f>D$203*EXP(Parameters!D$10*$B879)</f>
        <v>15.320114936497918</v>
      </c>
      <c r="F879">
        <f>C$203*(1-Parameters!C$9)*EXP(Parameters!C$10*$B879)</f>
        <v>9.0617803456034554E-2</v>
      </c>
      <c r="G879">
        <f>D$203*(1-Parameters!D$9)*EXP(Parameters!D$10*$B879)</f>
        <v>4.5960344809493767</v>
      </c>
      <c r="H879">
        <v>100</v>
      </c>
      <c r="I879">
        <v>15.317057227088004</v>
      </c>
      <c r="J879">
        <v>0.45304613506208014</v>
      </c>
    </row>
    <row r="880" spans="1:10" x14ac:dyDescent="0.55000000000000004">
      <c r="A880">
        <v>87.699999999999903</v>
      </c>
      <c r="B880">
        <f t="shared" si="10"/>
        <v>67.699999999999903</v>
      </c>
      <c r="D880">
        <f>C$203*EXP(Parameters!C$10*$B880)</f>
        <v>0.44839383653810205</v>
      </c>
      <c r="E880">
        <f>D$203*EXP(Parameters!D$10*$B880)</f>
        <v>15.240530103279809</v>
      </c>
      <c r="F880">
        <f>C$203*(1-Parameters!C$9)*EXP(Parameters!C$10*$B880)</f>
        <v>8.9678767307620394E-2</v>
      </c>
      <c r="G880">
        <f>D$203*(1-Parameters!D$9)*EXP(Parameters!D$10*$B880)</f>
        <v>4.5721590309839435</v>
      </c>
      <c r="H880">
        <v>100</v>
      </c>
      <c r="I880">
        <v>15.23748325616163</v>
      </c>
      <c r="J880">
        <v>0.44835134134239141</v>
      </c>
    </row>
    <row r="881" spans="1:10" x14ac:dyDescent="0.55000000000000004">
      <c r="A881">
        <v>87.799999999999898</v>
      </c>
      <c r="B881">
        <f t="shared" si="10"/>
        <v>67.799999999999898</v>
      </c>
      <c r="D881">
        <f>C$203*EXP(Parameters!C$10*$B881)</f>
        <v>0.44374731008108376</v>
      </c>
      <c r="E881">
        <f>D$203*EXP(Parameters!D$10*$B881)</f>
        <v>15.16135869683459</v>
      </c>
      <c r="F881">
        <f>C$203*(1-Parameters!C$9)*EXP(Parameters!C$10*$B881)</f>
        <v>8.8749462016216737E-2</v>
      </c>
      <c r="G881">
        <f>D$203*(1-Parameters!D$9)*EXP(Parameters!D$10*$B881)</f>
        <v>4.5484076090503782</v>
      </c>
      <c r="H881">
        <v>100</v>
      </c>
      <c r="I881">
        <v>15.158322681168327</v>
      </c>
      <c r="J881">
        <v>0.44370519849129553</v>
      </c>
    </row>
    <row r="882" spans="1:10" x14ac:dyDescent="0.55000000000000004">
      <c r="A882">
        <v>87.899999999999906</v>
      </c>
      <c r="B882">
        <f t="shared" si="10"/>
        <v>67.899999999999906</v>
      </c>
      <c r="D882">
        <f>C$203*EXP(Parameters!C$10*$B882)</f>
        <v>0.43914893372416969</v>
      </c>
      <c r="E882">
        <f>D$203*EXP(Parameters!D$10*$B882)</f>
        <v>15.082598569495531</v>
      </c>
      <c r="F882">
        <f>C$203*(1-Parameters!C$9)*EXP(Parameters!C$10*$B882)</f>
        <v>8.782978674483391E-2</v>
      </c>
      <c r="G882">
        <f>D$203*(1-Parameters!D$9)*EXP(Parameters!D$10*$B882)</f>
        <v>4.5247795708486604</v>
      </c>
      <c r="H882">
        <v>100</v>
      </c>
      <c r="I882">
        <v>15.079573354473867</v>
      </c>
      <c r="J882">
        <v>0.43910720235309642</v>
      </c>
    </row>
    <row r="883" spans="1:10" x14ac:dyDescent="0.55000000000000004">
      <c r="A883">
        <v>87.999999999999901</v>
      </c>
      <c r="B883">
        <f t="shared" si="10"/>
        <v>67.999999999999901</v>
      </c>
      <c r="D883">
        <f>C$203*EXP(Parameters!C$10*$B883)</f>
        <v>0.43459820850708181</v>
      </c>
      <c r="E883">
        <f>D$203*EXP(Parameters!D$10*$B883)</f>
        <v>15.004247584752642</v>
      </c>
      <c r="F883">
        <f>C$203*(1-Parameters!C$9)*EXP(Parameters!C$10*$B883)</f>
        <v>8.6919641701416347E-2</v>
      </c>
      <c r="G883">
        <f>D$203*(1-Parameters!D$9)*EXP(Parameters!D$10*$B883)</f>
        <v>4.5012742754257937</v>
      </c>
      <c r="H883">
        <v>100</v>
      </c>
      <c r="I883">
        <v>15.001233139601146</v>
      </c>
      <c r="J883">
        <v>0.43455685399652583</v>
      </c>
    </row>
    <row r="884" spans="1:10" x14ac:dyDescent="0.55000000000000004">
      <c r="A884">
        <v>88.099999999999895</v>
      </c>
      <c r="B884">
        <f t="shared" si="10"/>
        <v>68.099999999999895</v>
      </c>
      <c r="D884">
        <f>C$203*EXP(Parameters!C$10*$B884)</f>
        <v>0.43009464064006603</v>
      </c>
      <c r="E884">
        <f>D$203*EXP(Parameters!D$10*$B884)</f>
        <v>14.926303617194614</v>
      </c>
      <c r="F884">
        <f>C$203*(1-Parameters!C$9)*EXP(Parameters!C$10*$B884)</f>
        <v>8.6018928128013192E-2</v>
      </c>
      <c r="G884">
        <f>D$203*(1-Parameters!D$9)*EXP(Parameters!D$10*$B884)</f>
        <v>4.4778910851583857</v>
      </c>
      <c r="H884">
        <v>100</v>
      </c>
      <c r="I884">
        <v>14.92329991117222</v>
      </c>
      <c r="J884">
        <v>0.43005365966060433</v>
      </c>
    </row>
    <row r="885" spans="1:10" x14ac:dyDescent="0.55000000000000004">
      <c r="A885">
        <v>88.199999999999903</v>
      </c>
      <c r="B885">
        <f t="shared" si="10"/>
        <v>68.199999999999903</v>
      </c>
      <c r="D885">
        <f>C$203*EXP(Parameters!C$10*$B885)</f>
        <v>0.42563774145031463</v>
      </c>
      <c r="E885">
        <f>D$203*EXP(Parameters!D$10*$B885)</f>
        <v>14.848764552451227</v>
      </c>
      <c r="F885">
        <f>C$203*(1-Parameters!C$9)*EXP(Parameters!C$10*$B885)</f>
        <v>8.5127548290062915E-2</v>
      </c>
      <c r="G885">
        <f>D$203*(1-Parameters!D$9)*EXP(Parameters!D$10*$B885)</f>
        <v>4.4546293657353688</v>
      </c>
      <c r="H885">
        <v>100</v>
      </c>
      <c r="I885">
        <v>14.845771554850659</v>
      </c>
      <c r="J885">
        <v>0.42559713070106298</v>
      </c>
    </row>
    <row r="886" spans="1:10" x14ac:dyDescent="0.55000000000000004">
      <c r="A886">
        <v>88.299999999999898</v>
      </c>
      <c r="B886">
        <f t="shared" si="10"/>
        <v>68.299999999999898</v>
      </c>
      <c r="D886">
        <f>C$203*EXP(Parameters!C$10*$B886)</f>
        <v>0.42122702732894346</v>
      </c>
      <c r="E886">
        <f>D$203*EXP(Parameters!D$10*$B886)</f>
        <v>14.771628287135988</v>
      </c>
      <c r="F886">
        <f>C$203*(1-Parameters!C$9)*EXP(Parameters!C$10*$B886)</f>
        <v>8.4245405465788681E-2</v>
      </c>
      <c r="G886">
        <f>D$203*(1-Parameters!D$9)*EXP(Parameters!D$10*$B886)</f>
        <v>4.4314884861407968</v>
      </c>
      <c r="H886">
        <v>100</v>
      </c>
      <c r="I886">
        <v>14.768645967284169</v>
      </c>
      <c r="J886">
        <v>0.42118678353731986</v>
      </c>
    </row>
    <row r="887" spans="1:10" x14ac:dyDescent="0.55000000000000004">
      <c r="A887">
        <v>88.399999999999906</v>
      </c>
      <c r="B887">
        <f t="shared" si="10"/>
        <v>68.399999999999906</v>
      </c>
      <c r="D887">
        <f>C$203*EXP(Parameters!C$10*$B887)</f>
        <v>0.41686201967851172</v>
      </c>
      <c r="E887">
        <f>D$203*EXP(Parameters!D$10*$B887)</f>
        <v>14.694892728789032</v>
      </c>
      <c r="F887">
        <f>C$203*(1-Parameters!C$9)*EXP(Parameters!C$10*$B887)</f>
        <v>8.3372403935702333E-2</v>
      </c>
      <c r="G887">
        <f>D$203*(1-Parameters!D$9)*EXP(Parameters!D$10*$B887)</f>
        <v>4.4084678186367103</v>
      </c>
      <c r="H887">
        <v>100</v>
      </c>
      <c r="I887">
        <v>14.691921056047537</v>
      </c>
      <c r="J887">
        <v>0.41682213960000736</v>
      </c>
    </row>
    <row r="888" spans="1:10" x14ac:dyDescent="0.55000000000000004">
      <c r="A888">
        <v>88.499999999999901</v>
      </c>
      <c r="B888">
        <f t="shared" si="10"/>
        <v>68.499999999999901</v>
      </c>
      <c r="D888">
        <f>C$203*EXP(Parameters!C$10*$B888)</f>
        <v>0.4125422448610947</v>
      </c>
      <c r="E888">
        <f>D$203*EXP(Parameters!D$10*$B888)</f>
        <v>14.61855579582044</v>
      </c>
      <c r="F888">
        <f>C$203*(1-Parameters!C$9)*EXP(Parameters!C$10*$B888)</f>
        <v>8.2508448972218928E-2</v>
      </c>
      <c r="G888">
        <f>D$203*(1-Parameters!D$9)*EXP(Parameters!D$10*$B888)</f>
        <v>4.3855667387461335</v>
      </c>
      <c r="H888">
        <v>100</v>
      </c>
      <c r="I888">
        <v>14.615594739585863</v>
      </c>
      <c r="J888">
        <v>0.4125027252790413</v>
      </c>
    </row>
    <row r="889" spans="1:10" x14ac:dyDescent="0.55000000000000004">
      <c r="A889">
        <v>88.599999999999895</v>
      </c>
      <c r="B889">
        <f t="shared" si="10"/>
        <v>68.599999999999895</v>
      </c>
      <c r="D889">
        <f>C$203*EXP(Parameters!C$10*$B889)</f>
        <v>0.40826723414688726</v>
      </c>
      <c r="E889">
        <f>D$203*EXP(Parameters!D$10*$B889)</f>
        <v>14.542615417453684</v>
      </c>
      <c r="F889">
        <f>C$203*(1-Parameters!C$9)*EXP(Parameters!C$10*$B889)</f>
        <v>8.1653446829377432E-2</v>
      </c>
      <c r="G889">
        <f>D$203*(1-Parameters!D$9)*EXP(Parameters!D$10*$B889)</f>
        <v>4.362784625236106</v>
      </c>
      <c r="H889">
        <v>100</v>
      </c>
      <c r="I889">
        <v>14.539664947158094</v>
      </c>
      <c r="J889">
        <v>0.40822807187222998</v>
      </c>
    </row>
    <row r="890" spans="1:10" x14ac:dyDescent="0.55000000000000004">
      <c r="A890">
        <v>88.699999999999804</v>
      </c>
      <c r="B890">
        <f t="shared" si="10"/>
        <v>68.699999999999804</v>
      </c>
      <c r="D890">
        <f>C$203*EXP(Parameters!C$10*$B890)</f>
        <v>0.40403652366334925</v>
      </c>
      <c r="E890">
        <f>D$203*EXP(Parameters!D$10*$B890)</f>
        <v>14.467069533669562</v>
      </c>
      <c r="F890">
        <f>C$203*(1-Parameters!C$9)*EXP(Parameters!C$10*$B890)</f>
        <v>8.0807304732669838E-2</v>
      </c>
      <c r="G890">
        <f>D$203*(1-Parameters!D$9)*EXP(Parameters!D$10*$B890)</f>
        <v>4.3401208601008694</v>
      </c>
      <c r="H890">
        <v>100</v>
      </c>
      <c r="I890">
        <v>14.464129618780838</v>
      </c>
      <c r="J890">
        <v>0.40399771553441455</v>
      </c>
    </row>
    <row r="891" spans="1:10" x14ac:dyDescent="0.55000000000000004">
      <c r="A891">
        <v>88.799999999999798</v>
      </c>
      <c r="B891">
        <f t="shared" si="10"/>
        <v>68.799999999999798</v>
      </c>
      <c r="D891">
        <f>C$203*EXP(Parameters!C$10*$B891)</f>
        <v>0.39984965434485464</v>
      </c>
      <c r="E891">
        <f>D$203*EXP(Parameters!D$10*$B891)</f>
        <v>14.391916095150064</v>
      </c>
      <c r="F891">
        <f>C$203*(1-Parameters!C$9)*EXP(Parameters!C$10*$B891)</f>
        <v>7.9969930868970918E-2</v>
      </c>
      <c r="G891">
        <f>D$203*(1-Parameters!D$9)*EXP(Parameters!D$10*$B891)</f>
        <v>4.3175748285450197</v>
      </c>
      <c r="H891">
        <v>100</v>
      </c>
      <c r="I891">
        <v>14.388986705172474</v>
      </c>
      <c r="J891">
        <v>0.39981119722713715</v>
      </c>
    </row>
    <row r="892" spans="1:10" x14ac:dyDescent="0.55000000000000004">
      <c r="A892">
        <v>88.899999999999807</v>
      </c>
      <c r="B892">
        <f t="shared" si="10"/>
        <v>68.899999999999807</v>
      </c>
      <c r="D892">
        <f>C$203*EXP(Parameters!C$10*$B892)</f>
        <v>0.3957061718829023</v>
      </c>
      <c r="E892">
        <f>D$203*EXP(Parameters!D$10*$B892)</f>
        <v>14.317153063223135</v>
      </c>
      <c r="F892">
        <f>C$203*(1-Parameters!C$9)*EXP(Parameters!C$10*$B892)</f>
        <v>7.9141234376580452E-2</v>
      </c>
      <c r="G892">
        <f>D$203*(1-Parameters!D$9)*EXP(Parameters!D$10*$B892)</f>
        <v>4.2951459189669414</v>
      </c>
      <c r="H892">
        <v>100</v>
      </c>
      <c r="I892">
        <v>14.314234167697574</v>
      </c>
      <c r="J892">
        <v>0.39566806266883037</v>
      </c>
    </row>
    <row r="893" spans="1:10" x14ac:dyDescent="0.55000000000000004">
      <c r="A893">
        <v>88.999999999999801</v>
      </c>
      <c r="B893">
        <f t="shared" si="10"/>
        <v>68.999999999999801</v>
      </c>
      <c r="D893">
        <f>C$203*EXP(Parameters!C$10*$B893)</f>
        <v>0.39160562667680621</v>
      </c>
      <c r="E893">
        <f>D$203*EXP(Parameters!D$10*$B893)</f>
        <v>14.24277840980718</v>
      </c>
      <c r="F893">
        <f>C$203*(1-Parameters!C$9)*EXP(Parameters!C$10*$B893)</f>
        <v>7.832112533536123E-2</v>
      </c>
      <c r="G893">
        <f>D$203*(1-Parameters!D$9)*EXP(Parameters!D$10*$B893)</f>
        <v>4.2728335229421548</v>
      </c>
      <c r="H893">
        <v>100</v>
      </c>
      <c r="I893">
        <v>14.239869978311575</v>
      </c>
      <c r="J893">
        <v>0.39156786228552309</v>
      </c>
    </row>
    <row r="894" spans="1:10" x14ac:dyDescent="0.55000000000000004">
      <c r="A894">
        <v>89.099999999999795</v>
      </c>
      <c r="B894">
        <f t="shared" si="10"/>
        <v>69.099999999999795</v>
      </c>
      <c r="D894">
        <f>C$203*EXP(Parameters!C$10*$B894)</f>
        <v>0.387547573784912</v>
      </c>
      <c r="E894">
        <f>D$203*EXP(Parameters!D$10*$B894)</f>
        <v>14.168790117356027</v>
      </c>
      <c r="F894">
        <f>C$203*(1-Parameters!C$9)*EXP(Parameters!C$10*$B894)</f>
        <v>7.7509514756982381E-2</v>
      </c>
      <c r="G894">
        <f>D$203*(1-Parameters!D$9)*EXP(Parameters!D$10*$B894)</f>
        <v>4.2506370352068092</v>
      </c>
      <c r="H894">
        <v>100</v>
      </c>
      <c r="I894">
        <v>14.16589211950577</v>
      </c>
      <c r="J894">
        <v>0.38751015116205617</v>
      </c>
    </row>
    <row r="895" spans="1:10" x14ac:dyDescent="0.55000000000000004">
      <c r="A895">
        <v>89.199999999999804</v>
      </c>
      <c r="B895">
        <f t="shared" si="10"/>
        <v>69.199999999999804</v>
      </c>
      <c r="D895">
        <f>C$203*EXP(Parameters!C$10*$B895)</f>
        <v>0.38353157287631762</v>
      </c>
      <c r="E895">
        <f>D$203*EXP(Parameters!D$10*$B895)</f>
        <v>14.095186178804251</v>
      </c>
      <c r="F895">
        <f>C$203*(1-Parameters!C$9)*EXP(Parameters!C$10*$B895)</f>
        <v>7.6706314575263501E-2</v>
      </c>
      <c r="G895">
        <f>D$203*(1-Parameters!D$9)*EXP(Parameters!D$10*$B895)</f>
        <v>4.228555853641276</v>
      </c>
      <c r="H895">
        <v>100</v>
      </c>
      <c r="I895">
        <v>14.092298584252575</v>
      </c>
      <c r="J895">
        <v>0.38349448899380545</v>
      </c>
    </row>
    <row r="896" spans="1:10" x14ac:dyDescent="0.55000000000000004">
      <c r="A896">
        <v>89.299999999999798</v>
      </c>
      <c r="B896">
        <f t="shared" si="10"/>
        <v>69.299999999999798</v>
      </c>
      <c r="D896">
        <f>C$203*EXP(Parameters!C$10*$B896)</f>
        <v>0.37955718818309664</v>
      </c>
      <c r="E896">
        <f>D$203*EXP(Parameters!D$10*$B896)</f>
        <v>14.021964597512731</v>
      </c>
      <c r="F896">
        <f>C$203*(1-Parameters!C$9)*EXP(Parameters!C$10*$B896)</f>
        <v>7.5911437636619311E-2</v>
      </c>
      <c r="G896">
        <f>D$203*(1-Parameters!D$9)*EXP(Parameters!D$10*$B896)</f>
        <v>4.2065893792538205</v>
      </c>
      <c r="H896">
        <v>100</v>
      </c>
      <c r="I896">
        <v>14.01908737595107</v>
      </c>
      <c r="J896">
        <v>0.37952044003890328</v>
      </c>
    </row>
    <row r="897" spans="1:10" x14ac:dyDescent="0.55000000000000004">
      <c r="A897">
        <v>89.399999999999807</v>
      </c>
      <c r="B897">
        <f t="shared" si="10"/>
        <v>69.399999999999807</v>
      </c>
      <c r="D897">
        <f>C$203*EXP(Parameters!C$10*$B897)</f>
        <v>0.37562398845300921</v>
      </c>
      <c r="E897">
        <f>D$203*EXP(Parameters!D$10*$B897)</f>
        <v>13.949123387214446</v>
      </c>
      <c r="F897">
        <f>C$203*(1-Parameters!C$9)*EXP(Parameters!C$10*$B897)</f>
        <v>7.5124797690601833E-2</v>
      </c>
      <c r="G897">
        <f>D$203*(1-Parameters!D$9)*EXP(Parameters!D$10*$B897)</f>
        <v>4.1847370161643349</v>
      </c>
      <c r="H897">
        <v>100</v>
      </c>
      <c r="I897">
        <v>13.946256508372848</v>
      </c>
      <c r="J897">
        <v>0.37558757307095658</v>
      </c>
    </row>
    <row r="898" spans="1:10" x14ac:dyDescent="0.55000000000000004">
      <c r="A898">
        <v>89.499999999999801</v>
      </c>
      <c r="B898">
        <f t="shared" si="10"/>
        <v>69.499999999999801</v>
      </c>
      <c r="D898">
        <f>C$203*EXP(Parameters!C$10*$B898)</f>
        <v>0.37173154690271293</v>
      </c>
      <c r="E898">
        <f>D$203*EXP(Parameters!D$10*$B898)</f>
        <v>13.876660571960663</v>
      </c>
      <c r="F898">
        <f>C$203*(1-Parameters!C$9)*EXP(Parameters!C$10*$B898)</f>
        <v>7.4346309380542569E-2</v>
      </c>
      <c r="G898">
        <f>D$203*(1-Parameters!D$9)*EXP(Parameters!D$10*$B898)</f>
        <v>4.1629981715881996</v>
      </c>
      <c r="H898">
        <v>100</v>
      </c>
      <c r="I898">
        <v>13.873804005608108</v>
      </c>
      <c r="J898">
        <v>0.3716954613322534</v>
      </c>
    </row>
    <row r="899" spans="1:10" x14ac:dyDescent="0.55000000000000004">
      <c r="A899">
        <v>89.599999999999795</v>
      </c>
      <c r="B899">
        <f t="shared" si="10"/>
        <v>69.599999999999795</v>
      </c>
      <c r="D899">
        <f>C$203*EXP(Parameters!C$10*$B899)</f>
        <v>0.36787944117144911</v>
      </c>
      <c r="E899">
        <f>D$203*EXP(Parameters!D$10*$B899)</f>
        <v>13.804574186067258</v>
      </c>
      <c r="F899">
        <f>C$203*(1-Parameters!C$9)*EXP(Parameters!C$10*$B899)</f>
        <v>7.3575888234289816E-2</v>
      </c>
      <c r="G899">
        <f>D$203*(1-Parameters!D$9)*EXP(Parameters!D$10*$B899)</f>
        <v>4.1413722558201789</v>
      </c>
      <c r="H899">
        <v>100</v>
      </c>
      <c r="I899">
        <v>13.801727902012072</v>
      </c>
      <c r="J899">
        <v>0.36784368248745597</v>
      </c>
    </row>
    <row r="900" spans="1:10" x14ac:dyDescent="0.55000000000000004">
      <c r="A900">
        <v>89.699999999999804</v>
      </c>
      <c r="B900">
        <f t="shared" si="10"/>
        <v>69.699999999999804</v>
      </c>
      <c r="D900">
        <f>C$203*EXP(Parameters!C$10*$B900)</f>
        <v>0.36406725327521533</v>
      </c>
      <c r="E900">
        <f>D$203*EXP(Parameters!D$10*$B900)</f>
        <v>13.732862274061436</v>
      </c>
      <c r="F900">
        <f>C$203*(1-Parameters!C$9)*EXP(Parameters!C$10*$B900)</f>
        <v>7.2813450655043049E-2</v>
      </c>
      <c r="G900">
        <f>D$203*(1-Parameters!D$9)*EXP(Parameters!D$10*$B900)</f>
        <v>4.1198586822184318</v>
      </c>
      <c r="H900">
        <v>100</v>
      </c>
      <c r="I900">
        <v>13.73002624215164</v>
      </c>
      <c r="J900">
        <v>0.36403181857777234</v>
      </c>
    </row>
    <row r="901" spans="1:10" x14ac:dyDescent="0.55000000000000004">
      <c r="A901">
        <v>89.799999999999798</v>
      </c>
      <c r="B901">
        <f t="shared" si="10"/>
        <v>69.799999999999798</v>
      </c>
      <c r="D901">
        <f>C$203*EXP(Parameters!C$10*$B901)</f>
        <v>0.36029456956141159</v>
      </c>
      <c r="E901">
        <f>D$203*EXP(Parameters!D$10*$B901)</f>
        <v>13.661522890628707</v>
      </c>
      <c r="F901">
        <f>C$203*(1-Parameters!C$9)*EXP(Parameters!C$10*$B901)</f>
        <v>7.2058913912282307E-2</v>
      </c>
      <c r="G901">
        <f>D$203*(1-Parameters!D$9)*EXP(Parameters!D$10*$B901)</f>
        <v>4.098456867188613</v>
      </c>
      <c r="H901">
        <v>100</v>
      </c>
      <c r="I901">
        <v>13.658697080752351</v>
      </c>
      <c r="J901">
        <v>0.36025945597560372</v>
      </c>
    </row>
    <row r="902" spans="1:10" x14ac:dyDescent="0.55000000000000004">
      <c r="A902">
        <v>89.899999999999807</v>
      </c>
      <c r="B902">
        <f t="shared" si="10"/>
        <v>69.899999999999807</v>
      </c>
      <c r="D902">
        <f>C$203*EXP(Parameters!C$10*$B902)</f>
        <v>0.35656098066395325</v>
      </c>
      <c r="E902">
        <f>D$203*EXP(Parameters!D$10*$B902)</f>
        <v>13.590554100560047</v>
      </c>
      <c r="F902">
        <f>C$203*(1-Parameters!C$9)*EXP(Parameters!C$10*$B902)</f>
        <v>7.1312196132790634E-2</v>
      </c>
      <c r="G902">
        <f>D$203*(1-Parameters!D$9)*EXP(Parameters!D$10*$B902)</f>
        <v>4.0771662301680154</v>
      </c>
      <c r="H902">
        <v>100</v>
      </c>
      <c r="I902">
        <v>13.587738482645605</v>
      </c>
      <c r="J902">
        <v>0.35652618533966118</v>
      </c>
    </row>
    <row r="903" spans="1:10" x14ac:dyDescent="0.55000000000000004">
      <c r="A903">
        <v>89.999999999999801</v>
      </c>
      <c r="B903">
        <f t="shared" si="10"/>
        <v>69.999999999999801</v>
      </c>
      <c r="D903">
        <f>C$203*EXP(Parameters!C$10*$B903)</f>
        <v>0.3528660814588554</v>
      </c>
      <c r="E903" s="1">
        <f>D$203*EXP(Parameters!D$10*$B903)</f>
        <v>13.51995397869948</v>
      </c>
      <c r="F903">
        <f>C$203*(1-Parameters!C$9)*EXP(Parameters!C$10*$B903)</f>
        <v>7.057321629177106E-2</v>
      </c>
      <c r="G903">
        <f>D$203*(1-Parameters!D$9)*EXP(Parameters!D$10*$B903)</f>
        <v>4.0559861936098445</v>
      </c>
      <c r="H903">
        <v>100</v>
      </c>
      <c r="I903" s="1">
        <v>13.517148522716155</v>
      </c>
      <c r="J903">
        <v>0.35283160157054838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ワークシート</vt:lpstr>
      </vt:variant>
      <vt:variant>
        <vt:i4>4</vt:i4>
      </vt:variant>
      <vt:variant>
        <vt:lpstr>グラフ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Release note</vt:lpstr>
      <vt:lpstr>Parameters</vt:lpstr>
      <vt:lpstr>Result</vt:lpstr>
      <vt:lpstr>Result-SIR</vt:lpstr>
      <vt:lpstr>グラフ1</vt:lpstr>
      <vt:lpstr>GAMMA</vt:lpstr>
      <vt:lpstr>I0</vt:lpstr>
      <vt:lpstr>r_</vt:lpstr>
      <vt:lpstr>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Yasushi Iwamoto</dc:creator>
  <cp:lastModifiedBy>Yasushi Iwamoto</cp:lastModifiedBy>
  <dcterms:created xsi:type="dcterms:W3CDTF">2025-07-28T07:10:44Z</dcterms:created>
  <dcterms:modified xsi:type="dcterms:W3CDTF">2025-08-03T23:02:56Z</dcterms:modified>
</cp:coreProperties>
</file>