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xchel/Documents/Microbiome/Microbiome_Ccal/data/"/>
    </mc:Choice>
  </mc:AlternateContent>
  <xr:revisionPtr revIDLastSave="0" documentId="13_ncr:1_{2D680E1B-881C-3B44-A608-A5B069D7CD99}" xr6:coauthVersionLast="47" xr6:coauthVersionMax="47" xr10:uidLastSave="{00000000-0000-0000-0000-000000000000}"/>
  <bookViews>
    <workbookView xWindow="10620" yWindow="760" windowWidth="18780" windowHeight="17140" xr2:uid="{93CA8A69-F0C4-0A43-B0BE-7F0414605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<sst xmlns="http://schemas.openxmlformats.org/spreadsheetml/2006/main" count="250" uniqueCount="104">
  <si>
    <t>IG011</t>
  </si>
  <si>
    <t>IG014</t>
  </si>
  <si>
    <t>IG017</t>
  </si>
  <si>
    <t>IG020</t>
  </si>
  <si>
    <t>IG030</t>
  </si>
  <si>
    <t>IG038</t>
  </si>
  <si>
    <t>IG040</t>
  </si>
  <si>
    <t>IG042</t>
  </si>
  <si>
    <t>IG046</t>
  </si>
  <si>
    <t>IG047</t>
  </si>
  <si>
    <t>IG049</t>
  </si>
  <si>
    <t>IG052</t>
  </si>
  <si>
    <t>IG054</t>
  </si>
  <si>
    <t>IG056</t>
  </si>
  <si>
    <t>IG057</t>
  </si>
  <si>
    <t>IG058</t>
  </si>
  <si>
    <t>IG059</t>
  </si>
  <si>
    <t>IG063</t>
  </si>
  <si>
    <t>IG069</t>
  </si>
  <si>
    <t>IG070</t>
  </si>
  <si>
    <t>IG074</t>
  </si>
  <si>
    <t>IG075</t>
  </si>
  <si>
    <t>IG077</t>
  </si>
  <si>
    <t>IG078</t>
  </si>
  <si>
    <t>IG081</t>
  </si>
  <si>
    <t>IG082</t>
  </si>
  <si>
    <t>IG083</t>
  </si>
  <si>
    <t>IG085</t>
  </si>
  <si>
    <t>IG096</t>
  </si>
  <si>
    <t>IG101</t>
  </si>
  <si>
    <t>IG103</t>
  </si>
  <si>
    <t>IG107</t>
  </si>
  <si>
    <t>IG114</t>
  </si>
  <si>
    <t>Full sample name</t>
  </si>
  <si>
    <t>IGR249_ext_IG011</t>
  </si>
  <si>
    <t>IGR176_ext_IG014</t>
  </si>
  <si>
    <t>IGR179_ext_IG017</t>
  </si>
  <si>
    <t>IGR185_ext_IG020</t>
  </si>
  <si>
    <t>male</t>
  </si>
  <si>
    <t>IGR189_ext_IG030</t>
  </si>
  <si>
    <t>female</t>
  </si>
  <si>
    <t>IGR199_ext_IG038</t>
  </si>
  <si>
    <t>IGR203_ext_IG042</t>
  </si>
  <si>
    <t>FF340_ext_IG046</t>
  </si>
  <si>
    <t>IGR205_ext_IG047</t>
  </si>
  <si>
    <t>IGR207_ext_IG049</t>
  </si>
  <si>
    <t>IGR210_ext_IG052</t>
  </si>
  <si>
    <t>IGR212_ext_IG054</t>
  </si>
  <si>
    <t>IGR214_ext_IG056</t>
  </si>
  <si>
    <t>not-determined</t>
  </si>
  <si>
    <t>IGR215_ext_IG057</t>
  </si>
  <si>
    <t>IGR201_ext_IG040</t>
  </si>
  <si>
    <t>IGR216_ext_IG058</t>
  </si>
  <si>
    <t>IGR217_ext_IG059</t>
  </si>
  <si>
    <t>IGR222_ext_IG063</t>
  </si>
  <si>
    <t>IGR229_ext_IG069</t>
  </si>
  <si>
    <t>IGR230_ext_IG070</t>
  </si>
  <si>
    <t>IGR235_ext_IG074</t>
  </si>
  <si>
    <t>IGR237_ext_IG075</t>
  </si>
  <si>
    <t>IGR241_ext_IG077</t>
  </si>
  <si>
    <t>IGR243_ext_IG078</t>
  </si>
  <si>
    <t>IGR246_ext_IG081</t>
  </si>
  <si>
    <t>IGR247_ext_IG082</t>
  </si>
  <si>
    <t>IGR248_ext_IG083</t>
  </si>
  <si>
    <t>IGR251_ext_IG085</t>
  </si>
  <si>
    <t>IGR162_ext_IG096</t>
  </si>
  <si>
    <t>IGR157_ext_IG101</t>
  </si>
  <si>
    <t>IGR173_ext_IG103</t>
  </si>
  <si>
    <t>IGR258_ext_IG107</t>
  </si>
  <si>
    <t>IGR285_ext_IG114</t>
  </si>
  <si>
    <t>Sex</t>
  </si>
  <si>
    <t>Lat</t>
  </si>
  <si>
    <t>Long</t>
  </si>
  <si>
    <t>Collection_date</t>
  </si>
  <si>
    <t>Sample</t>
  </si>
  <si>
    <t>Black margin</t>
  </si>
  <si>
    <t>tw1</t>
  </si>
  <si>
    <t>tw2</t>
  </si>
  <si>
    <t>tw3</t>
  </si>
  <si>
    <t>tw4</t>
  </si>
  <si>
    <t>tw5</t>
  </si>
  <si>
    <t>mean</t>
  </si>
  <si>
    <t>present</t>
  </si>
  <si>
    <t>absent</t>
  </si>
  <si>
    <t>?</t>
  </si>
  <si>
    <t>Extraction_protocol</t>
  </si>
  <si>
    <t>Extraction_session</t>
  </si>
  <si>
    <t>CTAB</t>
  </si>
  <si>
    <t>Quiagen</t>
  </si>
  <si>
    <t>collected (dry/wet)</t>
  </si>
  <si>
    <t>SNP depth</t>
  </si>
  <si>
    <t>desert</t>
  </si>
  <si>
    <t>sierras</t>
  </si>
  <si>
    <t>Liverwort genetic cluster</t>
  </si>
  <si>
    <t>Geographic region</t>
  </si>
  <si>
    <t>northcal</t>
  </si>
  <si>
    <t>purple</t>
  </si>
  <si>
    <t>blue</t>
  </si>
  <si>
    <t>centralcal</t>
  </si>
  <si>
    <t>SC_island</t>
  </si>
  <si>
    <t>mixed</t>
  </si>
  <si>
    <t>southcal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</si>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</sst>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venir Book"/>
      <family val="2"/>
    </font>
    <font>
      <b/>
      <sz val="11"/>
      <color theme="0"/>
      <name val="Avenir Book"/>
      <family val="2"/>
    </font>
    <font>
      <b/>
      <sz val="12"/>
      <color theme="0"/>
      <name val="Avenir Book"/>
      <family val="2"/>
    </font>
    <font>
      <sz val="11"/>
      <color theme="1"/>
      <name val="Avenir Book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4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BD6D-52C1-4049-92F2-ECCF9F669923}">
  <dimension ref="A1:S34"/>
  <sheetViews>
    <sheetView tabSelected="1" zoomScale="130" zoomScaleNormal="130" workbookViewId="0">
      <pane xSplit="2" topLeftCell="C1" activePane="topRight" state="frozen"/>
      <selection pane="topRight" activeCell="A22" sqref="A22:XFD22"/>
    </sheetView>
  </sheetViews>
  <sheetFormatPr baseColWidth="10" defaultRowHeight="16" x14ac:dyDescent="0.25"/>
  <cols>
    <col min="1" max="1" width="11.5" style="4" customWidth="1"/>
    <col min="2" max="2" width="22.1640625" style="4" customWidth="1"/>
    <col min="3" max="3" width="18.6640625" style="4" customWidth="1"/>
    <col min="4" max="4" width="25.5" style="4" customWidth="1"/>
    <col min="5" max="5" width="11.5" style="4" customWidth="1"/>
    <col min="6" max="6" width="15" style="4" customWidth="1"/>
    <col min="7" max="7" width="13.6640625" style="4" customWidth="1"/>
    <col min="8" max="8" width="16.83203125" style="4" customWidth="1"/>
    <col min="9" max="9" width="20.5" style="4" customWidth="1"/>
    <col min="10" max="10" width="16.33203125" style="4" customWidth="1"/>
    <col min="11" max="16" width="10.83203125" style="4"/>
    <col min="17" max="17" width="12.1640625" style="4" customWidth="1"/>
    <col min="18" max="18" width="7.5" style="4" customWidth="1"/>
    <col min="19" max="19" width="17.83203125" style="4" customWidth="1"/>
    <col min="20" max="16384" width="10.83203125" style="4"/>
  </cols>
  <sheetData>
    <row r="1" spans="1:19" s="2" customFormat="1" ht="22" customHeight="1" x14ac:dyDescent="0.25">
      <c r="A1" s="2" t="s">
        <v>74</v>
      </c>
      <c r="B1" s="2" t="s">
        <v>33</v>
      </c>
      <c r="C1" s="2" t="s">
        <v>94</v>
      </c>
      <c r="D1" s="2" t="s">
        <v>93</v>
      </c>
      <c r="E1" s="2" t="s">
        <v>90</v>
      </c>
      <c r="F1" s="2" t="s">
        <v>70</v>
      </c>
      <c r="G1" s="2" t="s">
        <v>71</v>
      </c>
      <c r="H1" s="2" t="s">
        <v>72</v>
      </c>
      <c r="I1" s="2" t="s">
        <v>73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3" t="s">
        <v>81</v>
      </c>
      <c r="Q1" s="2" t="s">
        <v>85</v>
      </c>
      <c r="R1" s="2" t="s">
        <v>86</v>
      </c>
      <c r="S1" s="2" t="s">
        <v>89</v>
      </c>
    </row>
    <row r="2" spans="1:19" ht="17" x14ac:dyDescent="0.25">
      <c r="A2" s="4" t="s">
        <v>0</v>
      </c>
      <c r="B2" s="1" t="s">
        <v>34</v>
      </c>
      <c r="C2" s="4" t="s">
        <v>95</v>
      </c>
      <c r="D2" s="4" t="s">
        <v>97</v>
      </c>
      <c r="E2" s="4">
        <v>3.89</v>
      </c>
      <c r="F2" s="1" t="s">
        <v>49</v>
      </c>
      <c r="G2" s="1">
        <v>40.771709999999999</v>
      </c>
      <c r="H2" s="1">
        <v>-123.12917</v>
      </c>
      <c r="I2" s="5">
        <v>44332</v>
      </c>
      <c r="J2" s="7" t="s">
        <v>82</v>
      </c>
      <c r="K2" s="7">
        <v>6.5</v>
      </c>
      <c r="L2" s="7">
        <v>7</v>
      </c>
      <c r="M2" s="7">
        <v>5.5</v>
      </c>
      <c r="N2" s="7">
        <v>7.5</v>
      </c>
      <c r="O2" s="7">
        <v>5</v>
      </c>
      <c r="P2" s="4">
        <f xml:space="preserve"> AVERAGE(K2:O2)</f>
        <v>6.3</v>
      </c>
      <c r="Q2" s="9" t="s">
        <v>87</v>
      </c>
      <c r="R2" s="4">
        <v>0</v>
      </c>
    </row>
    <row r="3" spans="1:19" ht="17" x14ac:dyDescent="0.25">
      <c r="A3" s="4" t="s">
        <v>1</v>
      </c>
      <c r="B3" s="1" t="s">
        <v>35</v>
      </c>
      <c r="C3" s="4" t="s">
        <v>101</v>
      </c>
      <c r="D3" s="4" t="s">
        <v>102</v>
      </c>
      <c r="E3" s="4">
        <v>10.59</v>
      </c>
      <c r="F3" s="1" t="s">
        <v>38</v>
      </c>
      <c r="G3" s="1">
        <v>33.662909999999997</v>
      </c>
      <c r="H3" s="1">
        <v>-117.40418</v>
      </c>
      <c r="I3" s="5">
        <v>44247</v>
      </c>
      <c r="J3" s="7" t="s">
        <v>82</v>
      </c>
      <c r="K3" s="7">
        <v>6</v>
      </c>
      <c r="L3" s="7">
        <v>7.5</v>
      </c>
      <c r="M3" s="7">
        <v>6</v>
      </c>
      <c r="N3" s="7">
        <v>6</v>
      </c>
      <c r="O3" s="7">
        <v>6</v>
      </c>
      <c r="P3" s="4">
        <f t="shared" ref="P3:P33" si="0" xml:space="preserve"> AVERAGE(K3:O3)</f>
        <v>6.3</v>
      </c>
      <c r="Q3" s="4" t="s">
        <v>87</v>
      </c>
      <c r="R3" s="4">
        <v>4</v>
      </c>
    </row>
    <row r="4" spans="1:19" ht="17" x14ac:dyDescent="0.25">
      <c r="A4" s="4" t="s">
        <v>2</v>
      </c>
      <c r="B4" s="1" t="s">
        <v>36</v>
      </c>
      <c r="C4" s="4" t="s">
        <v>101</v>
      </c>
      <c r="D4" s="4" t="s">
        <v>100</v>
      </c>
      <c r="E4" s="4">
        <v>2.63</v>
      </c>
      <c r="F4" s="1" t="s">
        <v>40</v>
      </c>
      <c r="G4" s="1">
        <v>32.679659999999998</v>
      </c>
      <c r="H4" s="1">
        <v>-116.52902</v>
      </c>
      <c r="I4" s="5">
        <v>44248</v>
      </c>
      <c r="J4" s="7" t="s">
        <v>82</v>
      </c>
      <c r="K4" s="7">
        <v>7.5</v>
      </c>
      <c r="L4" s="7">
        <v>8</v>
      </c>
      <c r="M4" s="7">
        <v>8.5</v>
      </c>
      <c r="N4" s="7">
        <v>9</v>
      </c>
      <c r="O4" s="7">
        <v>8</v>
      </c>
      <c r="P4" s="4">
        <f t="shared" si="0"/>
        <v>8.1999999999999993</v>
      </c>
      <c r="Q4" s="4" t="s">
        <v>87</v>
      </c>
      <c r="R4" s="4">
        <v>4</v>
      </c>
    </row>
    <row r="5" spans="1:19" x14ac:dyDescent="0.25">
      <c r="A5" s="4" t="s">
        <v>3</v>
      </c>
      <c r="B5" s="4" t="s">
        <v>37</v>
      </c>
      <c r="C5" s="4" t="s">
        <v>101</v>
      </c>
      <c r="D5" s="4" t="s">
        <v>102</v>
      </c>
      <c r="E5" s="4">
        <v>2.76</v>
      </c>
      <c r="F5" s="4" t="s">
        <v>38</v>
      </c>
      <c r="G5" s="4">
        <v>33.786340000000003</v>
      </c>
      <c r="H5" s="4">
        <v>-117.6647</v>
      </c>
      <c r="I5" s="6">
        <v>44249</v>
      </c>
      <c r="J5" s="7" t="s">
        <v>83</v>
      </c>
      <c r="K5" s="7">
        <v>9</v>
      </c>
      <c r="L5" s="7">
        <v>9</v>
      </c>
      <c r="M5" s="7">
        <v>9</v>
      </c>
      <c r="N5" s="7">
        <v>8</v>
      </c>
      <c r="O5" s="7">
        <v>7.5</v>
      </c>
      <c r="P5" s="4">
        <f t="shared" si="0"/>
        <v>8.5</v>
      </c>
      <c r="Q5" s="4" t="s">
        <v>87</v>
      </c>
      <c r="R5" s="4">
        <v>4</v>
      </c>
    </row>
    <row r="6" spans="1:19" x14ac:dyDescent="0.25">
      <c r="A6" s="4" t="s">
        <v>4</v>
      </c>
      <c r="B6" s="4" t="s">
        <v>39</v>
      </c>
      <c r="C6" s="4" t="s">
        <v>99</v>
      </c>
      <c r="D6" s="4" t="s">
        <v>96</v>
      </c>
      <c r="E6" s="4">
        <v>2.66</v>
      </c>
      <c r="F6" s="4" t="s">
        <v>40</v>
      </c>
      <c r="G6" s="4">
        <v>33.99689</v>
      </c>
      <c r="H6" s="4">
        <v>-119.72771</v>
      </c>
      <c r="I6" s="6">
        <v>44273</v>
      </c>
      <c r="J6" s="7" t="s">
        <v>82</v>
      </c>
      <c r="K6" s="7">
        <v>4.5</v>
      </c>
      <c r="L6" s="7">
        <v>4.5</v>
      </c>
      <c r="M6" s="7">
        <v>4.5</v>
      </c>
      <c r="N6" s="7">
        <v>5</v>
      </c>
      <c r="O6" s="7">
        <v>4.5</v>
      </c>
      <c r="P6" s="4">
        <f t="shared" si="0"/>
        <v>4.5999999999999996</v>
      </c>
      <c r="Q6" s="4" t="s">
        <v>87</v>
      </c>
      <c r="R6" s="4">
        <v>6</v>
      </c>
    </row>
    <row r="7" spans="1:19" x14ac:dyDescent="0.25">
      <c r="A7" s="4" t="s">
        <v>5</v>
      </c>
      <c r="B7" s="4" t="s">
        <v>41</v>
      </c>
      <c r="C7" s="4" t="s">
        <v>99</v>
      </c>
      <c r="D7" s="4" t="s">
        <v>96</v>
      </c>
      <c r="E7" s="4">
        <v>5.3</v>
      </c>
      <c r="F7" s="4" t="s">
        <v>40</v>
      </c>
      <c r="G7" s="4">
        <v>34.030720000000002</v>
      </c>
      <c r="H7" s="4">
        <v>-119.79944</v>
      </c>
      <c r="I7" s="6">
        <v>44275</v>
      </c>
      <c r="J7" s="7" t="s">
        <v>82</v>
      </c>
      <c r="K7" s="7">
        <v>4.5</v>
      </c>
      <c r="L7" s="7">
        <v>3</v>
      </c>
      <c r="M7" s="7">
        <v>4</v>
      </c>
      <c r="N7" s="7">
        <v>5</v>
      </c>
      <c r="O7" s="7">
        <v>4.5</v>
      </c>
      <c r="P7" s="4">
        <f t="shared" si="0"/>
        <v>4.2</v>
      </c>
      <c r="Q7" s="4" t="s">
        <v>87</v>
      </c>
      <c r="R7" s="4">
        <v>7</v>
      </c>
    </row>
    <row r="8" spans="1:19" ht="17" x14ac:dyDescent="0.25">
      <c r="A8" s="4" t="s">
        <v>6</v>
      </c>
      <c r="B8" s="1" t="s">
        <v>51</v>
      </c>
      <c r="C8" s="4" t="s">
        <v>99</v>
      </c>
      <c r="D8" s="4" t="s">
        <v>100</v>
      </c>
      <c r="E8" s="4">
        <v>7.06</v>
      </c>
      <c r="F8" s="1" t="s">
        <v>38</v>
      </c>
      <c r="G8" s="1">
        <v>34.03201</v>
      </c>
      <c r="H8" s="1">
        <v>-119.70086999999999</v>
      </c>
      <c r="I8" s="5">
        <v>44275</v>
      </c>
      <c r="J8" s="7" t="s">
        <v>82</v>
      </c>
      <c r="K8" s="7">
        <v>7</v>
      </c>
      <c r="L8" s="7">
        <v>7</v>
      </c>
      <c r="M8" s="7">
        <v>7.5</v>
      </c>
      <c r="N8" s="7">
        <v>7</v>
      </c>
      <c r="O8" s="7">
        <v>7</v>
      </c>
      <c r="P8" s="4">
        <f t="shared" si="0"/>
        <v>7.1</v>
      </c>
      <c r="Q8" s="4" t="s">
        <v>87</v>
      </c>
      <c r="R8" s="4">
        <v>7</v>
      </c>
    </row>
    <row r="9" spans="1:19" x14ac:dyDescent="0.25">
      <c r="A9" s="4" t="s">
        <v>7</v>
      </c>
      <c r="B9" s="4" t="s">
        <v>42</v>
      </c>
      <c r="C9" s="4" t="s">
        <v>95</v>
      </c>
      <c r="D9" s="4" t="s">
        <v>96</v>
      </c>
      <c r="E9" s="4">
        <v>4.66</v>
      </c>
      <c r="F9" s="4" t="s">
        <v>40</v>
      </c>
      <c r="G9" s="4">
        <v>39.017420000000001</v>
      </c>
      <c r="H9" s="4">
        <v>-122.81048</v>
      </c>
      <c r="I9" s="6">
        <v>44280</v>
      </c>
      <c r="J9" s="7" t="s">
        <v>82</v>
      </c>
      <c r="K9" s="7">
        <v>10.5</v>
      </c>
      <c r="L9" s="7">
        <v>8</v>
      </c>
      <c r="M9" s="7">
        <v>12.5</v>
      </c>
      <c r="N9" s="7">
        <v>7.5</v>
      </c>
      <c r="O9" s="7">
        <v>8</v>
      </c>
      <c r="P9" s="4">
        <f t="shared" si="0"/>
        <v>9.3000000000000007</v>
      </c>
      <c r="Q9" s="4" t="s">
        <v>87</v>
      </c>
      <c r="R9" s="4">
        <v>7</v>
      </c>
    </row>
    <row r="10" spans="1:19" x14ac:dyDescent="0.25">
      <c r="A10" s="4" t="s">
        <v>8</v>
      </c>
      <c r="B10" s="4" t="s">
        <v>43</v>
      </c>
      <c r="C10" s="4" t="s">
        <v>98</v>
      </c>
      <c r="D10" s="4" t="s">
        <v>96</v>
      </c>
      <c r="E10" s="4">
        <v>3.86</v>
      </c>
      <c r="F10" s="4" t="s">
        <v>40</v>
      </c>
      <c r="G10" s="4">
        <v>37.942860000000003</v>
      </c>
      <c r="H10" s="4">
        <v>-122.64694</v>
      </c>
      <c r="I10" s="6">
        <v>44293</v>
      </c>
      <c r="J10" s="7" t="s">
        <v>82</v>
      </c>
      <c r="K10" s="7">
        <v>8</v>
      </c>
      <c r="L10" s="7">
        <v>8</v>
      </c>
      <c r="M10" s="7">
        <v>9</v>
      </c>
      <c r="N10" s="7">
        <v>7.5</v>
      </c>
      <c r="O10" s="7">
        <v>7.5</v>
      </c>
      <c r="P10" s="4">
        <f t="shared" si="0"/>
        <v>8</v>
      </c>
      <c r="Q10" s="4" t="s">
        <v>87</v>
      </c>
      <c r="R10" s="4">
        <v>8</v>
      </c>
    </row>
    <row r="11" spans="1:19" x14ac:dyDescent="0.25">
      <c r="A11" s="4" t="s">
        <v>9</v>
      </c>
      <c r="B11" s="4" t="s">
        <v>44</v>
      </c>
      <c r="C11" s="4" t="s">
        <v>92</v>
      </c>
      <c r="D11" s="4" t="s">
        <v>97</v>
      </c>
      <c r="E11" s="4">
        <v>3.3</v>
      </c>
      <c r="F11" s="4" t="s">
        <v>38</v>
      </c>
      <c r="G11" s="4">
        <v>37.663888999999998</v>
      </c>
      <c r="H11" s="4">
        <v>-119.87055599999999</v>
      </c>
      <c r="I11" s="6">
        <v>44303</v>
      </c>
      <c r="J11" s="4" t="s">
        <v>84</v>
      </c>
      <c r="K11" s="7">
        <v>5</v>
      </c>
      <c r="L11" s="7">
        <v>6</v>
      </c>
      <c r="M11" s="7">
        <v>4.5</v>
      </c>
      <c r="N11" s="7">
        <v>4</v>
      </c>
      <c r="O11" s="7">
        <v>7</v>
      </c>
      <c r="P11" s="4">
        <f t="shared" si="0"/>
        <v>5.3</v>
      </c>
      <c r="Q11" s="4" t="s">
        <v>87</v>
      </c>
      <c r="R11" s="4">
        <v>8</v>
      </c>
    </row>
    <row r="12" spans="1:19" x14ac:dyDescent="0.25">
      <c r="A12" s="4" t="s">
        <v>10</v>
      </c>
      <c r="B12" s="4" t="s">
        <v>45</v>
      </c>
      <c r="C12" s="4" t="s">
        <v>101</v>
      </c>
      <c r="D12" s="4" t="s">
        <v>100</v>
      </c>
      <c r="E12" s="4">
        <v>4</v>
      </c>
      <c r="F12" s="4" t="s">
        <v>40</v>
      </c>
      <c r="G12" s="4">
        <v>34.09207</v>
      </c>
      <c r="H12" s="4">
        <v>-118.62168</v>
      </c>
      <c r="I12" s="6">
        <v>44308</v>
      </c>
      <c r="J12" s="7" t="s">
        <v>82</v>
      </c>
      <c r="K12" s="7">
        <v>9</v>
      </c>
      <c r="L12" s="7">
        <v>10</v>
      </c>
      <c r="M12" s="7">
        <v>8.5</v>
      </c>
      <c r="N12" s="7">
        <v>6.5</v>
      </c>
      <c r="O12" s="7">
        <v>6</v>
      </c>
      <c r="P12" s="4">
        <f t="shared" si="0"/>
        <v>8</v>
      </c>
      <c r="Q12" s="4" t="s">
        <v>87</v>
      </c>
      <c r="R12" s="4">
        <v>8</v>
      </c>
    </row>
    <row r="13" spans="1:19" x14ac:dyDescent="0.25">
      <c r="A13" s="4" t="s">
        <v>11</v>
      </c>
      <c r="B13" s="4" t="s">
        <v>46</v>
      </c>
      <c r="C13" s="4" t="s">
        <v>101</v>
      </c>
      <c r="D13" s="4" t="s">
        <v>102</v>
      </c>
      <c r="E13" s="4">
        <v>4.8099999999999996</v>
      </c>
      <c r="F13" s="4" t="s">
        <v>38</v>
      </c>
      <c r="G13" s="4">
        <v>33.583370000000002</v>
      </c>
      <c r="H13" s="4">
        <v>-117.79583</v>
      </c>
      <c r="I13" s="6">
        <v>44309</v>
      </c>
      <c r="J13" s="7" t="s">
        <v>82</v>
      </c>
      <c r="K13" s="7">
        <v>8</v>
      </c>
      <c r="L13" s="7">
        <v>8.5</v>
      </c>
      <c r="M13" s="7">
        <v>8</v>
      </c>
      <c r="N13" s="7">
        <v>9</v>
      </c>
      <c r="O13" s="7">
        <v>6.5</v>
      </c>
      <c r="P13" s="4">
        <f t="shared" si="0"/>
        <v>8</v>
      </c>
      <c r="Q13" s="4" t="s">
        <v>87</v>
      </c>
      <c r="R13" s="4">
        <v>8</v>
      </c>
    </row>
    <row r="14" spans="1:19" x14ac:dyDescent="0.25">
      <c r="A14" s="4" t="s">
        <v>12</v>
      </c>
      <c r="B14" s="4" t="s">
        <v>47</v>
      </c>
      <c r="C14" s="4" t="s">
        <v>91</v>
      </c>
      <c r="D14" s="4" t="s">
        <v>103</v>
      </c>
      <c r="E14" s="4">
        <v>4.22</v>
      </c>
      <c r="F14" s="4" t="s">
        <v>38</v>
      </c>
      <c r="G14" s="4">
        <v>33.045839999999998</v>
      </c>
      <c r="H14" s="4">
        <v>-116.43847</v>
      </c>
      <c r="I14" s="6">
        <v>44310</v>
      </c>
      <c r="J14" s="7" t="s">
        <v>82</v>
      </c>
      <c r="K14" s="7">
        <v>6</v>
      </c>
      <c r="L14" s="7">
        <v>4.5</v>
      </c>
      <c r="M14" s="7">
        <v>6.5</v>
      </c>
      <c r="N14" s="7">
        <v>7.5</v>
      </c>
      <c r="O14" s="7">
        <v>4</v>
      </c>
      <c r="P14" s="4">
        <f t="shared" si="0"/>
        <v>5.7</v>
      </c>
      <c r="Q14" s="4" t="s">
        <v>87</v>
      </c>
      <c r="R14" s="4">
        <v>8</v>
      </c>
    </row>
    <row r="15" spans="1:19" x14ac:dyDescent="0.25">
      <c r="A15" s="4" t="s">
        <v>13</v>
      </c>
      <c r="B15" s="4" t="s">
        <v>48</v>
      </c>
      <c r="C15" s="4" t="s">
        <v>91</v>
      </c>
      <c r="D15" s="4" t="s">
        <v>103</v>
      </c>
      <c r="E15" s="4">
        <v>2.09</v>
      </c>
      <c r="F15" s="4" t="s">
        <v>49</v>
      </c>
      <c r="G15" s="4">
        <v>33.242379999999997</v>
      </c>
      <c r="H15" s="4">
        <v>-116.42376</v>
      </c>
      <c r="I15" s="6">
        <v>44310</v>
      </c>
      <c r="J15" s="7" t="s">
        <v>82</v>
      </c>
      <c r="K15" s="7">
        <v>4</v>
      </c>
      <c r="L15" s="7">
        <v>4.5</v>
      </c>
      <c r="M15" s="7">
        <v>3.5</v>
      </c>
      <c r="N15" s="7">
        <v>3.5</v>
      </c>
      <c r="O15" s="7">
        <v>3</v>
      </c>
      <c r="P15" s="4">
        <f t="shared" si="0"/>
        <v>3.7</v>
      </c>
      <c r="Q15" s="4" t="s">
        <v>87</v>
      </c>
      <c r="R15" s="4">
        <v>8</v>
      </c>
    </row>
    <row r="16" spans="1:19" x14ac:dyDescent="0.25">
      <c r="A16" s="4" t="s">
        <v>14</v>
      </c>
      <c r="B16" s="4" t="s">
        <v>50</v>
      </c>
      <c r="C16" s="4" t="s">
        <v>91</v>
      </c>
      <c r="D16" s="4" t="s">
        <v>103</v>
      </c>
      <c r="E16" s="4">
        <v>3.77</v>
      </c>
      <c r="F16" s="4" t="s">
        <v>40</v>
      </c>
      <c r="G16" s="4">
        <v>33.23648</v>
      </c>
      <c r="H16" s="4">
        <v>-116.44297</v>
      </c>
      <c r="I16" s="6">
        <v>44310</v>
      </c>
      <c r="J16" s="4" t="s">
        <v>84</v>
      </c>
      <c r="K16" s="7">
        <v>7</v>
      </c>
      <c r="L16" s="7">
        <v>6.5</v>
      </c>
      <c r="M16" s="7">
        <v>7.5</v>
      </c>
      <c r="N16" s="7">
        <v>9</v>
      </c>
      <c r="O16" s="7">
        <v>9.5</v>
      </c>
      <c r="P16" s="4">
        <f t="shared" si="0"/>
        <v>7.9</v>
      </c>
      <c r="Q16" s="4" t="s">
        <v>87</v>
      </c>
      <c r="R16" s="4">
        <v>8</v>
      </c>
    </row>
    <row r="17" spans="1:18" ht="17" x14ac:dyDescent="0.25">
      <c r="A17" s="4" t="s">
        <v>15</v>
      </c>
      <c r="B17" s="1" t="s">
        <v>52</v>
      </c>
      <c r="C17" s="4" t="s">
        <v>91</v>
      </c>
      <c r="D17" s="4" t="s">
        <v>103</v>
      </c>
      <c r="E17" s="4">
        <v>3.58</v>
      </c>
      <c r="F17" s="1" t="s">
        <v>49</v>
      </c>
      <c r="G17" s="1">
        <v>33.23648</v>
      </c>
      <c r="H17" s="1">
        <v>-116.44297</v>
      </c>
      <c r="I17" s="5">
        <v>44310</v>
      </c>
      <c r="J17" s="4" t="s">
        <v>84</v>
      </c>
      <c r="K17" s="7">
        <v>3.5</v>
      </c>
      <c r="L17" s="7">
        <v>5.5</v>
      </c>
      <c r="M17" s="7">
        <v>4.5</v>
      </c>
      <c r="N17" s="7">
        <v>4</v>
      </c>
      <c r="O17" s="7">
        <v>5</v>
      </c>
      <c r="P17" s="4">
        <f t="shared" si="0"/>
        <v>4.5</v>
      </c>
      <c r="Q17" s="4" t="s">
        <v>87</v>
      </c>
      <c r="R17" s="4">
        <v>8</v>
      </c>
    </row>
    <row r="18" spans="1:18" ht="17" x14ac:dyDescent="0.25">
      <c r="A18" s="4" t="s">
        <v>16</v>
      </c>
      <c r="B18" s="1" t="s">
        <v>53</v>
      </c>
      <c r="C18" s="4" t="s">
        <v>91</v>
      </c>
      <c r="D18" s="4" t="s">
        <v>103</v>
      </c>
      <c r="E18" s="4">
        <v>5</v>
      </c>
      <c r="F18" s="1" t="s">
        <v>49</v>
      </c>
      <c r="G18" s="1">
        <v>33.278440000000003</v>
      </c>
      <c r="H18" s="1">
        <v>-116.43058000000001</v>
      </c>
      <c r="I18" s="5">
        <v>44310</v>
      </c>
      <c r="J18" s="7" t="s">
        <v>82</v>
      </c>
      <c r="K18" s="7">
        <v>4.5</v>
      </c>
      <c r="L18" s="7">
        <v>4</v>
      </c>
      <c r="M18" s="7">
        <v>3</v>
      </c>
      <c r="N18" s="7">
        <v>3.5</v>
      </c>
      <c r="O18" s="7">
        <v>4</v>
      </c>
      <c r="P18" s="4">
        <f t="shared" si="0"/>
        <v>3.8</v>
      </c>
      <c r="Q18" s="4" t="s">
        <v>87</v>
      </c>
      <c r="R18" s="4">
        <v>8</v>
      </c>
    </row>
    <row r="19" spans="1:18" ht="17" x14ac:dyDescent="0.25">
      <c r="A19" s="4" t="s">
        <v>17</v>
      </c>
      <c r="B19" s="1" t="s">
        <v>54</v>
      </c>
      <c r="C19" s="4" t="s">
        <v>101</v>
      </c>
      <c r="D19" s="4" t="s">
        <v>100</v>
      </c>
      <c r="E19" s="4">
        <v>3.4</v>
      </c>
      <c r="F19" s="1" t="s">
        <v>38</v>
      </c>
      <c r="G19" s="1">
        <v>34.218040000000002</v>
      </c>
      <c r="H19" s="1">
        <v>-118.14352</v>
      </c>
      <c r="I19" s="5">
        <v>44313</v>
      </c>
      <c r="J19" s="7" t="s">
        <v>82</v>
      </c>
      <c r="K19" s="7">
        <v>9</v>
      </c>
      <c r="L19" s="7">
        <v>8</v>
      </c>
      <c r="M19" s="7">
        <v>6.5</v>
      </c>
      <c r="N19" s="7">
        <v>7.5</v>
      </c>
      <c r="O19" s="7">
        <v>7.5</v>
      </c>
      <c r="P19" s="4">
        <f t="shared" si="0"/>
        <v>7.7</v>
      </c>
      <c r="Q19" s="4" t="s">
        <v>87</v>
      </c>
      <c r="R19" s="4">
        <v>9</v>
      </c>
    </row>
    <row r="20" spans="1:18" ht="17" x14ac:dyDescent="0.25">
      <c r="A20" s="4" t="s">
        <v>18</v>
      </c>
      <c r="B20" s="1" t="s">
        <v>55</v>
      </c>
      <c r="C20" s="4" t="s">
        <v>101</v>
      </c>
      <c r="D20" s="4" t="s">
        <v>100</v>
      </c>
      <c r="E20" s="4">
        <v>4.8</v>
      </c>
      <c r="F20" s="1" t="s">
        <v>38</v>
      </c>
      <c r="G20" s="1">
        <v>34.254219999999997</v>
      </c>
      <c r="H20" s="1">
        <v>-118.25288</v>
      </c>
      <c r="I20" s="5">
        <v>44313</v>
      </c>
      <c r="J20" s="7" t="s">
        <v>82</v>
      </c>
      <c r="K20" s="7">
        <v>8</v>
      </c>
      <c r="L20" s="7">
        <v>7</v>
      </c>
      <c r="M20" s="7">
        <v>7</v>
      </c>
      <c r="N20" s="7">
        <v>7</v>
      </c>
      <c r="O20" s="7">
        <v>5</v>
      </c>
      <c r="P20" s="4">
        <f t="shared" si="0"/>
        <v>6.8</v>
      </c>
      <c r="Q20" s="4" t="s">
        <v>87</v>
      </c>
      <c r="R20" s="4">
        <v>9</v>
      </c>
    </row>
    <row r="21" spans="1:18" ht="17" x14ac:dyDescent="0.25">
      <c r="A21" s="4" t="s">
        <v>19</v>
      </c>
      <c r="B21" s="1" t="s">
        <v>56</v>
      </c>
      <c r="C21" s="4" t="s">
        <v>92</v>
      </c>
      <c r="D21" s="4" t="s">
        <v>97</v>
      </c>
      <c r="E21" s="4">
        <v>4.51</v>
      </c>
      <c r="F21" s="1" t="s">
        <v>40</v>
      </c>
      <c r="G21" s="1">
        <v>34.602499999999999</v>
      </c>
      <c r="H21" s="1">
        <v>-118.55638999999999</v>
      </c>
      <c r="I21" s="5">
        <v>44314</v>
      </c>
      <c r="J21" s="7" t="s">
        <v>82</v>
      </c>
      <c r="K21" s="7">
        <v>10</v>
      </c>
      <c r="L21" s="7">
        <v>9</v>
      </c>
      <c r="M21" s="7">
        <v>9.5</v>
      </c>
      <c r="N21" s="7">
        <v>10.5</v>
      </c>
      <c r="O21" s="7">
        <v>9</v>
      </c>
      <c r="P21" s="4">
        <f t="shared" si="0"/>
        <v>9.6</v>
      </c>
      <c r="Q21" s="4" t="s">
        <v>87</v>
      </c>
      <c r="R21" s="4">
        <v>9</v>
      </c>
    </row>
    <row r="22" spans="1:18" ht="17" x14ac:dyDescent="0.25">
      <c r="A22" s="4" t="s">
        <v>20</v>
      </c>
      <c r="B22" s="1" t="s">
        <v>57</v>
      </c>
      <c r="C22" s="4" t="s">
        <v>95</v>
      </c>
      <c r="D22" s="4" t="s">
        <v>96</v>
      </c>
      <c r="E22" s="4">
        <v>2.95</v>
      </c>
      <c r="F22" s="1" t="s">
        <v>49</v>
      </c>
      <c r="G22" s="1">
        <v>39.36833</v>
      </c>
      <c r="H22" s="1">
        <v>-123.36819</v>
      </c>
      <c r="I22" s="5">
        <v>44317</v>
      </c>
      <c r="J22" s="7" t="s">
        <v>82</v>
      </c>
      <c r="K22" s="7">
        <v>3.5</v>
      </c>
      <c r="L22" s="7">
        <v>4.5</v>
      </c>
      <c r="M22" s="7">
        <v>3</v>
      </c>
      <c r="N22" s="7">
        <v>2.5</v>
      </c>
      <c r="O22" s="7">
        <v>3.5</v>
      </c>
      <c r="P22" s="4">
        <f t="shared" si="0"/>
        <v>3.4</v>
      </c>
      <c r="Q22" s="4" t="s">
        <v>87</v>
      </c>
      <c r="R22" s="4">
        <v>9</v>
      </c>
    </row>
    <row r="23" spans="1:18" ht="17" x14ac:dyDescent="0.25">
      <c r="A23" s="4" t="s">
        <v>21</v>
      </c>
      <c r="B23" s="1" t="s">
        <v>58</v>
      </c>
      <c r="C23" s="4" t="s">
        <v>95</v>
      </c>
      <c r="D23" s="4" t="s">
        <v>96</v>
      </c>
      <c r="E23" s="4">
        <v>3</v>
      </c>
      <c r="F23" s="1" t="s">
        <v>40</v>
      </c>
      <c r="G23" s="1">
        <v>39.363430000000001</v>
      </c>
      <c r="H23" s="1">
        <v>-123.41087</v>
      </c>
      <c r="I23" s="5">
        <v>44317</v>
      </c>
      <c r="J23" s="7" t="s">
        <v>82</v>
      </c>
      <c r="K23" s="7">
        <v>7.5</v>
      </c>
      <c r="L23" s="7">
        <v>5.5</v>
      </c>
      <c r="M23" s="7">
        <v>8</v>
      </c>
      <c r="N23" s="7">
        <v>5.5</v>
      </c>
      <c r="O23" s="7">
        <v>6</v>
      </c>
      <c r="P23" s="4">
        <f t="shared" si="0"/>
        <v>6.5</v>
      </c>
      <c r="Q23" s="4" t="s">
        <v>87</v>
      </c>
      <c r="R23" s="4">
        <v>9</v>
      </c>
    </row>
    <row r="24" spans="1:18" ht="17" x14ac:dyDescent="0.25">
      <c r="A24" s="4" t="s">
        <v>22</v>
      </c>
      <c r="B24" s="1" t="s">
        <v>59</v>
      </c>
      <c r="C24" s="4" t="s">
        <v>92</v>
      </c>
      <c r="D24" s="4" t="s">
        <v>97</v>
      </c>
      <c r="E24" s="4">
        <v>2.83</v>
      </c>
      <c r="F24" s="1" t="s">
        <v>40</v>
      </c>
      <c r="G24" s="1">
        <v>35.47513</v>
      </c>
      <c r="H24" s="1">
        <v>-118.72465</v>
      </c>
      <c r="I24" s="5">
        <v>44323</v>
      </c>
      <c r="J24" s="7" t="s">
        <v>82</v>
      </c>
      <c r="K24" s="7">
        <v>4</v>
      </c>
      <c r="L24" s="7">
        <v>6.5</v>
      </c>
      <c r="M24" s="7">
        <v>4.5</v>
      </c>
      <c r="N24" s="7">
        <v>4</v>
      </c>
      <c r="O24" s="7">
        <v>5.5</v>
      </c>
      <c r="P24" s="4">
        <f t="shared" si="0"/>
        <v>4.9000000000000004</v>
      </c>
      <c r="Q24" s="4" t="s">
        <v>87</v>
      </c>
      <c r="R24" s="4">
        <v>9</v>
      </c>
    </row>
    <row r="25" spans="1:18" ht="17" x14ac:dyDescent="0.25">
      <c r="A25" s="4" t="s">
        <v>23</v>
      </c>
      <c r="B25" s="1" t="s">
        <v>60</v>
      </c>
      <c r="C25" s="4" t="s">
        <v>92</v>
      </c>
      <c r="D25" s="4" t="s">
        <v>97</v>
      </c>
      <c r="E25" s="4">
        <v>2.6</v>
      </c>
      <c r="F25" s="1" t="s">
        <v>40</v>
      </c>
      <c r="G25" s="1">
        <v>35.799160000000001</v>
      </c>
      <c r="H25" s="1">
        <v>-118.45097</v>
      </c>
      <c r="I25" s="5">
        <v>44324</v>
      </c>
      <c r="J25" s="7" t="s">
        <v>82</v>
      </c>
      <c r="K25" s="7">
        <v>4</v>
      </c>
      <c r="L25" s="7">
        <v>3.5</v>
      </c>
      <c r="M25" s="7">
        <v>5</v>
      </c>
      <c r="N25" s="7">
        <v>4.5</v>
      </c>
      <c r="O25" s="7">
        <v>5</v>
      </c>
      <c r="P25" s="4">
        <f t="shared" si="0"/>
        <v>4.4000000000000004</v>
      </c>
      <c r="Q25" s="4" t="s">
        <v>87</v>
      </c>
      <c r="R25" s="4">
        <v>9</v>
      </c>
    </row>
    <row r="26" spans="1:18" ht="17" x14ac:dyDescent="0.25">
      <c r="A26" s="4" t="s">
        <v>24</v>
      </c>
      <c r="B26" s="1" t="s">
        <v>61</v>
      </c>
      <c r="C26" s="4" t="s">
        <v>95</v>
      </c>
      <c r="D26" s="4" t="s">
        <v>97</v>
      </c>
      <c r="E26" s="4">
        <v>4.6500000000000004</v>
      </c>
      <c r="F26" s="1" t="s">
        <v>38</v>
      </c>
      <c r="G26" s="1">
        <v>40.88955</v>
      </c>
      <c r="H26" s="1">
        <v>-123.60063</v>
      </c>
      <c r="I26" s="5">
        <v>44331</v>
      </c>
      <c r="J26" s="7" t="s">
        <v>82</v>
      </c>
      <c r="K26" s="7">
        <v>6.5</v>
      </c>
      <c r="L26" s="7">
        <v>10</v>
      </c>
      <c r="M26" s="7">
        <v>7.5</v>
      </c>
      <c r="N26" s="7">
        <v>5.5</v>
      </c>
      <c r="O26" s="7">
        <v>10</v>
      </c>
      <c r="P26" s="4">
        <f t="shared" si="0"/>
        <v>7.9</v>
      </c>
      <c r="Q26" s="4" t="s">
        <v>87</v>
      </c>
      <c r="R26" s="4">
        <v>10</v>
      </c>
    </row>
    <row r="27" spans="1:18" ht="17" x14ac:dyDescent="0.25">
      <c r="A27" s="4" t="s">
        <v>25</v>
      </c>
      <c r="B27" s="1" t="s">
        <v>62</v>
      </c>
      <c r="C27" s="4" t="s">
        <v>95</v>
      </c>
      <c r="D27" s="4" t="s">
        <v>96</v>
      </c>
      <c r="E27" s="4">
        <v>2.68</v>
      </c>
      <c r="F27" s="1" t="s">
        <v>49</v>
      </c>
      <c r="G27" s="1">
        <v>40.854840000000003</v>
      </c>
      <c r="H27" s="1">
        <v>-123.48461</v>
      </c>
      <c r="I27" s="5">
        <v>44331</v>
      </c>
      <c r="J27" s="7" t="s">
        <v>82</v>
      </c>
      <c r="K27" s="7">
        <v>6.5</v>
      </c>
      <c r="L27" s="7">
        <v>7</v>
      </c>
      <c r="M27" s="7">
        <v>5.5</v>
      </c>
      <c r="N27" s="7">
        <v>7.5</v>
      </c>
      <c r="O27" s="7">
        <v>5</v>
      </c>
      <c r="P27" s="4">
        <f t="shared" si="0"/>
        <v>6.3</v>
      </c>
      <c r="Q27" s="4" t="s">
        <v>87</v>
      </c>
      <c r="R27" s="4">
        <v>10</v>
      </c>
    </row>
    <row r="28" spans="1:18" ht="17" x14ac:dyDescent="0.25">
      <c r="A28" s="4" t="s">
        <v>26</v>
      </c>
      <c r="B28" s="1" t="s">
        <v>63</v>
      </c>
      <c r="C28" s="4" t="s">
        <v>95</v>
      </c>
      <c r="D28" s="4" t="s">
        <v>96</v>
      </c>
      <c r="E28" s="4">
        <v>2.86</v>
      </c>
      <c r="F28" s="1" t="s">
        <v>40</v>
      </c>
      <c r="G28" s="1">
        <v>40.762340000000002</v>
      </c>
      <c r="H28" s="1">
        <v>-123.28561999999999</v>
      </c>
      <c r="I28" s="5">
        <v>44331</v>
      </c>
      <c r="J28" s="7" t="s">
        <v>82</v>
      </c>
      <c r="K28" s="7">
        <v>7.5</v>
      </c>
      <c r="L28" s="7">
        <v>4.5</v>
      </c>
      <c r="M28" s="7">
        <v>5.5</v>
      </c>
      <c r="N28" s="7">
        <v>5</v>
      </c>
      <c r="O28" s="7">
        <v>8.5</v>
      </c>
      <c r="P28" s="4">
        <f t="shared" si="0"/>
        <v>6.2</v>
      </c>
      <c r="Q28" s="4" t="s">
        <v>87</v>
      </c>
      <c r="R28" s="4">
        <v>10</v>
      </c>
    </row>
    <row r="29" spans="1:18" ht="17" x14ac:dyDescent="0.25">
      <c r="A29" s="4" t="s">
        <v>27</v>
      </c>
      <c r="B29" s="1" t="s">
        <v>64</v>
      </c>
      <c r="C29" s="4" t="s">
        <v>92</v>
      </c>
      <c r="D29" s="4" t="s">
        <v>97</v>
      </c>
      <c r="E29" s="4">
        <v>3.92</v>
      </c>
      <c r="F29" s="1" t="s">
        <v>38</v>
      </c>
      <c r="G29" s="1">
        <v>39.846229999999998</v>
      </c>
      <c r="H29" s="1">
        <v>-121.39406</v>
      </c>
      <c r="I29" s="5">
        <v>44332</v>
      </c>
      <c r="J29" s="7" t="s">
        <v>82</v>
      </c>
      <c r="K29" s="7">
        <v>4.5</v>
      </c>
      <c r="L29" s="7">
        <v>4.5</v>
      </c>
      <c r="M29" s="7">
        <v>5.5</v>
      </c>
      <c r="N29" s="7">
        <v>6.5</v>
      </c>
      <c r="O29" s="7">
        <v>7</v>
      </c>
      <c r="P29" s="4">
        <f t="shared" si="0"/>
        <v>5.6</v>
      </c>
      <c r="Q29" s="4" t="s">
        <v>87</v>
      </c>
      <c r="R29" s="4">
        <v>10</v>
      </c>
    </row>
    <row r="30" spans="1:18" ht="17" x14ac:dyDescent="0.25">
      <c r="A30" s="4" t="s">
        <v>28</v>
      </c>
      <c r="B30" s="1" t="s">
        <v>65</v>
      </c>
      <c r="C30" s="4" t="s">
        <v>98</v>
      </c>
      <c r="D30" s="4" t="s">
        <v>96</v>
      </c>
      <c r="E30" s="4">
        <v>3.9</v>
      </c>
      <c r="F30" s="1" t="s">
        <v>49</v>
      </c>
      <c r="G30" s="1">
        <v>35.108833300000001</v>
      </c>
      <c r="H30" s="1">
        <v>-120.0752</v>
      </c>
      <c r="I30" s="5">
        <v>44227</v>
      </c>
      <c r="J30" s="7" t="s">
        <v>82</v>
      </c>
      <c r="K30" s="7">
        <v>6</v>
      </c>
      <c r="L30" s="7">
        <v>7.5</v>
      </c>
      <c r="M30" s="7">
        <v>5.5</v>
      </c>
      <c r="N30" s="7">
        <v>6</v>
      </c>
      <c r="O30" s="7">
        <v>4.5</v>
      </c>
      <c r="P30" s="4">
        <f t="shared" si="0"/>
        <v>5.9</v>
      </c>
      <c r="Q30" s="4" t="s">
        <v>87</v>
      </c>
      <c r="R30" s="4">
        <v>10</v>
      </c>
    </row>
    <row r="31" spans="1:18" ht="17" x14ac:dyDescent="0.25">
      <c r="A31" s="4" t="s">
        <v>29</v>
      </c>
      <c r="B31" s="1" t="s">
        <v>66</v>
      </c>
      <c r="C31" s="4" t="s">
        <v>98</v>
      </c>
      <c r="D31" s="4" t="s">
        <v>97</v>
      </c>
      <c r="E31" s="4">
        <v>5.39</v>
      </c>
      <c r="F31" s="1" t="s">
        <v>38</v>
      </c>
      <c r="G31" s="1">
        <v>34.479783300000001</v>
      </c>
      <c r="H31" s="1">
        <v>-119.58597</v>
      </c>
      <c r="I31" s="5">
        <v>44226</v>
      </c>
      <c r="J31" s="7" t="s">
        <v>82</v>
      </c>
      <c r="K31" s="7">
        <v>7.5</v>
      </c>
      <c r="L31" s="7">
        <v>6.5</v>
      </c>
      <c r="M31" s="7">
        <v>6.5</v>
      </c>
      <c r="N31" s="7">
        <v>5.5</v>
      </c>
      <c r="O31" s="7">
        <v>6</v>
      </c>
      <c r="P31" s="4">
        <f t="shared" si="0"/>
        <v>6.4</v>
      </c>
      <c r="Q31" s="4" t="s">
        <v>88</v>
      </c>
      <c r="R31" s="4">
        <v>11</v>
      </c>
    </row>
    <row r="32" spans="1:18" ht="17" x14ac:dyDescent="0.25">
      <c r="A32" s="4" t="s">
        <v>30</v>
      </c>
      <c r="B32" s="1" t="s">
        <v>67</v>
      </c>
      <c r="C32" s="4" t="s">
        <v>101</v>
      </c>
      <c r="D32" s="4" t="s">
        <v>102</v>
      </c>
      <c r="E32" s="4">
        <v>3.99</v>
      </c>
      <c r="F32" s="1" t="s">
        <v>40</v>
      </c>
      <c r="G32" s="1">
        <v>33.600209999999997</v>
      </c>
      <c r="H32" s="1">
        <v>-117.50812999999999</v>
      </c>
      <c r="I32" s="5">
        <v>44247</v>
      </c>
      <c r="J32" s="7" t="s">
        <v>82</v>
      </c>
      <c r="K32" s="7">
        <v>8</v>
      </c>
      <c r="L32" s="7">
        <v>7.5</v>
      </c>
      <c r="M32" s="7">
        <v>6</v>
      </c>
      <c r="N32" s="7">
        <v>9</v>
      </c>
      <c r="O32" s="7">
        <v>6</v>
      </c>
      <c r="P32" s="4">
        <f t="shared" si="0"/>
        <v>7.3</v>
      </c>
      <c r="Q32" s="4" t="s">
        <v>88</v>
      </c>
      <c r="R32" s="4">
        <v>11</v>
      </c>
    </row>
    <row r="33" spans="1:18" ht="17" x14ac:dyDescent="0.25">
      <c r="A33" s="4" t="s">
        <v>31</v>
      </c>
      <c r="B33" s="1" t="s">
        <v>68</v>
      </c>
      <c r="C33" s="4" t="s">
        <v>98</v>
      </c>
      <c r="D33" s="4" t="s">
        <v>96</v>
      </c>
      <c r="E33" s="4">
        <v>4.0999999999999996</v>
      </c>
      <c r="F33" s="1" t="s">
        <v>40</v>
      </c>
      <c r="G33" s="1">
        <v>37.915278000000001</v>
      </c>
      <c r="H33" s="1">
        <v>-121.94750000000001</v>
      </c>
      <c r="I33" s="5">
        <v>44598</v>
      </c>
      <c r="J33" s="4" t="s">
        <v>84</v>
      </c>
      <c r="K33" s="4">
        <v>5.5</v>
      </c>
      <c r="L33" s="4">
        <v>5</v>
      </c>
      <c r="M33" s="4">
        <v>4</v>
      </c>
      <c r="N33" s="4">
        <v>4.5</v>
      </c>
      <c r="O33" s="4">
        <v>6</v>
      </c>
      <c r="P33" s="4">
        <f t="shared" si="0"/>
        <v>5</v>
      </c>
      <c r="Q33" s="4" t="s">
        <v>88</v>
      </c>
      <c r="R33" s="4">
        <v>11</v>
      </c>
    </row>
    <row r="34" spans="1:18" ht="17" x14ac:dyDescent="0.25">
      <c r="A34" s="4" t="s">
        <v>32</v>
      </c>
      <c r="B34" s="1" t="s">
        <v>69</v>
      </c>
      <c r="C34" s="4" t="s">
        <v>98</v>
      </c>
      <c r="D34" s="4" t="s">
        <v>97</v>
      </c>
      <c r="E34" s="4">
        <v>2.63</v>
      </c>
      <c r="F34" s="1" t="s">
        <v>49</v>
      </c>
      <c r="G34" s="1">
        <v>37.201943999999997</v>
      </c>
      <c r="H34" s="1">
        <v>-121.37694399999999</v>
      </c>
      <c r="I34" s="5">
        <v>45024</v>
      </c>
      <c r="J34" s="4" t="s">
        <v>84</v>
      </c>
      <c r="K34" s="8"/>
      <c r="L34" s="8"/>
      <c r="M34" s="8"/>
      <c r="N34" s="8"/>
      <c r="O34" s="8"/>
      <c r="Q34" s="4" t="s">
        <v>88</v>
      </c>
      <c r="R34" s="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Ixchel Sarahi Gonzalez Ramirez</dc:creator>
  <cp:lastModifiedBy>Ixchel Sarahi Gonzalez Ramirez</cp:lastModifiedBy>
  <dcterms:created xsi:type="dcterms:W3CDTF">2024-10-30T19:15:39Z</dcterms:created>
  <dcterms:modified xsi:type="dcterms:W3CDTF">2025-09-12T19:41:33Z</dcterms:modified>
</cp:coreProperties>
</file>