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k.sinyagina\AppData\Roaming\Autodesk\Revit\Addins\"/>
    </mc:Choice>
  </mc:AlternateContent>
  <xr:revisionPtr revIDLastSave="0" documentId="13_ncr:1_{638B2025-7A6A-4092-9874-CBB3A28AF31C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ТЭП по модели АР" sheetId="2" r:id="rId1"/>
    <sheet name="Отчёт УК" sheetId="3" r:id="rId2"/>
    <sheet name="Выгрузка на корпус" sheetId="4" r:id="rId3"/>
    <sheet name="Выгрузка на секцию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5" l="1"/>
  <c r="Q8" i="5"/>
  <c r="P8" i="5"/>
  <c r="O8" i="5"/>
  <c r="N8" i="5"/>
  <c r="M7" i="5" s="1"/>
  <c r="M8" i="5"/>
  <c r="L8" i="5"/>
  <c r="K8" i="5"/>
  <c r="J8" i="5"/>
  <c r="I8" i="5"/>
  <c r="H8" i="5"/>
  <c r="G8" i="5"/>
  <c r="F8" i="5"/>
  <c r="E8" i="5"/>
  <c r="D8" i="5"/>
  <c r="D7" i="5" s="1"/>
  <c r="C8" i="5"/>
  <c r="B8" i="5"/>
  <c r="B7" i="5" s="1"/>
  <c r="B6" i="5" s="1"/>
  <c r="P7" i="5"/>
  <c r="J7" i="5"/>
  <c r="G7" i="5"/>
  <c r="O8" i="4" l="1"/>
  <c r="N8" i="4"/>
  <c r="M8" i="4"/>
  <c r="M9" i="4" s="1"/>
  <c r="K8" i="4"/>
  <c r="J8" i="4"/>
  <c r="J9" i="4" s="1"/>
  <c r="H8" i="4"/>
  <c r="G8" i="4"/>
  <c r="G9" i="4" s="1"/>
  <c r="E8" i="4"/>
  <c r="D8" i="4"/>
  <c r="D9" i="4" s="1"/>
  <c r="B8" i="4"/>
  <c r="B9" i="4" s="1"/>
  <c r="B10" i="4" l="1"/>
  <c r="G26" i="4" l="1"/>
  <c r="G25" i="4"/>
  <c r="R25" i="4"/>
  <c r="R22" i="4"/>
  <c r="R26" i="4"/>
  <c r="D26" i="4"/>
  <c r="D25" i="4"/>
  <c r="H26" i="4"/>
  <c r="H22" i="4"/>
  <c r="H25" i="4"/>
  <c r="F25" i="4"/>
  <c r="F26" i="4"/>
  <c r="F22" i="4"/>
  <c r="K25" i="4"/>
  <c r="K22" i="4"/>
  <c r="K26" i="4"/>
  <c r="J26" i="4"/>
  <c r="J25" i="4"/>
  <c r="C26" i="4"/>
  <c r="C22" i="4"/>
  <c r="C25" i="4"/>
  <c r="E26" i="4"/>
  <c r="E22" i="4"/>
  <c r="E25" i="4"/>
  <c r="M26" i="4"/>
  <c r="M25" i="4"/>
  <c r="P26" i="4"/>
  <c r="P25" i="4"/>
  <c r="O25" i="4"/>
  <c r="O26" i="4"/>
  <c r="O22" i="4"/>
  <c r="D22" i="4"/>
  <c r="D23" i="4"/>
  <c r="D27" i="4"/>
  <c r="M22" i="4"/>
  <c r="M23" i="4"/>
  <c r="M27" i="4"/>
  <c r="L26" i="4"/>
  <c r="L22" i="4"/>
  <c r="L25" i="4"/>
  <c r="G22" i="4"/>
  <c r="G23" i="4"/>
  <c r="G27" i="4"/>
  <c r="J22" i="4"/>
  <c r="J23" i="4"/>
  <c r="J27" i="4"/>
  <c r="N26" i="4"/>
  <c r="N22" i="4"/>
  <c r="N25" i="4"/>
  <c r="B25" i="4"/>
  <c r="B26" i="4"/>
  <c r="Q26" i="4"/>
  <c r="Q22" i="4"/>
  <c r="Q25" i="4"/>
  <c r="I26" i="4"/>
  <c r="I25" i="4"/>
  <c r="I22" i="4"/>
  <c r="B24" i="4"/>
  <c r="B22" i="4"/>
  <c r="B23" i="4"/>
  <c r="B27" i="4"/>
  <c r="P22" i="4"/>
  <c r="P23" i="4"/>
  <c r="P27" i="4"/>
</calcChain>
</file>

<file path=xl/sharedStrings.xml><?xml version="1.0" encoding="utf-8"?>
<sst xmlns="http://schemas.openxmlformats.org/spreadsheetml/2006/main" count="123" uniqueCount="65">
  <si>
    <t>ТЕХНИКО-ЭКОНОМИЧЕКИЕ ПОКАЗАТЕЛИ ПРОЕКТА</t>
  </si>
  <si>
    <t>ТЕХНИЧЕСКОЕ ЗАДАНИЕ</t>
  </si>
  <si>
    <t>ПРОЕКТННАЯ ДОКУМЕНТАЦИЯ</t>
  </si>
  <si>
    <t>Ед. изм.</t>
  </si>
  <si>
    <t>ТЕХНИКО-ЭКОНОМИЧЕКИЕ ПОКАЗАТЕЛИ КОРПУС 1</t>
  </si>
  <si>
    <t xml:space="preserve">СПП ГНС </t>
  </si>
  <si>
    <t>СПП ГНС ЖИЛАЯ ЧАСТЬ</t>
  </si>
  <si>
    <t>СПП ГНС НЕЖИЛАЯ ЧАСТЬ</t>
  </si>
  <si>
    <t>Площадь застройки (без паркинга)</t>
  </si>
  <si>
    <t xml:space="preserve">Количество этажей </t>
  </si>
  <si>
    <t>жилые этажи</t>
  </si>
  <si>
    <t>нежилые этажи</t>
  </si>
  <si>
    <t>Суммарная поэтажная площадь в габаритах наружных стен, в том числе:</t>
  </si>
  <si>
    <t>Жилая часть</t>
  </si>
  <si>
    <t>входные группы</t>
  </si>
  <si>
    <t xml:space="preserve">Нежилая часть </t>
  </si>
  <si>
    <t>Суммарная общая площадь, в том числе:</t>
  </si>
  <si>
    <t>Общая наземная площадь</t>
  </si>
  <si>
    <t>Общая наземная площадь жилых этажей</t>
  </si>
  <si>
    <t>Общая наземная площадь первых этажей</t>
  </si>
  <si>
    <t>Общая подземная площадь</t>
  </si>
  <si>
    <t>Суммарная полезная площадь, в том числе:</t>
  </si>
  <si>
    <t>Площадь квартир</t>
  </si>
  <si>
    <t>площадь квартир С ОТДЕЛКОЙ</t>
  </si>
  <si>
    <t>площадь квартир WHITEBOX</t>
  </si>
  <si>
    <t>площадь квартир БЕЗ ОТДЕЛКИ</t>
  </si>
  <si>
    <t>Количество квартир</t>
  </si>
  <si>
    <t>Количество квартир С ОТДЕЛКОЙ</t>
  </si>
  <si>
    <t>Количество квартир WHITEBOX</t>
  </si>
  <si>
    <t>Количество квартир БЕЗ ОТДЕЛКИ</t>
  </si>
  <si>
    <t>Площадь балконов (к-1,0)</t>
  </si>
  <si>
    <t>Площадь балконов (к-03)по СП</t>
  </si>
  <si>
    <t>Площадь лоджий (к-1,0)</t>
  </si>
  <si>
    <t>Площадь лоджий (к-0,5)по СП</t>
  </si>
  <si>
    <t>Площадь террас (к-1,0)</t>
  </si>
  <si>
    <t>Площадь террас (к-0,3) по СП</t>
  </si>
  <si>
    <t>Площадь кладовых (без учета проходов)</t>
  </si>
  <si>
    <t>Количество кладовых</t>
  </si>
  <si>
    <t>Коэффициент обеспеченности</t>
  </si>
  <si>
    <t>ДАННЫЕ ОТ ГЕНПРОЕКТИРОВЩИКА -Life Варшавская. Этап 4-5</t>
  </si>
  <si>
    <t>Заполнять вручную</t>
  </si>
  <si>
    <t>Тип</t>
  </si>
  <si>
    <t>ИТОГО ПО ПРОЕКТУ</t>
  </si>
  <si>
    <t>ОБЩИЙ ДИАПАЗОН ПЛОЩАДИ</t>
  </si>
  <si>
    <t>факт</t>
  </si>
  <si>
    <t>ДИАПАЗОН ПЛОЩАДИ</t>
  </si>
  <si>
    <t>Этап 4</t>
  </si>
  <si>
    <t>Этап 5</t>
  </si>
  <si>
    <t>Итого шт. по подтипам квартир</t>
  </si>
  <si>
    <t>Итого шт. по типам квартир</t>
  </si>
  <si>
    <t>Итого шт.</t>
  </si>
  <si>
    <t>% внутри типологии</t>
  </si>
  <si>
    <t>ДОЛЯ ТИПА</t>
  </si>
  <si>
    <t>ДОЛЯ ТИПА В ПРОЕКТЕ</t>
  </si>
  <si>
    <t>Выгрузка на корпус (распределение типов квартир на секции)</t>
  </si>
  <si>
    <t xml:space="preserve">ЭТАП </t>
  </si>
  <si>
    <t>ТИП КВАРТИРЫ</t>
  </si>
  <si>
    <t>S</t>
  </si>
  <si>
    <t>M</t>
  </si>
  <si>
    <t>L</t>
  </si>
  <si>
    <t>Выгрузка на секцию (распределение квартир по этажам)</t>
  </si>
  <si>
    <t>КОРПУС №_1_ СЕКЦИЯ №_1_</t>
  </si>
  <si>
    <t>Общее количество КВАРТИР в корпусе, в т.ч.:</t>
  </si>
  <si>
    <t>Общее количество квартир по типам</t>
  </si>
  <si>
    <t>Общее количество квартир по подтипу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</si>
</sst>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Factor A"/>
    </font>
    <font>
      <sz val="11"/>
      <color indexed="64"/>
      <name val="Calibri"/>
      <family val="2"/>
    </font>
    <font>
      <b/>
      <sz val="9"/>
      <name val="Factor A"/>
    </font>
    <font>
      <i/>
      <sz val="8"/>
      <color indexed="64"/>
      <name val="Factor A"/>
    </font>
    <font>
      <sz val="8"/>
      <color theme="1"/>
      <name val="Factor A"/>
    </font>
    <font>
      <sz val="9"/>
      <color theme="1"/>
      <name val="Factor A"/>
    </font>
    <font>
      <i/>
      <sz val="8"/>
      <color theme="1"/>
      <name val="Factor A"/>
    </font>
    <font>
      <b/>
      <sz val="9"/>
      <color rgb="FFFF0000"/>
      <name val="Factor A"/>
    </font>
    <font>
      <b/>
      <sz val="9"/>
      <color indexed="64"/>
      <name val="Factor A"/>
    </font>
    <font>
      <sz val="9"/>
      <color indexed="64"/>
      <name val="Factor A"/>
    </font>
    <font>
      <b/>
      <sz val="9"/>
      <color theme="1"/>
      <name val="Factor A"/>
      <charset val="204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Factor A"/>
      <charset val="204"/>
    </font>
    <font>
      <sz val="8"/>
      <name val="Factor A"/>
      <charset val="204"/>
    </font>
    <font>
      <sz val="11"/>
      <color rgb="FF000000"/>
      <name val="Calibri"/>
      <family val="2"/>
      <charset val="204"/>
      <scheme val="minor"/>
    </font>
    <font>
      <b/>
      <sz val="8"/>
      <color indexed="64"/>
      <name val="Factor A"/>
      <charset val="204"/>
    </font>
    <font>
      <b/>
      <sz val="14"/>
      <color theme="1"/>
      <name val="Calibri"/>
      <family val="2"/>
      <charset val="204"/>
      <scheme val="minor"/>
    </font>
    <font>
      <i/>
      <sz val="8"/>
      <name val="Factor A"/>
      <charset val="204"/>
    </font>
    <font>
      <sz val="8"/>
      <color indexed="64"/>
      <name val="Factor A"/>
      <charset val="204"/>
    </font>
    <font>
      <b/>
      <sz val="9"/>
      <color rgb="FFFF0000"/>
      <name val="Factor A"/>
      <charset val="204"/>
    </font>
    <font>
      <b/>
      <sz val="10"/>
      <color indexed="64"/>
      <name val="Factor A"/>
      <charset val="204"/>
    </font>
    <font>
      <b/>
      <sz val="8"/>
      <color indexed="2"/>
      <name val="Factor A"/>
      <charset val="204"/>
    </font>
    <font>
      <b/>
      <sz val="8"/>
      <name val="Factor A"/>
      <charset val="204"/>
    </font>
    <font>
      <b/>
      <sz val="10"/>
      <name val="Factor A"/>
      <charset val="204"/>
    </font>
    <font>
      <strike/>
      <sz val="8"/>
      <color rgb="FFFF0000"/>
      <name val="Factor A"/>
      <charset val="204"/>
    </font>
    <font>
      <strike/>
      <sz val="8"/>
      <color indexed="64"/>
      <name val="Factor A"/>
      <charset val="204"/>
    </font>
    <font>
      <b/>
      <sz val="8"/>
      <color rgb="FF0070C0"/>
      <name val="Factor A"/>
      <charset val="204"/>
    </font>
    <font>
      <b/>
      <sz val="10"/>
      <color indexed="64"/>
      <name val="Factor A"/>
    </font>
    <font>
      <b/>
      <sz val="8"/>
      <color indexed="2"/>
      <name val="Factor A"/>
    </font>
    <font>
      <b/>
      <sz val="8"/>
      <color indexed="64"/>
      <name val="Factor A"/>
    </font>
    <font>
      <i/>
      <sz val="8"/>
      <name val="Factor A"/>
    </font>
    <font>
      <sz val="8"/>
      <color indexed="64"/>
      <name val="Factor A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E2F0D9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rgb="FFDEEBF7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DEEBF7"/>
      </patternFill>
    </fill>
    <fill>
      <patternFill patternType="solid">
        <fgColor indexed="65"/>
        <bgColor rgb="FFF2F2F2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DFB2"/>
        <bgColor indexed="64"/>
      </patternFill>
    </fill>
    <fill>
      <patternFill patternType="solid">
        <fgColor rgb="FFBCD7E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auto="1"/>
      </top>
      <bottom style="thick">
        <color rgb="FF000000"/>
      </bottom>
      <diagonal/>
    </border>
    <border>
      <left style="thick">
        <color rgb="FF000000"/>
      </left>
      <right style="thick">
        <color auto="1"/>
      </right>
      <top style="thick">
        <color rgb="FF000000"/>
      </top>
      <bottom style="thick">
        <color auto="1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thick">
        <color rgb="FF000000"/>
      </left>
      <right style="thick">
        <color auto="1"/>
      </right>
      <top style="thick">
        <color auto="1"/>
      </top>
      <bottom style="thick">
        <color rgb="FF000000"/>
      </bottom>
      <diagonal/>
    </border>
    <border>
      <left style="thick">
        <color rgb="FF000000"/>
      </left>
      <right style="thick">
        <color auto="1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auto="1"/>
      </right>
      <top style="thick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9" fillId="0" borderId="0"/>
    <xf numFmtId="9" fontId="1" fillId="0" borderId="0" applyFont="0" applyFill="0" applyBorder="0"/>
    <xf numFmtId="0" fontId="1" fillId="0" borderId="0"/>
    <xf numFmtId="0" fontId="1" fillId="0" borderId="0"/>
  </cellStyleXfs>
  <cellXfs count="272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7" xfId="2" applyNumberFormat="1" applyFont="1" applyFill="1" applyBorder="1" applyAlignment="1" applyProtection="1">
      <alignment horizontal="center" vertical="center" wrapText="1"/>
    </xf>
    <xf numFmtId="0" fontId="4" fillId="2" borderId="8" xfId="2" applyNumberFormat="1" applyFont="1" applyFill="1" applyBorder="1" applyAlignment="1" applyProtection="1">
      <alignment horizontal="center" vertical="center" wrapText="1"/>
    </xf>
    <xf numFmtId="0" fontId="4" fillId="3" borderId="8" xfId="2" applyNumberFormat="1" applyFont="1" applyFill="1" applyBorder="1" applyAlignment="1" applyProtection="1">
      <alignment horizontal="center" vertical="center" wrapText="1"/>
    </xf>
    <xf numFmtId="0" fontId="4" fillId="5" borderId="8" xfId="2" applyNumberFormat="1" applyFont="1" applyFill="1" applyBorder="1" applyAlignment="1" applyProtection="1">
      <alignment horizontal="center" vertical="center" wrapText="1"/>
    </xf>
    <xf numFmtId="0" fontId="10" fillId="9" borderId="8" xfId="1" applyNumberFormat="1" applyFont="1" applyFill="1" applyBorder="1" applyAlignment="1" applyProtection="1">
      <alignment horizontal="center" vertical="center"/>
    </xf>
    <xf numFmtId="0" fontId="4" fillId="2" borderId="12" xfId="2" applyNumberFormat="1" applyFont="1" applyFill="1" applyBorder="1" applyAlignment="1" applyProtection="1">
      <alignment horizontal="center" vertical="center" wrapText="1"/>
    </xf>
    <xf numFmtId="0" fontId="4" fillId="2" borderId="13" xfId="2" applyNumberFormat="1" applyFont="1" applyFill="1" applyBorder="1" applyAlignment="1" applyProtection="1">
      <alignment horizontal="center" vertical="center" wrapText="1"/>
    </xf>
    <xf numFmtId="0" fontId="4" fillId="3" borderId="14" xfId="2" applyNumberFormat="1" applyFont="1" applyFill="1" applyBorder="1" applyAlignment="1" applyProtection="1">
      <alignment horizontal="left" vertical="center" wrapText="1"/>
    </xf>
    <xf numFmtId="0" fontId="4" fillId="5" borderId="13" xfId="2" applyNumberFormat="1" applyFont="1" applyFill="1" applyBorder="1" applyAlignment="1" applyProtection="1">
      <alignment horizontal="left" vertical="center" wrapText="1"/>
    </xf>
    <xf numFmtId="0" fontId="5" fillId="0" borderId="13" xfId="1" applyNumberFormat="1" applyFont="1" applyFill="1" applyBorder="1" applyAlignment="1" applyProtection="1">
      <alignment horizontal="right" vertical="center" wrapText="1"/>
    </xf>
    <xf numFmtId="0" fontId="9" fillId="9" borderId="13" xfId="1" applyNumberFormat="1" applyFon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3" borderId="15" xfId="0" applyNumberFormat="1" applyFont="1" applyFill="1" applyBorder="1" applyAlignment="1" applyProtection="1">
      <alignment horizontal="left" vertical="center" wrapText="1"/>
    </xf>
    <xf numFmtId="0" fontId="7" fillId="6" borderId="16" xfId="0" applyNumberFormat="1" applyFont="1" applyFill="1" applyBorder="1" applyAlignment="1" applyProtection="1">
      <alignment horizontal="left" vertical="center" wrapText="1"/>
    </xf>
    <xf numFmtId="0" fontId="8" fillId="6" borderId="16" xfId="0" applyNumberFormat="1" applyFont="1" applyFill="1" applyBorder="1" applyAlignment="1" applyProtection="1">
      <alignment horizontal="right" vertical="center" wrapText="1"/>
    </xf>
    <xf numFmtId="0" fontId="2" fillId="3" borderId="16" xfId="0" applyNumberFormat="1" applyFont="1" applyFill="1" applyBorder="1" applyAlignment="1" applyProtection="1">
      <alignment horizontal="left" vertical="center" wrapText="1"/>
    </xf>
    <xf numFmtId="0" fontId="2" fillId="7" borderId="16" xfId="0" applyNumberFormat="1" applyFont="1" applyFill="1" applyBorder="1" applyAlignment="1" applyProtection="1">
      <alignment horizontal="left" vertical="center" wrapText="1"/>
    </xf>
    <xf numFmtId="0" fontId="2" fillId="8" borderId="1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center" vertical="center" wrapText="1"/>
    </xf>
    <xf numFmtId="0" fontId="7" fillId="6" borderId="9" xfId="0" applyNumberFormat="1" applyFont="1" applyFill="1" applyBorder="1" applyAlignment="1" applyProtection="1">
      <alignment horizontal="center" vertical="center"/>
    </xf>
    <xf numFmtId="0" fontId="6" fillId="6" borderId="9" xfId="0" applyNumberFormat="1" applyFont="1" applyFill="1" applyBorder="1" applyAlignment="1" applyProtection="1">
      <alignment horizontal="center" vertical="center"/>
    </xf>
    <xf numFmtId="0" fontId="2" fillId="3" borderId="9" xfId="0" applyNumberFormat="1" applyFont="1" applyFill="1" applyBorder="1" applyAlignment="1" applyProtection="1">
      <alignment horizontal="center" vertical="center" wrapText="1"/>
    </xf>
    <xf numFmtId="0" fontId="2" fillId="7" borderId="9" xfId="0" applyNumberFormat="1" applyFont="1" applyFill="1" applyBorder="1" applyAlignment="1" applyProtection="1">
      <alignment horizontal="center" vertical="center" wrapText="1"/>
    </xf>
    <xf numFmtId="0" fontId="2" fillId="8" borderId="9" xfId="0" applyNumberFormat="1" applyFont="1" applyFill="1" applyBorder="1" applyAlignment="1" applyProtection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/>
    <xf numFmtId="0" fontId="7" fillId="6" borderId="20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Fill="1" applyBorder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7" fillId="6" borderId="4" xfId="0" applyNumberFormat="1" applyFont="1" applyFill="1" applyBorder="1" applyAlignment="1" applyProtection="1">
      <alignment horizontal="center" vertical="center"/>
    </xf>
    <xf numFmtId="0" fontId="18" fillId="0" borderId="5" xfId="0" applyNumberFormat="1" applyFont="1" applyFill="1" applyBorder="1" applyAlignment="1" applyProtection="1">
      <alignment horizontal="center" vertical="center"/>
    </xf>
    <xf numFmtId="0" fontId="18" fillId="0" borderId="5" xfId="0" applyNumberFormat="1" applyFont="1" applyFill="1" applyBorder="1" applyAlignment="1" applyProtection="1">
      <alignment horizontal="right" vertical="center"/>
    </xf>
    <xf numFmtId="0" fontId="18" fillId="6" borderId="5" xfId="0" applyNumberFormat="1" applyFont="1" applyFill="1" applyBorder="1" applyAlignment="1" applyProtection="1">
      <alignment horizontal="center" vertical="center"/>
    </xf>
    <xf numFmtId="0" fontId="17" fillId="0" borderId="5" xfId="0" applyNumberFormat="1" applyFont="1" applyFill="1" applyBorder="1" applyAlignment="1" applyProtection="1">
      <alignment horizontal="center" vertical="center"/>
    </xf>
    <xf numFmtId="0" fontId="17" fillId="6" borderId="2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0" fontId="17" fillId="2" borderId="2" xfId="2" applyNumberFormat="1" applyFont="1" applyFill="1" applyBorder="1" applyAlignment="1" applyProtection="1">
      <alignment horizontal="center" vertical="center" wrapText="1"/>
    </xf>
    <xf numFmtId="0" fontId="17" fillId="2" borderId="3" xfId="2" applyNumberFormat="1" applyFont="1" applyFill="1" applyBorder="1" applyAlignment="1" applyProtection="1">
      <alignment horizontal="center" vertical="center" wrapText="1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7" fillId="3" borderId="4" xfId="0" applyNumberFormat="1" applyFont="1" applyFill="1" applyBorder="1" applyAlignment="1" applyProtection="1">
      <alignment horizontal="center" vertical="center" wrapText="1"/>
    </xf>
    <xf numFmtId="0" fontId="17" fillId="3" borderId="5" xfId="0" applyNumberFormat="1" applyFont="1" applyFill="1" applyBorder="1" applyAlignment="1" applyProtection="1">
      <alignment horizontal="center" vertical="center" wrapText="1"/>
    </xf>
    <xf numFmtId="0" fontId="17" fillId="7" borderId="4" xfId="0" applyNumberFormat="1" applyFont="1" applyFill="1" applyBorder="1" applyAlignment="1" applyProtection="1">
      <alignment horizontal="center" vertical="center" wrapText="1"/>
    </xf>
    <xf numFmtId="0" fontId="18" fillId="9" borderId="6" xfId="1" applyNumberFormat="1" applyFont="1" applyFill="1" applyBorder="1" applyAlignment="1" applyProtection="1">
      <alignment horizontal="center" vertical="center"/>
    </xf>
    <xf numFmtId="0" fontId="18" fillId="0" borderId="4" xfId="0" applyNumberFormat="1" applyFont="1" applyFill="1" applyBorder="1" applyAlignment="1" applyProtection="1">
      <alignment vertical="center"/>
    </xf>
    <xf numFmtId="0" fontId="7" fillId="6" borderId="22" xfId="0" applyNumberFormat="1" applyFont="1" applyFill="1" applyBorder="1" applyAlignment="1" applyProtection="1">
      <alignment horizontal="center" vertical="center"/>
    </xf>
    <xf numFmtId="0" fontId="7" fillId="6" borderId="23" xfId="0" applyNumberFormat="1" applyFont="1" applyFill="1" applyBorder="1" applyAlignment="1" applyProtection="1">
      <alignment horizontal="left" vertical="center" wrapText="1"/>
    </xf>
    <xf numFmtId="0" fontId="17" fillId="6" borderId="24" xfId="0" applyNumberFormat="1" applyFont="1" applyFill="1" applyBorder="1" applyAlignment="1" applyProtection="1">
      <alignment horizontal="center" vertical="center"/>
    </xf>
    <xf numFmtId="0" fontId="11" fillId="10" borderId="25" xfId="1" applyNumberFormat="1" applyFont="1" applyFill="1" applyBorder="1" applyAlignment="1" applyProtection="1">
      <alignment horizontal="center" vertical="center"/>
    </xf>
    <xf numFmtId="0" fontId="20" fillId="11" borderId="6" xfId="3" applyFont="1" applyFill="1" applyBorder="1" applyAlignment="1">
      <alignment horizontal="center" vertical="center" wrapText="1"/>
    </xf>
    <xf numFmtId="2" fontId="20" fillId="11" borderId="6" xfId="3" applyNumberFormat="1" applyFont="1" applyFill="1" applyBorder="1" applyAlignment="1">
      <alignment vertical="center" wrapText="1"/>
    </xf>
    <xf numFmtId="0" fontId="22" fillId="17" borderId="6" xfId="4" applyNumberFormat="1" applyFont="1" applyFill="1" applyBorder="1" applyAlignment="1">
      <alignment horizontal="center" vertical="center" wrapText="1"/>
    </xf>
    <xf numFmtId="0" fontId="22" fillId="18" borderId="30" xfId="4" applyNumberFormat="1" applyFont="1" applyFill="1" applyBorder="1" applyAlignment="1">
      <alignment horizontal="center" vertical="center" wrapText="1"/>
    </xf>
    <xf numFmtId="0" fontId="22" fillId="19" borderId="30" xfId="4" applyNumberFormat="1" applyFont="1" applyFill="1" applyBorder="1" applyAlignment="1">
      <alignment horizontal="center" vertical="center" wrapText="1"/>
    </xf>
    <xf numFmtId="0" fontId="22" fillId="20" borderId="30" xfId="4" applyNumberFormat="1" applyFont="1" applyFill="1" applyBorder="1" applyAlignment="1">
      <alignment horizontal="center" vertical="center" wrapText="1"/>
    </xf>
    <xf numFmtId="0" fontId="22" fillId="21" borderId="6" xfId="4" applyNumberFormat="1" applyFont="1" applyFill="1" applyBorder="1" applyAlignment="1">
      <alignment horizontal="center" vertical="center" wrapText="1"/>
    </xf>
    <xf numFmtId="0" fontId="23" fillId="22" borderId="6" xfId="3" applyFont="1" applyFill="1" applyBorder="1" applyAlignment="1">
      <alignment vertical="center" wrapText="1"/>
    </xf>
    <xf numFmtId="0" fontId="23" fillId="22" borderId="6" xfId="3" applyFont="1" applyFill="1" applyBorder="1" applyAlignment="1">
      <alignment horizontal="center" vertical="center"/>
    </xf>
    <xf numFmtId="1" fontId="23" fillId="22" borderId="6" xfId="3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 wrapText="1"/>
    </xf>
    <xf numFmtId="0" fontId="25" fillId="0" borderId="0" xfId="3" applyFont="1" applyFill="1" applyBorder="1" applyAlignment="1">
      <alignment vertical="center"/>
    </xf>
    <xf numFmtId="0" fontId="20" fillId="2" borderId="6" xfId="3" applyFont="1" applyFill="1" applyBorder="1" applyAlignment="1">
      <alignment horizontal="left" vertical="center" wrapText="1"/>
    </xf>
    <xf numFmtId="0" fontId="20" fillId="2" borderId="6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vertical="center"/>
    </xf>
    <xf numFmtId="2" fontId="20" fillId="0" borderId="0" xfId="3" applyNumberFormat="1" applyFont="1" applyFill="1" applyBorder="1" applyAlignment="1">
      <alignment vertical="center" wrapText="1"/>
    </xf>
    <xf numFmtId="9" fontId="22" fillId="0" borderId="0" xfId="4" applyNumberFormat="1" applyFont="1" applyFill="1" applyBorder="1" applyAlignment="1">
      <alignment horizontal="center" vertical="center" wrapText="1"/>
    </xf>
    <xf numFmtId="9" fontId="22" fillId="17" borderId="6" xfId="4" applyNumberFormat="1" applyFont="1" applyFill="1" applyBorder="1" applyAlignment="1">
      <alignment horizontal="center" vertical="center" wrapText="1"/>
    </xf>
    <xf numFmtId="9" fontId="22" fillId="17" borderId="30" xfId="4" applyNumberFormat="1" applyFont="1" applyFill="1" applyBorder="1" applyAlignment="1">
      <alignment horizontal="center" vertical="center" wrapText="1"/>
    </xf>
    <xf numFmtId="9" fontId="22" fillId="18" borderId="30" xfId="4" applyNumberFormat="1" applyFont="1" applyFill="1" applyBorder="1" applyAlignment="1">
      <alignment horizontal="center" vertical="center" wrapText="1"/>
    </xf>
    <xf numFmtId="9" fontId="22" fillId="19" borderId="30" xfId="4" applyNumberFormat="1" applyFont="1" applyFill="1" applyBorder="1" applyAlignment="1">
      <alignment horizontal="center" vertical="center" wrapText="1"/>
    </xf>
    <xf numFmtId="9" fontId="22" fillId="20" borderId="30" xfId="4" applyNumberFormat="1" applyFont="1" applyFill="1" applyBorder="1" applyAlignment="1">
      <alignment horizontal="center" vertical="center" wrapText="1"/>
    </xf>
    <xf numFmtId="9" fontId="22" fillId="21" borderId="6" xfId="4" applyNumberFormat="1" applyFont="1" applyFill="1" applyBorder="1" applyAlignment="1">
      <alignment vertical="center" wrapText="1"/>
    </xf>
    <xf numFmtId="0" fontId="23" fillId="0" borderId="0" xfId="3" applyFont="1" applyFill="1" applyBorder="1" applyAlignment="1">
      <alignment horizontal="left" vertical="center" wrapText="1"/>
    </xf>
    <xf numFmtId="0" fontId="20" fillId="0" borderId="0" xfId="3" applyFont="1" applyFill="1" applyBorder="1" applyAlignment="1">
      <alignment vertical="center" wrapText="1"/>
    </xf>
    <xf numFmtId="2" fontId="20" fillId="2" borderId="6" xfId="3" applyNumberFormat="1" applyFont="1" applyFill="1" applyBorder="1" applyAlignment="1">
      <alignment horizontal="left" vertical="center" wrapText="1"/>
    </xf>
    <xf numFmtId="9" fontId="22" fillId="17" borderId="31" xfId="4" applyNumberFormat="1" applyFont="1" applyFill="1" applyBorder="1" applyAlignment="1">
      <alignment horizontal="center" vertical="center" wrapText="1"/>
    </xf>
    <xf numFmtId="9" fontId="22" fillId="20" borderId="31" xfId="4" applyNumberFormat="1" applyFont="1" applyFill="1" applyBorder="1" applyAlignment="1">
      <alignment horizontal="center" vertical="center" wrapText="1"/>
    </xf>
    <xf numFmtId="9" fontId="22" fillId="21" borderId="31" xfId="4" applyNumberFormat="1" applyFont="1" applyFill="1" applyBorder="1" applyAlignment="1">
      <alignment vertical="center" wrapText="1"/>
    </xf>
    <xf numFmtId="0" fontId="23" fillId="0" borderId="0" xfId="3" applyFont="1" applyFill="1" applyBorder="1" applyAlignment="1">
      <alignment vertical="center" wrapText="1"/>
    </xf>
    <xf numFmtId="0" fontId="20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 vertical="center"/>
    </xf>
    <xf numFmtId="0" fontId="18" fillId="0" borderId="0" xfId="5" applyFont="1" applyBorder="1" applyAlignment="1">
      <alignment wrapText="1"/>
    </xf>
    <xf numFmtId="0" fontId="18" fillId="0" borderId="0" xfId="5" applyFont="1" applyBorder="1" applyAlignment="1">
      <alignment horizontal="center" vertical="center"/>
    </xf>
    <xf numFmtId="0" fontId="18" fillId="0" borderId="0" xfId="5" applyFont="1" applyBorder="1"/>
    <xf numFmtId="0" fontId="23" fillId="0" borderId="0" xfId="3" applyFont="1" applyBorder="1" applyAlignment="1">
      <alignment horizontal="center" vertical="center" wrapText="1"/>
    </xf>
    <xf numFmtId="0" fontId="20" fillId="0" borderId="0" xfId="3" applyFont="1" applyBorder="1" applyAlignment="1">
      <alignment horizontal="center" vertical="center" wrapText="1"/>
    </xf>
    <xf numFmtId="0" fontId="24" fillId="0" borderId="32" xfId="6" applyFont="1" applyBorder="1" applyAlignment="1">
      <alignment vertical="center" wrapText="1"/>
    </xf>
    <xf numFmtId="0" fontId="28" fillId="0" borderId="33" xfId="6" applyFont="1" applyBorder="1" applyAlignment="1">
      <alignment vertical="center"/>
    </xf>
    <xf numFmtId="0" fontId="28" fillId="0" borderId="34" xfId="6" applyFont="1" applyBorder="1" applyAlignment="1">
      <alignment vertical="center"/>
    </xf>
    <xf numFmtId="0" fontId="28" fillId="0" borderId="35" xfId="6" applyFont="1" applyBorder="1" applyAlignment="1">
      <alignment vertical="center"/>
    </xf>
    <xf numFmtId="0" fontId="20" fillId="0" borderId="33" xfId="3" applyFont="1" applyBorder="1" applyAlignment="1">
      <alignment vertical="center"/>
    </xf>
    <xf numFmtId="0" fontId="20" fillId="0" borderId="34" xfId="3" applyFont="1" applyBorder="1" applyAlignment="1">
      <alignment vertical="center"/>
    </xf>
    <xf numFmtId="0" fontId="20" fillId="0" borderId="35" xfId="3" applyFont="1" applyBorder="1" applyAlignment="1">
      <alignment vertical="center"/>
    </xf>
    <xf numFmtId="2" fontId="20" fillId="11" borderId="36" xfId="3" applyNumberFormat="1" applyFont="1" applyFill="1" applyBorder="1" applyAlignment="1">
      <alignment vertical="center" wrapText="1"/>
    </xf>
    <xf numFmtId="2" fontId="20" fillId="11" borderId="42" xfId="3" applyNumberFormat="1" applyFont="1" applyFill="1" applyBorder="1" applyAlignment="1">
      <alignment vertical="center" wrapText="1"/>
    </xf>
    <xf numFmtId="0" fontId="22" fillId="17" borderId="43" xfId="4" applyNumberFormat="1" applyFont="1" applyFill="1" applyBorder="1" applyAlignment="1">
      <alignment horizontal="center" vertical="center" wrapText="1"/>
    </xf>
    <xf numFmtId="0" fontId="22" fillId="17" borderId="44" xfId="4" applyNumberFormat="1" applyFont="1" applyFill="1" applyBorder="1" applyAlignment="1">
      <alignment horizontal="center" vertical="center" wrapText="1"/>
    </xf>
    <xf numFmtId="0" fontId="22" fillId="18" borderId="31" xfId="4" applyNumberFormat="1" applyFont="1" applyFill="1" applyBorder="1" applyAlignment="1">
      <alignment horizontal="center" vertical="center" wrapText="1"/>
    </xf>
    <xf numFmtId="0" fontId="22" fillId="19" borderId="31" xfId="4" applyNumberFormat="1" applyFont="1" applyFill="1" applyBorder="1" applyAlignment="1">
      <alignment horizontal="center" vertical="center" wrapText="1"/>
    </xf>
    <xf numFmtId="0" fontId="22" fillId="20" borderId="31" xfId="4" applyNumberFormat="1" applyFont="1" applyFill="1" applyBorder="1" applyAlignment="1">
      <alignment horizontal="center" vertical="center" wrapText="1"/>
    </xf>
    <xf numFmtId="0" fontId="22" fillId="16" borderId="44" xfId="4" applyNumberFormat="1" applyFont="1" applyFill="1" applyBorder="1" applyAlignment="1">
      <alignment horizontal="center" vertical="center" wrapText="1"/>
    </xf>
    <xf numFmtId="0" fontId="22" fillId="16" borderId="45" xfId="4" applyNumberFormat="1" applyFont="1" applyFill="1" applyBorder="1" applyAlignment="1">
      <alignment horizontal="center" vertical="center" wrapText="1"/>
    </xf>
    <xf numFmtId="0" fontId="22" fillId="21" borderId="44" xfId="4" applyNumberFormat="1" applyFont="1" applyFill="1" applyBorder="1" applyAlignment="1">
      <alignment horizontal="center" vertical="center" wrapText="1"/>
    </xf>
    <xf numFmtId="0" fontId="22" fillId="21" borderId="45" xfId="4" applyNumberFormat="1" applyFont="1" applyFill="1" applyBorder="1" applyAlignment="1">
      <alignment horizontal="center" vertical="center" wrapText="1"/>
    </xf>
    <xf numFmtId="0" fontId="20" fillId="2" borderId="37" xfId="3" applyFont="1" applyFill="1" applyBorder="1" applyAlignment="1">
      <alignment horizontal="left" vertical="center" wrapText="1"/>
    </xf>
    <xf numFmtId="0" fontId="20" fillId="2" borderId="46" xfId="3" applyFont="1" applyFill="1" applyBorder="1" applyAlignment="1">
      <alignment horizontal="center" vertical="center"/>
    </xf>
    <xf numFmtId="0" fontId="20" fillId="2" borderId="30" xfId="3" applyFont="1" applyFill="1" applyBorder="1" applyAlignment="1">
      <alignment horizontal="center" vertical="center"/>
    </xf>
    <xf numFmtId="0" fontId="20" fillId="2" borderId="47" xfId="3" applyFont="1" applyFill="1" applyBorder="1" applyAlignment="1">
      <alignment horizontal="center" vertical="center"/>
    </xf>
    <xf numFmtId="0" fontId="20" fillId="2" borderId="48" xfId="3" applyFont="1" applyFill="1" applyBorder="1" applyAlignment="1">
      <alignment horizontal="left" vertical="center" wrapText="1"/>
    </xf>
    <xf numFmtId="0" fontId="20" fillId="2" borderId="42" xfId="3" applyFont="1" applyFill="1" applyBorder="1" applyAlignment="1">
      <alignment horizontal="center" vertical="center"/>
    </xf>
    <xf numFmtId="0" fontId="20" fillId="2" borderId="49" xfId="3" applyFont="1" applyFill="1" applyBorder="1" applyAlignment="1">
      <alignment horizontal="center" vertical="center"/>
    </xf>
    <xf numFmtId="0" fontId="20" fillId="2" borderId="44" xfId="3" applyFont="1" applyFill="1" applyBorder="1" applyAlignment="1">
      <alignment horizontal="center" vertical="center"/>
    </xf>
    <xf numFmtId="0" fontId="20" fillId="2" borderId="50" xfId="3" applyFont="1" applyFill="1" applyBorder="1" applyAlignment="1">
      <alignment horizontal="center" vertical="center"/>
    </xf>
    <xf numFmtId="0" fontId="20" fillId="2" borderId="45" xfId="3" applyFont="1" applyFill="1" applyBorder="1" applyAlignment="1">
      <alignment horizontal="center" vertical="center"/>
    </xf>
    <xf numFmtId="0" fontId="20" fillId="2" borderId="33" xfId="3" applyFont="1" applyFill="1" applyBorder="1" applyAlignment="1">
      <alignment horizontal="center" vertical="center"/>
    </xf>
    <xf numFmtId="0" fontId="20" fillId="2" borderId="34" xfId="3" applyFont="1" applyFill="1" applyBorder="1" applyAlignment="1">
      <alignment horizontal="center" vertical="center"/>
    </xf>
    <xf numFmtId="0" fontId="20" fillId="2" borderId="35" xfId="3" applyFont="1" applyFill="1" applyBorder="1" applyAlignment="1">
      <alignment horizontal="center" vertical="center"/>
    </xf>
    <xf numFmtId="9" fontId="22" fillId="17" borderId="46" xfId="4" applyNumberFormat="1" applyFont="1" applyFill="1" applyBorder="1" applyAlignment="1">
      <alignment horizontal="center" vertical="center" wrapText="1"/>
    </xf>
    <xf numFmtId="9" fontId="22" fillId="21" borderId="30" xfId="4" applyNumberFormat="1" applyFont="1" applyFill="1" applyBorder="1" applyAlignment="1">
      <alignment vertical="center" wrapText="1"/>
    </xf>
    <xf numFmtId="9" fontId="22" fillId="21" borderId="47" xfId="4" applyNumberFormat="1" applyFont="1" applyFill="1" applyBorder="1" applyAlignment="1">
      <alignment vertical="center" wrapText="1"/>
    </xf>
    <xf numFmtId="2" fontId="20" fillId="2" borderId="48" xfId="3" applyNumberFormat="1" applyFont="1" applyFill="1" applyBorder="1" applyAlignment="1">
      <alignment horizontal="left" vertical="center" wrapText="1"/>
    </xf>
    <xf numFmtId="9" fontId="22" fillId="17" borderId="51" xfId="4" applyNumberFormat="1" applyFont="1" applyFill="1" applyBorder="1" applyAlignment="1">
      <alignment horizontal="center" vertical="center" wrapText="1"/>
    </xf>
    <xf numFmtId="9" fontId="22" fillId="21" borderId="52" xfId="4" applyNumberFormat="1" applyFont="1" applyFill="1" applyBorder="1" applyAlignment="1">
      <alignment vertical="center" wrapText="1"/>
    </xf>
    <xf numFmtId="2" fontId="20" fillId="2" borderId="53" xfId="3" applyNumberFormat="1" applyFont="1" applyFill="1" applyBorder="1" applyAlignment="1">
      <alignment horizontal="left" vertical="center" wrapText="1"/>
    </xf>
    <xf numFmtId="9" fontId="22" fillId="0" borderId="0" xfId="4" applyNumberFormat="1" applyFont="1" applyFill="1" applyBorder="1" applyAlignment="1">
      <alignment vertical="center" wrapText="1"/>
    </xf>
    <xf numFmtId="0" fontId="23" fillId="0" borderId="0" xfId="3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horizontal="center" vertical="center"/>
    </xf>
    <xf numFmtId="0" fontId="23" fillId="0" borderId="0" xfId="3" applyFont="1" applyBorder="1" applyAlignment="1">
      <alignment horizontal="left" vertical="center" wrapText="1"/>
    </xf>
    <xf numFmtId="0" fontId="31" fillId="0" borderId="0" xfId="3" applyFont="1" applyBorder="1" applyAlignment="1">
      <alignment horizontal="center" vertical="center"/>
    </xf>
    <xf numFmtId="0" fontId="31" fillId="0" borderId="0" xfId="3" applyFont="1" applyBorder="1" applyAlignment="1">
      <alignment horizontal="center"/>
    </xf>
    <xf numFmtId="0" fontId="23" fillId="0" borderId="0" xfId="3" applyFont="1" applyBorder="1" applyAlignment="1">
      <alignment vertical="center" wrapText="1"/>
    </xf>
    <xf numFmtId="0" fontId="23" fillId="0" borderId="0" xfId="3" applyFont="1" applyBorder="1" applyAlignment="1">
      <alignment horizontal="center" vertical="center"/>
    </xf>
    <xf numFmtId="0" fontId="23" fillId="0" borderId="0" xfId="3" applyFont="1" applyBorder="1"/>
    <xf numFmtId="0" fontId="20" fillId="2" borderId="26" xfId="3" applyFont="1" applyFill="1" applyBorder="1" applyAlignment="1">
      <alignment horizontal="center" vertical="center"/>
    </xf>
    <xf numFmtId="0" fontId="20" fillId="2" borderId="27" xfId="3" applyFont="1" applyFill="1" applyBorder="1" applyAlignment="1">
      <alignment horizontal="center" vertical="center"/>
    </xf>
    <xf numFmtId="0" fontId="20" fillId="2" borderId="28" xfId="3" applyFont="1" applyFill="1" applyBorder="1" applyAlignment="1">
      <alignment horizontal="center" vertical="center"/>
    </xf>
    <xf numFmtId="2" fontId="20" fillId="27" borderId="39" xfId="3" applyNumberFormat="1" applyFont="1" applyFill="1" applyBorder="1" applyAlignment="1">
      <alignment horizontal="center" vertical="center" wrapText="1"/>
    </xf>
    <xf numFmtId="2" fontId="20" fillId="27" borderId="40" xfId="3" applyNumberFormat="1" applyFont="1" applyFill="1" applyBorder="1" applyAlignment="1">
      <alignment horizontal="center" vertical="center" wrapText="1"/>
    </xf>
    <xf numFmtId="2" fontId="20" fillId="27" borderId="41" xfId="3" applyNumberFormat="1" applyFont="1" applyFill="1" applyBorder="1" applyAlignment="1">
      <alignment horizontal="center" vertical="center" wrapText="1"/>
    </xf>
    <xf numFmtId="9" fontId="27" fillId="23" borderId="26" xfId="4" applyNumberFormat="1" applyFont="1" applyFill="1" applyBorder="1" applyAlignment="1">
      <alignment horizontal="center" vertical="center" wrapText="1"/>
    </xf>
    <xf numFmtId="9" fontId="27" fillId="23" borderId="28" xfId="4" applyNumberFormat="1" applyFont="1" applyFill="1" applyBorder="1" applyAlignment="1">
      <alignment horizontal="center" vertical="center" wrapText="1"/>
    </xf>
    <xf numFmtId="9" fontId="27" fillId="24" borderId="26" xfId="4" applyNumberFormat="1" applyFont="1" applyFill="1" applyBorder="1" applyAlignment="1">
      <alignment horizontal="center" vertical="center" wrapText="1"/>
    </xf>
    <xf numFmtId="9" fontId="27" fillId="24" borderId="27" xfId="4" applyNumberFormat="1" applyFont="1" applyFill="1" applyBorder="1" applyAlignment="1">
      <alignment horizontal="center" vertical="center" wrapText="1"/>
    </xf>
    <xf numFmtId="9" fontId="27" fillId="24" borderId="28" xfId="4" applyNumberFormat="1" applyFont="1" applyFill="1" applyBorder="1" applyAlignment="1">
      <alignment horizontal="center" vertical="center" wrapText="1"/>
    </xf>
    <xf numFmtId="9" fontId="27" fillId="25" borderId="26" xfId="4" applyNumberFormat="1" applyFont="1" applyFill="1" applyBorder="1" applyAlignment="1">
      <alignment horizontal="center" vertical="center"/>
    </xf>
    <xf numFmtId="9" fontId="27" fillId="25" borderId="27" xfId="4" applyNumberFormat="1" applyFont="1" applyFill="1" applyBorder="1" applyAlignment="1">
      <alignment horizontal="center" vertical="center"/>
    </xf>
    <xf numFmtId="9" fontId="27" fillId="25" borderId="28" xfId="4" applyNumberFormat="1" applyFont="1" applyFill="1" applyBorder="1" applyAlignment="1">
      <alignment horizontal="center" vertical="center"/>
    </xf>
    <xf numFmtId="9" fontId="27" fillId="26" borderId="26" xfId="4" applyNumberFormat="1" applyFont="1" applyFill="1" applyBorder="1" applyAlignment="1">
      <alignment horizontal="center" vertical="center" wrapText="1"/>
    </xf>
    <xf numFmtId="9" fontId="27" fillId="26" borderId="27" xfId="4" applyNumberFormat="1" applyFont="1" applyFill="1" applyBorder="1" applyAlignment="1">
      <alignment horizontal="center" vertical="center" wrapText="1"/>
    </xf>
    <xf numFmtId="9" fontId="27" fillId="26" borderId="28" xfId="4" applyNumberFormat="1" applyFont="1" applyFill="1" applyBorder="1" applyAlignment="1">
      <alignment horizontal="center" vertical="center" wrapText="1"/>
    </xf>
    <xf numFmtId="9" fontId="27" fillId="16" borderId="26" xfId="4" applyNumberFormat="1" applyFont="1" applyFill="1" applyBorder="1" applyAlignment="1">
      <alignment horizontal="center" vertical="center" wrapText="1"/>
    </xf>
    <xf numFmtId="9" fontId="27" fillId="16" borderId="27" xfId="4" applyNumberFormat="1" applyFont="1" applyFill="1" applyBorder="1" applyAlignment="1">
      <alignment horizontal="center" vertical="center" wrapText="1"/>
    </xf>
    <xf numFmtId="9" fontId="27" fillId="16" borderId="28" xfId="4" applyNumberFormat="1" applyFont="1" applyFill="1" applyBorder="1" applyAlignment="1">
      <alignment horizontal="center" vertical="center" wrapText="1"/>
    </xf>
    <xf numFmtId="2" fontId="20" fillId="12" borderId="37" xfId="3" applyNumberFormat="1" applyFont="1" applyFill="1" applyBorder="1" applyAlignment="1">
      <alignment horizontal="center" vertical="center" wrapText="1"/>
    </xf>
    <xf numFmtId="2" fontId="20" fillId="12" borderId="38" xfId="3" applyNumberFormat="1" applyFont="1" applyFill="1" applyBorder="1" applyAlignment="1">
      <alignment horizontal="center" vertical="center" wrapText="1"/>
    </xf>
    <xf numFmtId="2" fontId="20" fillId="13" borderId="39" xfId="3" applyNumberFormat="1" applyFont="1" applyFill="1" applyBorder="1" applyAlignment="1">
      <alignment horizontal="center" vertical="center" wrapText="1"/>
    </xf>
    <xf numFmtId="2" fontId="20" fillId="13" borderId="40" xfId="3" applyNumberFormat="1" applyFont="1" applyFill="1" applyBorder="1" applyAlignment="1">
      <alignment horizontal="center" vertical="center" wrapText="1"/>
    </xf>
    <xf numFmtId="2" fontId="20" fillId="13" borderId="38" xfId="3" applyNumberFormat="1" applyFont="1" applyFill="1" applyBorder="1" applyAlignment="1">
      <alignment horizontal="center" vertical="center" wrapText="1"/>
    </xf>
    <xf numFmtId="2" fontId="20" fillId="14" borderId="39" xfId="3" applyNumberFormat="1" applyFont="1" applyFill="1" applyBorder="1" applyAlignment="1">
      <alignment horizontal="center" vertical="center" wrapText="1"/>
    </xf>
    <xf numFmtId="2" fontId="20" fillId="14" borderId="40" xfId="3" applyNumberFormat="1" applyFont="1" applyFill="1" applyBorder="1" applyAlignment="1">
      <alignment horizontal="center" vertical="center" wrapText="1"/>
    </xf>
    <xf numFmtId="2" fontId="20" fillId="14" borderId="38" xfId="3" applyNumberFormat="1" applyFont="1" applyFill="1" applyBorder="1" applyAlignment="1">
      <alignment horizontal="center" vertical="center" wrapText="1"/>
    </xf>
    <xf numFmtId="2" fontId="20" fillId="15" borderId="39" xfId="3" applyNumberFormat="1" applyFont="1" applyFill="1" applyBorder="1" applyAlignment="1">
      <alignment horizontal="center" vertical="center" wrapText="1"/>
    </xf>
    <xf numFmtId="2" fontId="20" fillId="15" borderId="40" xfId="3" applyNumberFormat="1" applyFont="1" applyFill="1" applyBorder="1" applyAlignment="1">
      <alignment horizontal="center" vertical="center" wrapText="1"/>
    </xf>
    <xf numFmtId="2" fontId="20" fillId="15" borderId="38" xfId="3" applyNumberFormat="1" applyFont="1" applyFill="1" applyBorder="1" applyAlignment="1">
      <alignment horizontal="center" vertical="center" wrapText="1"/>
    </xf>
    <xf numFmtId="2" fontId="20" fillId="16" borderId="39" xfId="3" applyNumberFormat="1" applyFont="1" applyFill="1" applyBorder="1" applyAlignment="1">
      <alignment horizontal="center" vertical="center" wrapText="1"/>
    </xf>
    <xf numFmtId="2" fontId="20" fillId="16" borderId="40" xfId="3" applyNumberFormat="1" applyFont="1" applyFill="1" applyBorder="1" applyAlignment="1">
      <alignment horizontal="center" vertical="center" wrapText="1"/>
    </xf>
    <xf numFmtId="2" fontId="20" fillId="16" borderId="41" xfId="3" applyNumberFormat="1" applyFont="1" applyFill="1" applyBorder="1" applyAlignment="1">
      <alignment horizontal="center" vertical="center" wrapText="1"/>
    </xf>
    <xf numFmtId="0" fontId="20" fillId="0" borderId="26" xfId="3" applyFont="1" applyBorder="1" applyAlignment="1">
      <alignment horizontal="center" vertical="center"/>
    </xf>
    <xf numFmtId="0" fontId="20" fillId="0" borderId="27" xfId="3" applyFont="1" applyBorder="1" applyAlignment="1">
      <alignment horizontal="center" vertical="center"/>
    </xf>
    <xf numFmtId="0" fontId="20" fillId="0" borderId="28" xfId="3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textRotation="90"/>
    </xf>
    <xf numFmtId="2" fontId="20" fillId="12" borderId="26" xfId="3" applyNumberFormat="1" applyFont="1" applyFill="1" applyBorder="1" applyAlignment="1">
      <alignment horizontal="center" vertical="center" wrapText="1"/>
    </xf>
    <xf numFmtId="2" fontId="20" fillId="12" borderId="28" xfId="3" applyNumberFormat="1" applyFont="1" applyFill="1" applyBorder="1" applyAlignment="1">
      <alignment horizontal="center" vertical="center" wrapText="1"/>
    </xf>
    <xf numFmtId="2" fontId="20" fillId="13" borderId="26" xfId="3" applyNumberFormat="1" applyFont="1" applyFill="1" applyBorder="1" applyAlignment="1">
      <alignment horizontal="center" vertical="center" wrapText="1"/>
    </xf>
    <xf numFmtId="2" fontId="20" fillId="13" borderId="27" xfId="3" applyNumberFormat="1" applyFont="1" applyFill="1" applyBorder="1" applyAlignment="1">
      <alignment horizontal="center" vertical="center" wrapText="1"/>
    </xf>
    <xf numFmtId="2" fontId="20" fillId="13" borderId="28" xfId="3" applyNumberFormat="1" applyFont="1" applyFill="1" applyBorder="1" applyAlignment="1">
      <alignment horizontal="center" vertical="center" wrapText="1"/>
    </xf>
    <xf numFmtId="2" fontId="20" fillId="14" borderId="26" xfId="3" applyNumberFormat="1" applyFont="1" applyFill="1" applyBorder="1" applyAlignment="1">
      <alignment horizontal="center" vertical="center" wrapText="1"/>
    </xf>
    <xf numFmtId="2" fontId="20" fillId="14" borderId="27" xfId="3" applyNumberFormat="1" applyFont="1" applyFill="1" applyBorder="1" applyAlignment="1">
      <alignment horizontal="center" vertical="center" wrapText="1"/>
    </xf>
    <xf numFmtId="2" fontId="20" fillId="14" borderId="28" xfId="3" applyNumberFormat="1" applyFont="1" applyFill="1" applyBorder="1" applyAlignment="1">
      <alignment horizontal="center" vertical="center" wrapText="1"/>
    </xf>
    <xf numFmtId="2" fontId="20" fillId="15" borderId="26" xfId="3" applyNumberFormat="1" applyFont="1" applyFill="1" applyBorder="1" applyAlignment="1">
      <alignment horizontal="center" vertical="center" wrapText="1"/>
    </xf>
    <xf numFmtId="2" fontId="20" fillId="15" borderId="27" xfId="3" applyNumberFormat="1" applyFont="1" applyFill="1" applyBorder="1" applyAlignment="1">
      <alignment horizontal="center" vertical="center" wrapText="1"/>
    </xf>
    <xf numFmtId="2" fontId="20" fillId="15" borderId="28" xfId="3" applyNumberFormat="1" applyFont="1" applyFill="1" applyBorder="1" applyAlignment="1">
      <alignment horizontal="center" vertical="center" wrapText="1"/>
    </xf>
    <xf numFmtId="2" fontId="20" fillId="16" borderId="26" xfId="3" applyNumberFormat="1" applyFont="1" applyFill="1" applyBorder="1" applyAlignment="1">
      <alignment horizontal="center" vertical="center" wrapText="1"/>
    </xf>
    <xf numFmtId="2" fontId="20" fillId="16" borderId="27" xfId="3" applyNumberFormat="1" applyFont="1" applyFill="1" applyBorder="1" applyAlignment="1">
      <alignment horizontal="center" vertical="center" wrapText="1"/>
    </xf>
    <xf numFmtId="2" fontId="20" fillId="16" borderId="28" xfId="3" applyNumberFormat="1" applyFont="1" applyFill="1" applyBorder="1" applyAlignment="1">
      <alignment horizontal="center" vertical="center" wrapText="1"/>
    </xf>
    <xf numFmtId="2" fontId="20" fillId="12" borderId="26" xfId="3" applyNumberFormat="1" applyFont="1" applyFill="1" applyBorder="1" applyAlignment="1">
      <alignment horizontal="center" vertical="center"/>
    </xf>
    <xf numFmtId="2" fontId="20" fillId="12" borderId="28" xfId="3" applyNumberFormat="1" applyFont="1" applyFill="1" applyBorder="1" applyAlignment="1">
      <alignment horizontal="center" vertical="center"/>
    </xf>
    <xf numFmtId="9" fontId="27" fillId="27" borderId="53" xfId="4" applyNumberFormat="1" applyFont="1" applyFill="1" applyBorder="1" applyAlignment="1">
      <alignment horizontal="center" vertical="center" wrapText="1"/>
    </xf>
    <xf numFmtId="9" fontId="27" fillId="27" borderId="56" xfId="4" applyNumberFormat="1" applyFont="1" applyFill="1" applyBorder="1" applyAlignment="1">
      <alignment horizontal="center" vertical="center" wrapText="1"/>
    </xf>
    <xf numFmtId="9" fontId="27" fillId="27" borderId="57" xfId="4" applyNumberFormat="1" applyFont="1" applyFill="1" applyBorder="1" applyAlignment="1">
      <alignment horizontal="center" vertical="center" wrapText="1"/>
    </xf>
    <xf numFmtId="9" fontId="27" fillId="24" borderId="55" xfId="4" applyNumberFormat="1" applyFont="1" applyFill="1" applyBorder="1" applyAlignment="1">
      <alignment horizontal="center" vertical="center" wrapText="1"/>
    </xf>
    <xf numFmtId="9" fontId="27" fillId="24" borderId="56" xfId="4" applyNumberFormat="1" applyFont="1" applyFill="1" applyBorder="1" applyAlignment="1">
      <alignment horizontal="center" vertical="center" wrapText="1"/>
    </xf>
    <xf numFmtId="9" fontId="27" fillId="24" borderId="54" xfId="4" applyNumberFormat="1" applyFont="1" applyFill="1" applyBorder="1" applyAlignment="1">
      <alignment horizontal="center" vertical="center" wrapText="1"/>
    </xf>
    <xf numFmtId="9" fontId="27" fillId="23" borderId="53" xfId="4" applyNumberFormat="1" applyFont="1" applyFill="1" applyBorder="1" applyAlignment="1">
      <alignment horizontal="center" vertical="center" wrapText="1"/>
    </xf>
    <xf numFmtId="9" fontId="27" fillId="23" borderId="54" xfId="4" applyNumberFormat="1" applyFont="1" applyFill="1" applyBorder="1" applyAlignment="1">
      <alignment horizontal="center" vertical="center" wrapText="1"/>
    </xf>
    <xf numFmtId="9" fontId="27" fillId="25" borderId="55" xfId="4" applyNumberFormat="1" applyFont="1" applyFill="1" applyBorder="1" applyAlignment="1">
      <alignment horizontal="center" vertical="center"/>
    </xf>
    <xf numFmtId="9" fontId="27" fillId="25" borderId="56" xfId="4" applyNumberFormat="1" applyFont="1" applyFill="1" applyBorder="1" applyAlignment="1">
      <alignment horizontal="center" vertical="center"/>
    </xf>
    <xf numFmtId="9" fontId="27" fillId="25" borderId="54" xfId="4" applyNumberFormat="1" applyFont="1" applyFill="1" applyBorder="1" applyAlignment="1">
      <alignment horizontal="center" vertical="center"/>
    </xf>
    <xf numFmtId="9" fontId="27" fillId="26" borderId="55" xfId="4" applyNumberFormat="1" applyFont="1" applyFill="1" applyBorder="1" applyAlignment="1">
      <alignment horizontal="center" vertical="center" wrapText="1"/>
    </xf>
    <xf numFmtId="9" fontId="27" fillId="26" borderId="56" xfId="4" applyNumberFormat="1" applyFont="1" applyFill="1" applyBorder="1" applyAlignment="1">
      <alignment horizontal="center" vertical="center" wrapText="1"/>
    </xf>
    <xf numFmtId="9" fontId="27" fillId="26" borderId="54" xfId="4" applyNumberFormat="1" applyFont="1" applyFill="1" applyBorder="1" applyAlignment="1">
      <alignment horizontal="center" vertical="center" wrapText="1"/>
    </xf>
    <xf numFmtId="9" fontId="27" fillId="16" borderId="55" xfId="4" applyNumberFormat="1" applyFont="1" applyFill="1" applyBorder="1" applyAlignment="1">
      <alignment horizontal="center" vertical="center" wrapText="1"/>
    </xf>
    <xf numFmtId="9" fontId="27" fillId="16" borderId="56" xfId="4" applyNumberFormat="1" applyFont="1" applyFill="1" applyBorder="1" applyAlignment="1">
      <alignment horizontal="center" vertical="center" wrapText="1"/>
    </xf>
    <xf numFmtId="9" fontId="27" fillId="16" borderId="57" xfId="4" applyNumberFormat="1" applyFont="1" applyFill="1" applyBorder="1" applyAlignment="1">
      <alignment horizontal="center" vertical="center" wrapText="1"/>
    </xf>
    <xf numFmtId="2" fontId="20" fillId="0" borderId="42" xfId="3" applyNumberFormat="1" applyFont="1" applyFill="1" applyBorder="1" applyAlignment="1">
      <alignment vertical="center" wrapText="1"/>
    </xf>
    <xf numFmtId="0" fontId="20" fillId="0" borderId="6" xfId="3" applyFont="1" applyFill="1" applyBorder="1" applyAlignment="1">
      <alignment horizontal="center" vertical="center"/>
    </xf>
    <xf numFmtId="0" fontId="18" fillId="0" borderId="6" xfId="5" applyFont="1" applyFill="1" applyBorder="1" applyAlignment="1">
      <alignment horizontal="center" vertical="center"/>
    </xf>
    <xf numFmtId="0" fontId="18" fillId="0" borderId="6" xfId="5" applyFont="1" applyFill="1" applyBorder="1" applyAlignment="1">
      <alignment wrapText="1"/>
    </xf>
    <xf numFmtId="0" fontId="18" fillId="0" borderId="6" xfId="5" applyFont="1" applyFill="1" applyBorder="1"/>
    <xf numFmtId="0" fontId="0" fillId="0" borderId="6" xfId="0" applyFill="1" applyBorder="1"/>
    <xf numFmtId="0" fontId="0" fillId="0" borderId="0" xfId="0" applyNumberFormat="1" applyFont="1" applyFill="1" applyBorder="1" applyProtection="1"/>
    <xf numFmtId="0" fontId="9" fillId="0" borderId="58" xfId="3" applyNumberFormat="1" applyFont="1" applyFill="1" applyBorder="1" applyAlignment="1" applyProtection="1">
      <alignment vertical="center" wrapText="1"/>
    </xf>
    <xf numFmtId="0" fontId="32" fillId="0" borderId="33" xfId="3" applyNumberFormat="1" applyFont="1" applyFill="1" applyBorder="1" applyAlignment="1" applyProtection="1">
      <alignment vertical="center"/>
    </xf>
    <xf numFmtId="0" fontId="32" fillId="0" borderId="34" xfId="3" applyNumberFormat="1" applyFont="1" applyFill="1" applyBorder="1" applyAlignment="1" applyProtection="1">
      <alignment vertical="center"/>
    </xf>
    <xf numFmtId="0" fontId="32" fillId="0" borderId="35" xfId="3" applyNumberFormat="1" applyFont="1" applyFill="1" applyBorder="1" applyAlignment="1" applyProtection="1">
      <alignment vertical="center"/>
    </xf>
    <xf numFmtId="0" fontId="32" fillId="0" borderId="0" xfId="3" applyNumberFormat="1" applyFont="1" applyFill="1" applyBorder="1" applyAlignment="1" applyProtection="1">
      <alignment vertical="center"/>
    </xf>
    <xf numFmtId="0" fontId="33" fillId="0" borderId="33" xfId="3" applyNumberFormat="1" applyFont="1" applyFill="1" applyBorder="1" applyAlignment="1" applyProtection="1">
      <alignment vertical="center"/>
    </xf>
    <xf numFmtId="0" fontId="33" fillId="0" borderId="34" xfId="3" applyNumberFormat="1" applyFont="1" applyFill="1" applyBorder="1" applyAlignment="1" applyProtection="1">
      <alignment vertical="center"/>
    </xf>
    <xf numFmtId="0" fontId="33" fillId="0" borderId="35" xfId="3" applyNumberFormat="1" applyFont="1" applyFill="1" applyBorder="1" applyAlignment="1" applyProtection="1">
      <alignment vertical="center"/>
    </xf>
    <xf numFmtId="0" fontId="33" fillId="0" borderId="0" xfId="3" applyNumberFormat="1" applyFont="1" applyFill="1" applyBorder="1" applyAlignment="1" applyProtection="1">
      <alignment vertical="center"/>
    </xf>
    <xf numFmtId="2" fontId="34" fillId="11" borderId="46" xfId="3" applyNumberFormat="1" applyFont="1" applyFill="1" applyBorder="1" applyAlignment="1" applyProtection="1">
      <alignment vertical="center" wrapText="1"/>
    </xf>
    <xf numFmtId="2" fontId="34" fillId="12" borderId="37" xfId="3" applyNumberFormat="1" applyFont="1" applyFill="1" applyBorder="1" applyAlignment="1" applyProtection="1">
      <alignment vertical="center" wrapText="1"/>
    </xf>
    <xf numFmtId="2" fontId="34" fillId="12" borderId="38" xfId="3" applyNumberFormat="1" applyFont="1" applyFill="1" applyBorder="1" applyAlignment="1" applyProtection="1">
      <alignment vertical="center" wrapText="1"/>
    </xf>
    <xf numFmtId="2" fontId="34" fillId="13" borderId="39" xfId="3" applyNumberFormat="1" applyFont="1" applyFill="1" applyBorder="1" applyAlignment="1" applyProtection="1">
      <alignment vertical="center" wrapText="1"/>
    </xf>
    <xf numFmtId="2" fontId="34" fillId="13" borderId="40" xfId="3" applyNumberFormat="1" applyFont="1" applyFill="1" applyBorder="1" applyAlignment="1" applyProtection="1">
      <alignment vertical="center" wrapText="1"/>
    </xf>
    <xf numFmtId="2" fontId="34" fillId="13" borderId="38" xfId="3" applyNumberFormat="1" applyFont="1" applyFill="1" applyBorder="1" applyAlignment="1" applyProtection="1">
      <alignment vertical="center" wrapText="1"/>
    </xf>
    <xf numFmtId="2" fontId="34" fillId="14" borderId="39" xfId="3" applyNumberFormat="1" applyFont="1" applyFill="1" applyBorder="1" applyAlignment="1" applyProtection="1">
      <alignment vertical="center" wrapText="1"/>
    </xf>
    <xf numFmtId="2" fontId="34" fillId="14" borderId="40" xfId="3" applyNumberFormat="1" applyFont="1" applyFill="1" applyBorder="1" applyAlignment="1" applyProtection="1">
      <alignment vertical="center" wrapText="1"/>
    </xf>
    <xf numFmtId="2" fontId="34" fillId="14" borderId="38" xfId="3" applyNumberFormat="1" applyFont="1" applyFill="1" applyBorder="1" applyAlignment="1" applyProtection="1">
      <alignment vertical="center" wrapText="1"/>
    </xf>
    <xf numFmtId="2" fontId="34" fillId="15" borderId="39" xfId="3" applyNumberFormat="1" applyFont="1" applyFill="1" applyBorder="1" applyAlignment="1" applyProtection="1">
      <alignment vertical="center" wrapText="1"/>
    </xf>
    <xf numFmtId="2" fontId="34" fillId="15" borderId="40" xfId="3" applyNumberFormat="1" applyFont="1" applyFill="1" applyBorder="1" applyAlignment="1" applyProtection="1">
      <alignment vertical="center" wrapText="1"/>
    </xf>
    <xf numFmtId="2" fontId="34" fillId="15" borderId="38" xfId="3" applyNumberFormat="1" applyFont="1" applyFill="1" applyBorder="1" applyAlignment="1" applyProtection="1">
      <alignment vertical="center" wrapText="1"/>
    </xf>
    <xf numFmtId="2" fontId="34" fillId="16" borderId="39" xfId="3" applyNumberFormat="1" applyFont="1" applyFill="1" applyBorder="1" applyAlignment="1" applyProtection="1">
      <alignment vertical="center" wrapText="1"/>
    </xf>
    <xf numFmtId="2" fontId="34" fillId="16" borderId="40" xfId="3" applyNumberFormat="1" applyFont="1" applyFill="1" applyBorder="1" applyAlignment="1" applyProtection="1">
      <alignment vertical="center" wrapText="1"/>
    </xf>
    <xf numFmtId="2" fontId="34" fillId="16" borderId="41" xfId="3" applyNumberFormat="1" applyFont="1" applyFill="1" applyBorder="1" applyAlignment="1" applyProtection="1">
      <alignment vertical="center" wrapText="1"/>
    </xf>
    <xf numFmtId="2" fontId="34" fillId="27" borderId="39" xfId="3" applyNumberFormat="1" applyFont="1" applyFill="1" applyBorder="1" applyAlignment="1" applyProtection="1">
      <alignment vertical="center" wrapText="1"/>
    </xf>
    <xf numFmtId="2" fontId="34" fillId="27" borderId="40" xfId="3" applyNumberFormat="1" applyFont="1" applyFill="1" applyBorder="1" applyAlignment="1" applyProtection="1">
      <alignment vertical="center" wrapText="1"/>
    </xf>
    <xf numFmtId="2" fontId="34" fillId="27" borderId="41" xfId="3" applyNumberFormat="1" applyFont="1" applyFill="1" applyBorder="1" applyAlignment="1" applyProtection="1">
      <alignment vertical="center" wrapText="1"/>
    </xf>
    <xf numFmtId="2" fontId="34" fillId="0" borderId="0" xfId="3" applyNumberFormat="1" applyFont="1" applyFill="1" applyBorder="1" applyAlignment="1" applyProtection="1">
      <alignment vertical="center" wrapText="1"/>
    </xf>
    <xf numFmtId="2" fontId="34" fillId="11" borderId="59" xfId="3" applyNumberFormat="1" applyFont="1" applyFill="1" applyBorder="1" applyAlignment="1" applyProtection="1">
      <alignment vertical="center" wrapText="1"/>
    </xf>
    <xf numFmtId="0" fontId="35" fillId="17" borderId="43" xfId="4" applyNumberFormat="1" applyFont="1" applyFill="1" applyBorder="1" applyAlignment="1" applyProtection="1">
      <alignment horizontal="center" vertical="center" wrapText="1"/>
    </xf>
    <xf numFmtId="0" fontId="35" fillId="17" borderId="44" xfId="4" applyNumberFormat="1" applyFont="1" applyFill="1" applyBorder="1" applyAlignment="1" applyProtection="1">
      <alignment horizontal="center" vertical="center" wrapText="1"/>
    </xf>
    <xf numFmtId="0" fontId="35" fillId="18" borderId="31" xfId="4" applyNumberFormat="1" applyFont="1" applyFill="1" applyBorder="1" applyAlignment="1" applyProtection="1">
      <alignment horizontal="center" vertical="center" wrapText="1"/>
    </xf>
    <xf numFmtId="0" fontId="35" fillId="19" borderId="31" xfId="4" applyNumberFormat="1" applyFont="1" applyFill="1" applyBorder="1" applyAlignment="1" applyProtection="1">
      <alignment horizontal="center" vertical="center" wrapText="1"/>
    </xf>
    <xf numFmtId="0" fontId="35" fillId="20" borderId="31" xfId="4" applyNumberFormat="1" applyFont="1" applyFill="1" applyBorder="1" applyAlignment="1" applyProtection="1">
      <alignment horizontal="center" vertical="center" wrapText="1"/>
    </xf>
    <xf numFmtId="0" fontId="35" fillId="16" borderId="44" xfId="4" applyNumberFormat="1" applyFont="1" applyFill="1" applyBorder="1" applyAlignment="1" applyProtection="1">
      <alignment horizontal="center" vertical="center" wrapText="1"/>
    </xf>
    <xf numFmtId="0" fontId="35" fillId="16" borderId="45" xfId="4" applyNumberFormat="1" applyFont="1" applyFill="1" applyBorder="1" applyAlignment="1" applyProtection="1">
      <alignment horizontal="center" vertical="center" wrapText="1"/>
    </xf>
    <xf numFmtId="0" fontId="35" fillId="21" borderId="44" xfId="4" applyNumberFormat="1" applyFont="1" applyFill="1" applyBorder="1" applyAlignment="1" applyProtection="1">
      <alignment horizontal="center" vertical="center" wrapText="1"/>
    </xf>
    <xf numFmtId="0" fontId="35" fillId="21" borderId="45" xfId="4" applyNumberFormat="1" applyFont="1" applyFill="1" applyBorder="1" applyAlignment="1" applyProtection="1">
      <alignment horizontal="center" vertical="center" wrapText="1"/>
    </xf>
    <xf numFmtId="0" fontId="35" fillId="0" borderId="0" xfId="4" applyNumberFormat="1" applyFont="1" applyFill="1" applyBorder="1" applyAlignment="1" applyProtection="1">
      <alignment horizontal="center" vertical="center" wrapText="1"/>
    </xf>
    <xf numFmtId="0" fontId="36" fillId="11" borderId="48" xfId="3" applyNumberFormat="1" applyFont="1" applyFill="1" applyBorder="1" applyAlignment="1" applyProtection="1">
      <alignment horizontal="left" vertical="center" wrapText="1"/>
    </xf>
    <xf numFmtId="0" fontId="34" fillId="11" borderId="33" xfId="3" applyNumberFormat="1" applyFont="1" applyFill="1" applyBorder="1" applyAlignment="1" applyProtection="1">
      <alignment vertical="center" wrapText="1"/>
    </xf>
    <xf numFmtId="0" fontId="34" fillId="11" borderId="34" xfId="3" applyNumberFormat="1" applyFont="1" applyFill="1" applyBorder="1" applyAlignment="1" applyProtection="1">
      <alignment vertical="center" wrapText="1"/>
    </xf>
    <xf numFmtId="0" fontId="34" fillId="11" borderId="35" xfId="3" applyNumberFormat="1" applyFont="1" applyFill="1" applyBorder="1" applyAlignment="1" applyProtection="1">
      <alignment vertical="center" wrapText="1"/>
    </xf>
    <xf numFmtId="0" fontId="34" fillId="0" borderId="0" xfId="3" applyNumberFormat="1" applyFont="1" applyFill="1" applyBorder="1" applyAlignment="1" applyProtection="1">
      <alignment vertical="center" wrapText="1"/>
    </xf>
    <xf numFmtId="0" fontId="36" fillId="11" borderId="59" xfId="3" applyNumberFormat="1" applyFont="1" applyFill="1" applyBorder="1" applyAlignment="1" applyProtection="1">
      <alignment vertical="center" wrapText="1"/>
    </xf>
    <xf numFmtId="0" fontId="34" fillId="11" borderId="60" xfId="3" applyNumberFormat="1" applyFont="1" applyFill="1" applyBorder="1" applyAlignment="1" applyProtection="1">
      <alignment vertical="center"/>
    </xf>
    <xf numFmtId="0" fontId="34" fillId="11" borderId="61" xfId="3" applyNumberFormat="1" applyFont="1" applyFill="1" applyBorder="1" applyAlignment="1" applyProtection="1">
      <alignment vertical="center"/>
    </xf>
    <xf numFmtId="0" fontId="34" fillId="11" borderId="62" xfId="3" applyNumberFormat="1" applyFont="1" applyFill="1" applyBorder="1" applyAlignment="1" applyProtection="1">
      <alignment vertical="center"/>
    </xf>
    <xf numFmtId="0" fontId="34" fillId="11" borderId="63" xfId="3" applyNumberFormat="1" applyFont="1" applyFill="1" applyBorder="1" applyAlignment="1" applyProtection="1">
      <alignment vertical="center"/>
    </xf>
    <xf numFmtId="0" fontId="34" fillId="0" borderId="0" xfId="3" applyNumberFormat="1" applyFont="1" applyFill="1" applyBorder="1" applyAlignment="1" applyProtection="1">
      <alignment vertical="center"/>
    </xf>
    <xf numFmtId="0" fontId="36" fillId="11" borderId="64" xfId="3" applyNumberFormat="1" applyFont="1" applyFill="1" applyBorder="1" applyAlignment="1" applyProtection="1">
      <alignment vertical="center" wrapText="1"/>
    </xf>
    <xf numFmtId="0" fontId="34" fillId="11" borderId="65" xfId="3" applyNumberFormat="1" applyFont="1" applyFill="1" applyBorder="1" applyAlignment="1" applyProtection="1">
      <alignment horizontal="center" vertical="center"/>
    </xf>
    <xf numFmtId="0" fontId="34" fillId="0" borderId="0" xfId="3" applyNumberFormat="1" applyFont="1" applyFill="1" applyBorder="1" applyAlignment="1" applyProtection="1">
      <alignment horizontal="center" vertical="center"/>
    </xf>
  </cellXfs>
  <cellStyles count="7">
    <cellStyle name="Обычный" xfId="0" builtinId="0"/>
    <cellStyle name="Обычный 2 4" xfId="1" xr:uid="{00000000-0005-0000-0000-000001000000}"/>
    <cellStyle name="Обычный 3 2" xfId="5" xr:uid="{F1AA8506-675C-442D-9C97-05146B166ED1}"/>
    <cellStyle name="Обычный 3 3" xfId="6" xr:uid="{8C090AA1-1329-4800-9ACC-0A32F04DF0C7}"/>
    <cellStyle name="Обычный 4" xfId="3" xr:uid="{6DAF2342-28F2-4D00-BE9D-333A1F234419}"/>
    <cellStyle name="Пояснение 2" xfId="2" xr:uid="{00000000-0005-0000-0000-000002000000}"/>
    <cellStyle name="Процентный 3" xfId="4" xr:uid="{A29EB658-8E37-4267-9291-F6CD14B31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F7CB-41F2-418C-922A-6CBCBCF37326}">
  <dimension ref="A1:F80"/>
  <sheetViews>
    <sheetView workbookViewId="0">
      <selection activeCell="F12" sqref="F12"/>
    </sheetView>
  </sheetViews>
  <sheetFormatPr defaultRowHeight="15" x14ac:dyDescent="0.25"/>
  <cols>
    <col min="1" max="1" width="43.42578125" style="1" customWidth="1"/>
    <col min="2" max="2" width="18.85546875" style="1" customWidth="1"/>
    <col min="3" max="3" width="20.7109375" style="1" customWidth="1"/>
  </cols>
  <sheetData>
    <row r="1" spans="1:3" ht="24" x14ac:dyDescent="0.25">
      <c r="A1" s="14" t="s">
        <v>4</v>
      </c>
      <c r="B1" s="43"/>
      <c r="C1" s="21"/>
    </row>
    <row r="2" spans="1:3" x14ac:dyDescent="0.25">
      <c r="A2" s="8" t="s">
        <v>5</v>
      </c>
      <c r="B2" s="44"/>
      <c r="C2" s="3"/>
    </row>
    <row r="3" spans="1:3" x14ac:dyDescent="0.25">
      <c r="A3" s="8" t="s">
        <v>6</v>
      </c>
      <c r="B3" s="44"/>
      <c r="C3" s="3"/>
    </row>
    <row r="4" spans="1:3" x14ac:dyDescent="0.25">
      <c r="A4" s="9" t="s">
        <v>7</v>
      </c>
      <c r="B4" s="45"/>
      <c r="C4" s="4"/>
    </row>
    <row r="5" spans="1:3" x14ac:dyDescent="0.25">
      <c r="A5" s="10" t="s">
        <v>8</v>
      </c>
      <c r="B5" s="46"/>
      <c r="C5" s="5"/>
    </row>
    <row r="6" spans="1:3" x14ac:dyDescent="0.25">
      <c r="A6" s="11" t="s">
        <v>9</v>
      </c>
      <c r="B6" s="47"/>
      <c r="C6" s="6"/>
    </row>
    <row r="7" spans="1:3" x14ac:dyDescent="0.25">
      <c r="A7" s="12" t="s">
        <v>10</v>
      </c>
      <c r="B7" s="51"/>
      <c r="C7" s="22"/>
    </row>
    <row r="8" spans="1:3" x14ac:dyDescent="0.25">
      <c r="A8" s="12" t="s">
        <v>11</v>
      </c>
      <c r="B8" s="51"/>
      <c r="C8" s="22"/>
    </row>
    <row r="9" spans="1:3" ht="24" x14ac:dyDescent="0.25">
      <c r="A9" s="15" t="s">
        <v>12</v>
      </c>
      <c r="B9" s="48"/>
      <c r="C9" s="23"/>
    </row>
    <row r="10" spans="1:3" x14ac:dyDescent="0.25">
      <c r="A10" s="16" t="s">
        <v>13</v>
      </c>
      <c r="B10" s="37"/>
      <c r="C10" s="24"/>
    </row>
    <row r="11" spans="1:3" x14ac:dyDescent="0.25">
      <c r="A11" s="17" t="s">
        <v>10</v>
      </c>
      <c r="B11" s="39"/>
      <c r="C11" s="25"/>
    </row>
    <row r="12" spans="1:3" x14ac:dyDescent="0.25">
      <c r="A12" s="17" t="s">
        <v>14</v>
      </c>
      <c r="B12" s="39"/>
      <c r="C12" s="25"/>
    </row>
    <row r="13" spans="1:3" x14ac:dyDescent="0.25">
      <c r="A13" s="16" t="s">
        <v>15</v>
      </c>
      <c r="B13" s="37"/>
      <c r="C13" s="24"/>
    </row>
    <row r="14" spans="1:3" x14ac:dyDescent="0.25">
      <c r="A14" s="18" t="s">
        <v>16</v>
      </c>
      <c r="B14" s="47"/>
      <c r="C14" s="26"/>
    </row>
    <row r="15" spans="1:3" x14ac:dyDescent="0.25">
      <c r="A15" s="16" t="s">
        <v>17</v>
      </c>
      <c r="B15" s="38"/>
      <c r="C15" s="24"/>
    </row>
    <row r="16" spans="1:3" x14ac:dyDescent="0.25">
      <c r="A16" s="17" t="s">
        <v>18</v>
      </c>
      <c r="B16" s="39"/>
      <c r="C16" s="24"/>
    </row>
    <row r="17" spans="1:3" x14ac:dyDescent="0.25">
      <c r="A17" s="17" t="s">
        <v>19</v>
      </c>
      <c r="B17" s="39"/>
      <c r="C17" s="24"/>
    </row>
    <row r="18" spans="1:3" x14ac:dyDescent="0.25">
      <c r="A18" s="16" t="s">
        <v>20</v>
      </c>
      <c r="B18" s="40"/>
      <c r="C18" s="24"/>
    </row>
    <row r="19" spans="1:3" ht="24" x14ac:dyDescent="0.25">
      <c r="A19" s="18" t="s">
        <v>21</v>
      </c>
      <c r="B19" s="47"/>
      <c r="C19" s="26"/>
    </row>
    <row r="20" spans="1:3" x14ac:dyDescent="0.25">
      <c r="A20" s="19" t="s">
        <v>22</v>
      </c>
      <c r="B20" s="49"/>
      <c r="C20" s="27"/>
    </row>
    <row r="21" spans="1:3" x14ac:dyDescent="0.25">
      <c r="A21" s="16" t="s">
        <v>23</v>
      </c>
      <c r="B21" s="41"/>
      <c r="C21" s="24"/>
    </row>
    <row r="22" spans="1:3" x14ac:dyDescent="0.25">
      <c r="A22" s="16" t="s">
        <v>24</v>
      </c>
      <c r="B22" s="41"/>
      <c r="C22" s="24"/>
    </row>
    <row r="23" spans="1:3" x14ac:dyDescent="0.25">
      <c r="A23" s="16" t="s">
        <v>25</v>
      </c>
      <c r="B23" s="41"/>
      <c r="C23" s="24"/>
    </row>
    <row r="24" spans="1:3" x14ac:dyDescent="0.25">
      <c r="A24" s="20" t="s">
        <v>26</v>
      </c>
      <c r="B24" s="49"/>
      <c r="C24" s="28"/>
    </row>
    <row r="25" spans="1:3" x14ac:dyDescent="0.25">
      <c r="A25" s="16" t="s">
        <v>27</v>
      </c>
      <c r="B25" s="41"/>
      <c r="C25" s="24"/>
    </row>
    <row r="26" spans="1:3" x14ac:dyDescent="0.25">
      <c r="A26" s="16" t="s">
        <v>28</v>
      </c>
      <c r="B26" s="41"/>
      <c r="C26" s="24"/>
    </row>
    <row r="27" spans="1:3" x14ac:dyDescent="0.25">
      <c r="A27" s="16" t="s">
        <v>29</v>
      </c>
      <c r="B27" s="41"/>
      <c r="C27" s="24"/>
    </row>
    <row r="28" spans="1:3" x14ac:dyDescent="0.25">
      <c r="A28" s="13" t="s">
        <v>30</v>
      </c>
      <c r="B28" s="50"/>
      <c r="C28" s="7"/>
    </row>
    <row r="29" spans="1:3" x14ac:dyDescent="0.25">
      <c r="A29" s="13" t="s">
        <v>31</v>
      </c>
      <c r="B29" s="50"/>
      <c r="C29" s="7"/>
    </row>
    <row r="30" spans="1:3" x14ac:dyDescent="0.25">
      <c r="A30" s="19" t="s">
        <v>32</v>
      </c>
      <c r="B30" s="49"/>
      <c r="C30" s="27"/>
    </row>
    <row r="31" spans="1:3" x14ac:dyDescent="0.25">
      <c r="A31" s="19" t="s">
        <v>33</v>
      </c>
      <c r="B31" s="49"/>
      <c r="C31" s="27"/>
    </row>
    <row r="32" spans="1:3" x14ac:dyDescent="0.25">
      <c r="A32" s="19" t="s">
        <v>34</v>
      </c>
      <c r="B32" s="49"/>
      <c r="C32" s="27"/>
    </row>
    <row r="33" spans="1:5" x14ac:dyDescent="0.25">
      <c r="A33" s="19" t="s">
        <v>35</v>
      </c>
      <c r="B33" s="49"/>
      <c r="C33" s="27"/>
    </row>
    <row r="34" spans="1:5" x14ac:dyDescent="0.25">
      <c r="A34" s="19" t="s">
        <v>36</v>
      </c>
      <c r="B34" s="49"/>
      <c r="C34" s="27"/>
    </row>
    <row r="35" spans="1:5" x14ac:dyDescent="0.25">
      <c r="A35" s="32" t="s">
        <v>37</v>
      </c>
      <c r="B35" s="42"/>
      <c r="C35" s="52"/>
    </row>
    <row r="36" spans="1:5" x14ac:dyDescent="0.25">
      <c r="A36" s="53" t="s">
        <v>38</v>
      </c>
      <c r="B36" s="54"/>
      <c r="C36" s="55"/>
    </row>
    <row r="37" spans="1:5" x14ac:dyDescent="0.25">
      <c r="A37" s="31"/>
      <c r="B37" s="31"/>
      <c r="C37" s="31"/>
      <c r="D37" s="33"/>
    </row>
    <row r="38" spans="1:5" x14ac:dyDescent="0.25">
      <c r="A38" s="34"/>
      <c r="B38" s="34"/>
      <c r="C38" s="34"/>
      <c r="D38" s="33"/>
    </row>
    <row r="39" spans="1:5" x14ac:dyDescent="0.25">
      <c r="A39" s="35"/>
      <c r="B39" s="35"/>
      <c r="C39" s="35"/>
      <c r="D39" s="33"/>
    </row>
    <row r="40" spans="1:5" x14ac:dyDescent="0.25">
      <c r="A40" s="34"/>
      <c r="B40" s="34"/>
      <c r="C40" s="34"/>
      <c r="D40" s="33"/>
    </row>
    <row r="41" spans="1:5" x14ac:dyDescent="0.25">
      <c r="A41" s="35"/>
      <c r="B41" s="35"/>
      <c r="C41" s="35"/>
      <c r="D41" s="33"/>
    </row>
    <row r="42" spans="1:5" x14ac:dyDescent="0.25">
      <c r="A42" s="34"/>
      <c r="B42" s="34"/>
      <c r="C42" s="34"/>
      <c r="D42" s="31"/>
    </row>
    <row r="43" spans="1:5" x14ac:dyDescent="0.25">
      <c r="A43" s="35"/>
      <c r="B43" s="35"/>
      <c r="C43" s="35"/>
      <c r="D43" s="31"/>
    </row>
    <row r="44" spans="1:5" x14ac:dyDescent="0.25">
      <c r="A44" s="35"/>
      <c r="B44" s="35"/>
      <c r="C44" s="35"/>
      <c r="D44" s="31"/>
    </row>
    <row r="45" spans="1:5" x14ac:dyDescent="0.25">
      <c r="A45" s="35"/>
      <c r="B45" s="35"/>
      <c r="C45" s="35"/>
      <c r="D45" s="31"/>
      <c r="E45" s="2"/>
    </row>
    <row r="46" spans="1:5" x14ac:dyDescent="0.25">
      <c r="A46" s="35"/>
      <c r="B46" s="35"/>
      <c r="C46" s="35"/>
      <c r="D46" s="31"/>
      <c r="E46" s="2"/>
    </row>
    <row r="47" spans="1:5" x14ac:dyDescent="0.25">
      <c r="A47" s="35"/>
      <c r="B47" s="35"/>
      <c r="C47" s="35"/>
      <c r="D47" s="31"/>
      <c r="E47" s="2"/>
    </row>
    <row r="48" spans="1:5" x14ac:dyDescent="0.25">
      <c r="A48" s="36"/>
      <c r="B48" s="36"/>
      <c r="C48" s="36"/>
      <c r="D48" s="31"/>
      <c r="E48" s="2"/>
    </row>
    <row r="49" spans="1:6" x14ac:dyDescent="0.25">
      <c r="A49" s="34"/>
      <c r="B49" s="34"/>
      <c r="C49" s="34"/>
      <c r="D49" s="31"/>
      <c r="E49" s="2"/>
    </row>
    <row r="50" spans="1:6" x14ac:dyDescent="0.25">
      <c r="A50" s="34"/>
      <c r="B50" s="34"/>
      <c r="C50" s="34"/>
      <c r="D50" s="31"/>
      <c r="E50" s="2"/>
    </row>
    <row r="51" spans="1:6" x14ac:dyDescent="0.25">
      <c r="A51" s="35"/>
      <c r="B51" s="35"/>
      <c r="C51" s="35"/>
      <c r="D51" s="31"/>
      <c r="E51" s="2"/>
    </row>
    <row r="52" spans="1:6" x14ac:dyDescent="0.25">
      <c r="A52" s="34"/>
      <c r="B52" s="34"/>
      <c r="C52" s="34"/>
      <c r="D52" s="31"/>
      <c r="E52" s="2"/>
      <c r="F52" s="2"/>
    </row>
    <row r="53" spans="1:6" x14ac:dyDescent="0.25">
      <c r="A53" s="34"/>
      <c r="B53" s="34"/>
      <c r="C53" s="34"/>
      <c r="D53" s="31"/>
      <c r="E53" s="2"/>
      <c r="F53" s="2"/>
    </row>
    <row r="54" spans="1:6" x14ac:dyDescent="0.25">
      <c r="A54" s="35"/>
      <c r="B54" s="35"/>
      <c r="C54" s="35"/>
      <c r="D54" s="31"/>
      <c r="E54" s="2"/>
      <c r="F54" s="2"/>
    </row>
    <row r="55" spans="1:6" x14ac:dyDescent="0.25">
      <c r="A55" s="36"/>
      <c r="B55" s="36"/>
      <c r="C55" s="36"/>
      <c r="D55" s="31"/>
      <c r="E55" s="2"/>
      <c r="F55" s="2"/>
    </row>
    <row r="56" spans="1:6" x14ac:dyDescent="0.25">
      <c r="A56" s="35"/>
      <c r="B56" s="35"/>
      <c r="C56" s="35"/>
      <c r="D56" s="31"/>
      <c r="E56" s="2"/>
      <c r="F56" s="2"/>
    </row>
    <row r="57" spans="1:6" x14ac:dyDescent="0.25">
      <c r="A57" s="36"/>
      <c r="B57" s="36"/>
      <c r="C57" s="36"/>
      <c r="D57" s="31"/>
      <c r="E57" s="2"/>
      <c r="F57" s="2"/>
    </row>
    <row r="58" spans="1:6" x14ac:dyDescent="0.25">
      <c r="A58" s="35"/>
      <c r="B58" s="35"/>
      <c r="C58" s="35"/>
      <c r="D58" s="31"/>
      <c r="E58" s="2"/>
      <c r="F58" s="2"/>
    </row>
    <row r="59" spans="1:6" x14ac:dyDescent="0.25">
      <c r="A59" s="36"/>
      <c r="B59" s="36"/>
      <c r="C59" s="36"/>
      <c r="D59" s="31"/>
      <c r="E59" s="2"/>
      <c r="F59" s="2"/>
    </row>
    <row r="60" spans="1:6" x14ac:dyDescent="0.25">
      <c r="A60" s="31"/>
      <c r="B60" s="31"/>
      <c r="C60" s="31"/>
      <c r="D60" s="31"/>
      <c r="E60" s="2"/>
      <c r="F60" s="2"/>
    </row>
    <row r="61" spans="1:6" x14ac:dyDescent="0.25">
      <c r="A61" s="31"/>
      <c r="B61" s="31"/>
      <c r="C61" s="31"/>
      <c r="D61" s="31"/>
      <c r="E61" s="2"/>
      <c r="F61" s="2"/>
    </row>
    <row r="62" spans="1:6" x14ac:dyDescent="0.25">
      <c r="A62" s="31"/>
      <c r="B62" s="31"/>
      <c r="C62" s="31"/>
      <c r="D62" s="31"/>
      <c r="E62" s="2"/>
      <c r="F62" s="2"/>
    </row>
    <row r="63" spans="1:6" x14ac:dyDescent="0.25">
      <c r="A63" s="36"/>
      <c r="B63" s="36"/>
      <c r="C63" s="36"/>
      <c r="D63" s="31"/>
      <c r="E63" s="2"/>
      <c r="F63" s="2"/>
    </row>
    <row r="64" spans="1:6" x14ac:dyDescent="0.25">
      <c r="A64" s="35"/>
      <c r="B64" s="35"/>
      <c r="C64" s="35"/>
      <c r="D64" s="31"/>
      <c r="E64" s="2"/>
      <c r="F64" s="2"/>
    </row>
    <row r="65" spans="1:6" x14ac:dyDescent="0.25">
      <c r="A65" s="36"/>
      <c r="B65" s="36"/>
      <c r="C65" s="36"/>
      <c r="D65" s="31"/>
      <c r="E65" s="2"/>
      <c r="F65" s="2"/>
    </row>
    <row r="66" spans="1:6" x14ac:dyDescent="0.25">
      <c r="A66" s="35"/>
      <c r="B66" s="35"/>
      <c r="C66" s="35"/>
      <c r="D66" s="31"/>
      <c r="E66" s="2"/>
      <c r="F66" s="2"/>
    </row>
    <row r="67" spans="1:6" x14ac:dyDescent="0.25">
      <c r="A67" s="34"/>
      <c r="B67" s="34"/>
      <c r="C67" s="34"/>
      <c r="D67" s="31"/>
      <c r="E67" s="2"/>
      <c r="F67" s="2"/>
    </row>
    <row r="68" spans="1:6" x14ac:dyDescent="0.25">
      <c r="A68" s="35"/>
      <c r="B68" s="35"/>
      <c r="C68" s="35"/>
      <c r="D68" s="31"/>
      <c r="E68" s="2"/>
      <c r="F68" s="2"/>
    </row>
    <row r="69" spans="1:6" x14ac:dyDescent="0.25">
      <c r="A69" s="34"/>
      <c r="B69" s="34"/>
      <c r="C69" s="34"/>
      <c r="D69" s="31"/>
      <c r="E69" s="2"/>
      <c r="F69" s="2"/>
    </row>
    <row r="70" spans="1:6" x14ac:dyDescent="0.25">
      <c r="A70" s="35"/>
      <c r="B70" s="35"/>
      <c r="C70" s="35"/>
      <c r="D70" s="31"/>
      <c r="E70" s="2"/>
      <c r="F70" s="2"/>
    </row>
    <row r="71" spans="1:6" x14ac:dyDescent="0.25">
      <c r="A71" s="35"/>
      <c r="B71" s="35"/>
      <c r="C71" s="35"/>
      <c r="D71" s="31"/>
      <c r="E71" s="2"/>
      <c r="F71" s="2"/>
    </row>
    <row r="72" spans="1:6" x14ac:dyDescent="0.25">
      <c r="A72" s="35"/>
      <c r="B72" s="35"/>
      <c r="C72" s="35"/>
      <c r="D72" s="31"/>
      <c r="E72" s="2"/>
      <c r="F72" s="2"/>
    </row>
    <row r="73" spans="1:6" x14ac:dyDescent="0.25">
      <c r="A73" s="35"/>
      <c r="B73" s="35"/>
      <c r="C73" s="35"/>
      <c r="D73" s="31"/>
      <c r="E73" s="2"/>
      <c r="F73" s="2"/>
    </row>
    <row r="74" spans="1:6" x14ac:dyDescent="0.25">
      <c r="A74" s="35"/>
      <c r="B74" s="35"/>
      <c r="C74" s="35"/>
      <c r="D74" s="31"/>
      <c r="E74" s="2"/>
      <c r="F74" s="2"/>
    </row>
    <row r="75" spans="1:6" x14ac:dyDescent="0.25">
      <c r="A75" s="31"/>
      <c r="B75" s="31"/>
      <c r="C75" s="31"/>
      <c r="D75" s="31"/>
      <c r="E75" s="2"/>
      <c r="F75" s="2"/>
    </row>
    <row r="76" spans="1:6" x14ac:dyDescent="0.25">
      <c r="A76" s="31"/>
      <c r="B76" s="31"/>
      <c r="C76" s="31"/>
      <c r="D76" s="31"/>
      <c r="E76" s="2"/>
      <c r="F76" s="2"/>
    </row>
    <row r="77" spans="1:6" x14ac:dyDescent="0.25">
      <c r="A77" s="31"/>
      <c r="B77" s="31"/>
      <c r="C77" s="31"/>
      <c r="D77" s="31"/>
      <c r="E77" s="2"/>
      <c r="F77" s="2"/>
    </row>
    <row r="78" spans="1:6" x14ac:dyDescent="0.25">
      <c r="A78" s="31"/>
      <c r="B78" s="31"/>
      <c r="C78" s="31"/>
      <c r="D78" s="31"/>
      <c r="E78" s="2"/>
    </row>
    <row r="79" spans="1:6" x14ac:dyDescent="0.25">
      <c r="A79" s="31"/>
      <c r="B79" s="31"/>
      <c r="C79" s="31"/>
      <c r="D79" s="31"/>
      <c r="E79" s="2"/>
    </row>
    <row r="80" spans="1:6" x14ac:dyDescent="0.25">
      <c r="A80" s="2"/>
      <c r="B80" s="2"/>
      <c r="C80" s="2"/>
      <c r="D80" s="2"/>
      <c r="E80" s="2"/>
    </row>
  </sheetData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87BA-C316-4196-9294-7260D5C7BFC0}">
  <dimension ref="A1:D1"/>
  <sheetViews>
    <sheetView workbookViewId="0">
      <selection activeCell="F31" sqref="F31"/>
    </sheetView>
  </sheetViews>
  <sheetFormatPr defaultRowHeight="15" x14ac:dyDescent="0.25"/>
  <cols>
    <col min="1" max="1" width="42" customWidth="1"/>
    <col min="2" max="3" width="15.7109375" customWidth="1"/>
    <col min="4" max="4" width="10.7109375" customWidth="1"/>
  </cols>
  <sheetData>
    <row r="1" spans="1:4" ht="36" x14ac:dyDescent="0.25">
      <c r="A1" s="29" t="s">
        <v>0</v>
      </c>
      <c r="B1" s="29" t="s">
        <v>1</v>
      </c>
      <c r="C1" s="30" t="s">
        <v>2</v>
      </c>
      <c r="D1" s="3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05AC-08E9-4CCC-8F72-18EB2338014E}">
  <dimension ref="A1:AE56"/>
  <sheetViews>
    <sheetView workbookViewId="0">
      <selection activeCell="H36" sqref="H36"/>
    </sheetView>
  </sheetViews>
  <sheetFormatPr defaultRowHeight="15" x14ac:dyDescent="0.25"/>
  <cols>
    <col min="1" max="1" width="35.7109375" style="88" customWidth="1"/>
    <col min="2" max="3" width="9.7109375" style="89" customWidth="1"/>
    <col min="4" max="4" width="9.7109375" style="88" customWidth="1"/>
    <col min="5" max="15" width="9.7109375" style="90" customWidth="1"/>
    <col min="17" max="17" width="9" customWidth="1"/>
    <col min="18" max="31" width="9.7109375" customWidth="1"/>
  </cols>
  <sheetData>
    <row r="1" spans="1:31" x14ac:dyDescent="0.25">
      <c r="A1" s="175" t="s">
        <v>39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7"/>
      <c r="P1" s="178" t="s">
        <v>40</v>
      </c>
    </row>
    <row r="2" spans="1:31" ht="15" customHeight="1" x14ac:dyDescent="0.25">
      <c r="A2" s="56" t="s">
        <v>41</v>
      </c>
      <c r="B2" s="179">
        <v>1</v>
      </c>
      <c r="C2" s="180"/>
      <c r="D2" s="181">
        <v>2</v>
      </c>
      <c r="E2" s="182"/>
      <c r="F2" s="183"/>
      <c r="G2" s="184">
        <v>3</v>
      </c>
      <c r="H2" s="185"/>
      <c r="I2" s="186"/>
      <c r="J2" s="187">
        <v>4</v>
      </c>
      <c r="K2" s="188"/>
      <c r="L2" s="189"/>
      <c r="M2" s="190">
        <v>5</v>
      </c>
      <c r="N2" s="191"/>
      <c r="O2" s="192"/>
      <c r="P2" s="178"/>
    </row>
    <row r="3" spans="1:31" x14ac:dyDescent="0.25">
      <c r="A3" s="175" t="s">
        <v>42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7"/>
      <c r="P3" s="178"/>
    </row>
    <row r="4" spans="1:31" x14ac:dyDescent="0.25">
      <c r="A4" s="57" t="s">
        <v>43</v>
      </c>
      <c r="B4" s="193" t="s">
        <v>44</v>
      </c>
      <c r="C4" s="194"/>
      <c r="D4" s="181" t="s">
        <v>44</v>
      </c>
      <c r="E4" s="182"/>
      <c r="F4" s="183"/>
      <c r="G4" s="184" t="s">
        <v>44</v>
      </c>
      <c r="H4" s="185"/>
      <c r="I4" s="186"/>
      <c r="J4" s="187" t="s">
        <v>44</v>
      </c>
      <c r="K4" s="188"/>
      <c r="L4" s="189"/>
      <c r="M4" s="190">
        <v>0</v>
      </c>
      <c r="N4" s="191"/>
      <c r="O4" s="192"/>
      <c r="P4" s="178"/>
    </row>
    <row r="5" spans="1:31" x14ac:dyDescent="0.25">
      <c r="A5" s="57" t="s">
        <v>45</v>
      </c>
      <c r="B5" s="58" t="s">
        <v>44</v>
      </c>
      <c r="C5" s="58" t="s">
        <v>44</v>
      </c>
      <c r="D5" s="59" t="s">
        <v>44</v>
      </c>
      <c r="E5" s="59" t="s">
        <v>44</v>
      </c>
      <c r="F5" s="59" t="s">
        <v>44</v>
      </c>
      <c r="G5" s="60" t="s">
        <v>44</v>
      </c>
      <c r="H5" s="60" t="s">
        <v>44</v>
      </c>
      <c r="I5" s="60" t="s">
        <v>44</v>
      </c>
      <c r="J5" s="61" t="s">
        <v>44</v>
      </c>
      <c r="K5" s="61" t="s">
        <v>44</v>
      </c>
      <c r="L5" s="61" t="s">
        <v>44</v>
      </c>
      <c r="M5" s="62" t="s">
        <v>44</v>
      </c>
      <c r="N5" s="62" t="s">
        <v>44</v>
      </c>
      <c r="O5" s="62" t="s">
        <v>44</v>
      </c>
      <c r="P5" s="178"/>
    </row>
    <row r="6" spans="1:31" x14ac:dyDescent="0.25">
      <c r="A6" s="63" t="s">
        <v>46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178"/>
    </row>
    <row r="7" spans="1:31" x14ac:dyDescent="0.25">
      <c r="A7" s="63" t="s">
        <v>47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178"/>
      <c r="Q7" s="66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spans="1:31" x14ac:dyDescent="0.25">
      <c r="A8" s="68" t="s">
        <v>48</v>
      </c>
      <c r="B8" s="69">
        <f t="shared" ref="B8:O8" si="0">SUM(B6:B7)</f>
        <v>0</v>
      </c>
      <c r="C8" s="69"/>
      <c r="D8" s="69">
        <f t="shared" si="0"/>
        <v>0</v>
      </c>
      <c r="E8" s="69">
        <f t="shared" si="0"/>
        <v>0</v>
      </c>
      <c r="F8" s="69"/>
      <c r="G8" s="69">
        <f t="shared" si="0"/>
        <v>0</v>
      </c>
      <c r="H8" s="69">
        <f t="shared" si="0"/>
        <v>0</v>
      </c>
      <c r="I8" s="69"/>
      <c r="J8" s="69">
        <f>SUM(J6:J7)</f>
        <v>0</v>
      </c>
      <c r="K8" s="69">
        <f t="shared" si="0"/>
        <v>0</v>
      </c>
      <c r="L8" s="69"/>
      <c r="M8" s="69">
        <f t="shared" si="0"/>
        <v>0</v>
      </c>
      <c r="N8" s="69">
        <f t="shared" si="0"/>
        <v>0</v>
      </c>
      <c r="O8" s="69">
        <f t="shared" si="0"/>
        <v>0</v>
      </c>
      <c r="P8" s="178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</row>
    <row r="9" spans="1:31" x14ac:dyDescent="0.25">
      <c r="A9" s="68" t="s">
        <v>49</v>
      </c>
      <c r="B9" s="141">
        <f>SUM(B8:B8)</f>
        <v>0</v>
      </c>
      <c r="C9" s="143"/>
      <c r="D9" s="141">
        <f>SUM(D8:E8)</f>
        <v>0</v>
      </c>
      <c r="E9" s="142"/>
      <c r="F9" s="143"/>
      <c r="G9" s="141">
        <f>SUM(G8:H8)</f>
        <v>0</v>
      </c>
      <c r="H9" s="142"/>
      <c r="I9" s="143"/>
      <c r="J9" s="141">
        <f>SUM(J8:K8)</f>
        <v>0</v>
      </c>
      <c r="K9" s="142"/>
      <c r="L9" s="143"/>
      <c r="M9" s="141">
        <f>SUM(M8:O8)</f>
        <v>0</v>
      </c>
      <c r="N9" s="142"/>
      <c r="O9" s="143"/>
      <c r="P9" s="178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</row>
    <row r="10" spans="1:31" x14ac:dyDescent="0.25">
      <c r="A10" s="68" t="s">
        <v>50</v>
      </c>
      <c r="B10" s="141">
        <f>B9+D9+G9+J9+M9</f>
        <v>0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3"/>
      <c r="P10" s="178"/>
      <c r="Q10" s="71"/>
      <c r="R10" s="72"/>
      <c r="S10" s="131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 spans="1:31" x14ac:dyDescent="0.25">
      <c r="A11" s="68" t="s">
        <v>51</v>
      </c>
      <c r="B11" s="73">
        <v>1</v>
      </c>
      <c r="C11" s="74"/>
      <c r="D11" s="75">
        <v>0.54022988505747127</v>
      </c>
      <c r="E11" s="75">
        <v>0.45977011494252873</v>
      </c>
      <c r="F11" s="75"/>
      <c r="G11" s="76">
        <v>0.51495448634590379</v>
      </c>
      <c r="H11" s="76">
        <v>0.48504551365409621</v>
      </c>
      <c r="I11" s="76"/>
      <c r="J11" s="77">
        <v>0.47940074906367042</v>
      </c>
      <c r="K11" s="77">
        <v>0.52059925093632964</v>
      </c>
      <c r="L11" s="77"/>
      <c r="M11" s="78" t="e">
        <v>#DIV/0!</v>
      </c>
      <c r="N11" s="78" t="e">
        <v>#DIV/0!</v>
      </c>
      <c r="O11" s="78" t="e">
        <v>#DIV/0!</v>
      </c>
      <c r="P11" s="178"/>
      <c r="Q11" s="79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</row>
    <row r="12" spans="1:31" x14ac:dyDescent="0.25">
      <c r="A12" s="81" t="s">
        <v>52</v>
      </c>
      <c r="B12" s="82">
        <v>0.11767702496179318</v>
      </c>
      <c r="C12" s="82"/>
      <c r="D12" s="75">
        <v>0.19154355578196638</v>
      </c>
      <c r="E12" s="75">
        <v>0.163015792154865</v>
      </c>
      <c r="F12" s="75"/>
      <c r="G12" s="76">
        <v>0.20173204279164544</v>
      </c>
      <c r="H12" s="76">
        <v>0.19001528273051452</v>
      </c>
      <c r="I12" s="76"/>
      <c r="J12" s="77">
        <v>6.5206316861946001E-2</v>
      </c>
      <c r="K12" s="77">
        <v>7.0809984717269486E-2</v>
      </c>
      <c r="L12" s="83"/>
      <c r="M12" s="84">
        <v>0</v>
      </c>
      <c r="N12" s="84" t="e">
        <v>#DIV/0!</v>
      </c>
      <c r="O12" s="84" t="e">
        <v>#DIV/0!</v>
      </c>
      <c r="P12" s="178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</row>
    <row r="13" spans="1:31" x14ac:dyDescent="0.25">
      <c r="A13" s="81" t="s">
        <v>53</v>
      </c>
      <c r="B13" s="147">
        <v>0.11767702496179318</v>
      </c>
      <c r="C13" s="148"/>
      <c r="D13" s="149">
        <v>0.35455934793683136</v>
      </c>
      <c r="E13" s="150"/>
      <c r="F13" s="151"/>
      <c r="G13" s="152">
        <v>0.39174732552215996</v>
      </c>
      <c r="H13" s="153"/>
      <c r="I13" s="154"/>
      <c r="J13" s="155">
        <v>0.13601630157921549</v>
      </c>
      <c r="K13" s="156"/>
      <c r="L13" s="157"/>
      <c r="M13" s="158">
        <v>0</v>
      </c>
      <c r="N13" s="159"/>
      <c r="O13" s="160"/>
      <c r="P13" s="178"/>
      <c r="Q13" s="85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</row>
    <row r="16" spans="1:31" ht="15.75" thickBot="1" x14ac:dyDescent="0.3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</row>
    <row r="17" spans="1:18" ht="15.75" thickBot="1" x14ac:dyDescent="0.3">
      <c r="A17" s="93"/>
      <c r="B17" s="94" t="s">
        <v>54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</row>
    <row r="18" spans="1:18" ht="15.75" thickBot="1" x14ac:dyDescent="0.3">
      <c r="A18" s="97" t="s">
        <v>55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25">
      <c r="A19" s="100" t="s">
        <v>56</v>
      </c>
      <c r="B19" s="161">
        <v>1</v>
      </c>
      <c r="C19" s="162"/>
      <c r="D19" s="163">
        <v>2</v>
      </c>
      <c r="E19" s="164"/>
      <c r="F19" s="165"/>
      <c r="G19" s="166">
        <v>3</v>
      </c>
      <c r="H19" s="167"/>
      <c r="I19" s="168"/>
      <c r="J19" s="169">
        <v>4</v>
      </c>
      <c r="K19" s="170"/>
      <c r="L19" s="171"/>
      <c r="M19" s="172">
        <v>5</v>
      </c>
      <c r="N19" s="173"/>
      <c r="O19" s="174"/>
      <c r="P19" s="144">
        <v>6</v>
      </c>
      <c r="Q19" s="145"/>
      <c r="R19" s="146"/>
    </row>
    <row r="20" spans="1:18" x14ac:dyDescent="0.25">
      <c r="A20" s="101" t="s">
        <v>45</v>
      </c>
      <c r="B20" s="102" t="s">
        <v>57</v>
      </c>
      <c r="C20" s="103" t="s">
        <v>58</v>
      </c>
      <c r="D20" s="104" t="s">
        <v>57</v>
      </c>
      <c r="E20" s="104" t="s">
        <v>58</v>
      </c>
      <c r="F20" s="104" t="s">
        <v>59</v>
      </c>
      <c r="G20" s="105" t="s">
        <v>57</v>
      </c>
      <c r="H20" s="105" t="s">
        <v>58</v>
      </c>
      <c r="I20" s="105" t="s">
        <v>59</v>
      </c>
      <c r="J20" s="106" t="s">
        <v>57</v>
      </c>
      <c r="K20" s="106" t="s">
        <v>58</v>
      </c>
      <c r="L20" s="106" t="s">
        <v>59</v>
      </c>
      <c r="M20" s="107" t="s">
        <v>57</v>
      </c>
      <c r="N20" s="107" t="s">
        <v>58</v>
      </c>
      <c r="O20" s="108" t="s">
        <v>59</v>
      </c>
      <c r="P20" s="109" t="s">
        <v>57</v>
      </c>
      <c r="Q20" s="109" t="s">
        <v>58</v>
      </c>
      <c r="R20" s="110" t="s">
        <v>59</v>
      </c>
    </row>
    <row r="21" spans="1:18" ht="15.75" thickBot="1" x14ac:dyDescent="0.3">
      <c r="A21" s="212"/>
      <c r="B21" s="213"/>
      <c r="C21" s="214"/>
      <c r="D21" s="215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7"/>
      <c r="Q21" s="217"/>
      <c r="R21" s="217"/>
    </row>
    <row r="22" spans="1:18" x14ac:dyDescent="0.25">
      <c r="A22" s="111" t="s">
        <v>48</v>
      </c>
      <c r="B22" s="112">
        <f t="shared" ref="B22:R22" ca="1" si="1">SUM(B22:B31)</f>
        <v>0</v>
      </c>
      <c r="C22" s="113">
        <f t="shared" ca="1" si="1"/>
        <v>0</v>
      </c>
      <c r="D22" s="113">
        <f t="shared" ca="1" si="1"/>
        <v>0</v>
      </c>
      <c r="E22" s="113">
        <f t="shared" ca="1" si="1"/>
        <v>0</v>
      </c>
      <c r="F22" s="113">
        <f t="shared" ca="1" si="1"/>
        <v>0</v>
      </c>
      <c r="G22" s="113">
        <f t="shared" ca="1" si="1"/>
        <v>0</v>
      </c>
      <c r="H22" s="113">
        <f t="shared" ca="1" si="1"/>
        <v>0</v>
      </c>
      <c r="I22" s="113">
        <f t="shared" ca="1" si="1"/>
        <v>0</v>
      </c>
      <c r="J22" s="113">
        <f t="shared" ca="1" si="1"/>
        <v>0</v>
      </c>
      <c r="K22" s="113">
        <f t="shared" ca="1" si="1"/>
        <v>0</v>
      </c>
      <c r="L22" s="113">
        <f t="shared" ca="1" si="1"/>
        <v>0</v>
      </c>
      <c r="M22" s="113">
        <f t="shared" ca="1" si="1"/>
        <v>0</v>
      </c>
      <c r="N22" s="113">
        <f t="shared" ca="1" si="1"/>
        <v>0</v>
      </c>
      <c r="O22" s="114">
        <f t="shared" ca="1" si="1"/>
        <v>0</v>
      </c>
      <c r="P22" s="113">
        <f t="shared" ca="1" si="1"/>
        <v>0</v>
      </c>
      <c r="Q22" s="113">
        <f t="shared" ca="1" si="1"/>
        <v>0</v>
      </c>
      <c r="R22" s="114">
        <f t="shared" ca="1" si="1"/>
        <v>0</v>
      </c>
    </row>
    <row r="23" spans="1:18" ht="15.75" thickBot="1" x14ac:dyDescent="0.3">
      <c r="A23" s="115" t="s">
        <v>49</v>
      </c>
      <c r="B23" s="116">
        <f ca="1">SUM(B22:C22)</f>
        <v>0</v>
      </c>
      <c r="C23" s="117"/>
      <c r="D23" s="118">
        <f ca="1">SUM(D22:F22)</f>
        <v>0</v>
      </c>
      <c r="E23" s="118"/>
      <c r="F23" s="118"/>
      <c r="G23" s="119">
        <f ca="1">SUM(G22:I22)</f>
        <v>0</v>
      </c>
      <c r="H23" s="119"/>
      <c r="I23" s="117"/>
      <c r="J23" s="118">
        <f ca="1">SUM(J22:L22)</f>
        <v>0</v>
      </c>
      <c r="K23" s="118"/>
      <c r="L23" s="118"/>
      <c r="M23" s="118">
        <f ca="1">SUM(M22:O22)</f>
        <v>0</v>
      </c>
      <c r="N23" s="118"/>
      <c r="O23" s="120"/>
      <c r="P23" s="118">
        <f ca="1">SUM(P22:R22)</f>
        <v>0</v>
      </c>
      <c r="Q23" s="118"/>
      <c r="R23" s="120"/>
    </row>
    <row r="24" spans="1:18" ht="15.75" thickBot="1" x14ac:dyDescent="0.3">
      <c r="A24" s="115" t="s">
        <v>50</v>
      </c>
      <c r="B24" s="121">
        <f ca="1">SUM(B23:R23)</f>
        <v>0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3"/>
    </row>
    <row r="25" spans="1:18" x14ac:dyDescent="0.25">
      <c r="A25" s="115" t="s">
        <v>51</v>
      </c>
      <c r="B25" s="124">
        <f ca="1">B22/(B22+C22)</f>
        <v>0</v>
      </c>
      <c r="C25" s="74">
        <f ca="1">C22/(B22+C22)</f>
        <v>0</v>
      </c>
      <c r="D25" s="75">
        <f ca="1">D22/(D22+E22+F22)</f>
        <v>0</v>
      </c>
      <c r="E25" s="75">
        <f ca="1">E22/(D22+E22+F22)</f>
        <v>0</v>
      </c>
      <c r="F25" s="75">
        <f ca="1">F22/(F22+E22+D22)</f>
        <v>0</v>
      </c>
      <c r="G25" s="76">
        <f ca="1">G22/(G22+H22+I22)</f>
        <v>0</v>
      </c>
      <c r="H25" s="76">
        <f ca="1">H22/(G22+H22+I22)</f>
        <v>0</v>
      </c>
      <c r="I25" s="76">
        <f ca="1">I22/(I22+H22+G22)</f>
        <v>0</v>
      </c>
      <c r="J25" s="77">
        <f ca="1">J22/(J22+K22+L22)</f>
        <v>0</v>
      </c>
      <c r="K25" s="77">
        <f ca="1">K22/(J22+K22+L22)</f>
        <v>0</v>
      </c>
      <c r="L25" s="77">
        <f ca="1">L22/(L22+K22+J22)</f>
        <v>0</v>
      </c>
      <c r="M25" s="125">
        <f ca="1">M22/(M22+N22+O22)</f>
        <v>0</v>
      </c>
      <c r="N25" s="125">
        <f ca="1">N22/(M22+N22+O22)</f>
        <v>0</v>
      </c>
      <c r="O25" s="126">
        <f ca="1">O22/(O22+N22+M22)</f>
        <v>0</v>
      </c>
      <c r="P25" s="125">
        <f ca="1">P22/(P22+Q22+R22)</f>
        <v>0</v>
      </c>
      <c r="Q25" s="125">
        <f ca="1">Q22/(P22+Q22+R22)</f>
        <v>0</v>
      </c>
      <c r="R25" s="126">
        <f ca="1">R22/(R22+Q22+P22)</f>
        <v>0</v>
      </c>
    </row>
    <row r="26" spans="1:18" x14ac:dyDescent="0.25">
      <c r="A26" s="127" t="s">
        <v>52</v>
      </c>
      <c r="B26" s="128">
        <f t="shared" ref="B26:R26" ca="1" si="2">B22/$B$24</f>
        <v>0</v>
      </c>
      <c r="C26" s="82">
        <f t="shared" ca="1" si="2"/>
        <v>0</v>
      </c>
      <c r="D26" s="75">
        <f t="shared" ca="1" si="2"/>
        <v>0</v>
      </c>
      <c r="E26" s="75">
        <f t="shared" ca="1" si="2"/>
        <v>0</v>
      </c>
      <c r="F26" s="75">
        <f t="shared" ca="1" si="2"/>
        <v>0</v>
      </c>
      <c r="G26" s="76" t="e">
        <f t="shared" ca="1" si="2"/>
        <v>#DIV/0!</v>
      </c>
      <c r="H26" s="76" t="e">
        <f t="shared" ca="1" si="2"/>
        <v>#DIV/0!</v>
      </c>
      <c r="I26" s="76" t="e">
        <f t="shared" ca="1" si="2"/>
        <v>#DIV/0!</v>
      </c>
      <c r="J26" s="77" t="e">
        <f t="shared" ca="1" si="2"/>
        <v>#DIV/0!</v>
      </c>
      <c r="K26" s="77" t="e">
        <f t="shared" ca="1" si="2"/>
        <v>#DIV/0!</v>
      </c>
      <c r="L26" s="77" t="e">
        <f t="shared" ca="1" si="2"/>
        <v>#DIV/0!</v>
      </c>
      <c r="M26" s="84" t="e">
        <f t="shared" ca="1" si="2"/>
        <v>#DIV/0!</v>
      </c>
      <c r="N26" s="84" t="e">
        <f t="shared" ca="1" si="2"/>
        <v>#DIV/0!</v>
      </c>
      <c r="O26" s="129" t="e">
        <f t="shared" ca="1" si="2"/>
        <v>#DIV/0!</v>
      </c>
      <c r="P26" s="84" t="e">
        <f t="shared" ca="1" si="2"/>
        <v>#DIV/0!</v>
      </c>
      <c r="Q26" s="84" t="e">
        <f t="shared" ca="1" si="2"/>
        <v>#DIV/0!</v>
      </c>
      <c r="R26" s="129" t="e">
        <f t="shared" ca="1" si="2"/>
        <v>#DIV/0!</v>
      </c>
    </row>
    <row r="27" spans="1:18" ht="15.75" thickBot="1" x14ac:dyDescent="0.3">
      <c r="A27" s="130" t="s">
        <v>53</v>
      </c>
      <c r="B27" s="201" t="e">
        <f ca="1">B23/$B$24</f>
        <v>#DIV/0!</v>
      </c>
      <c r="C27" s="202"/>
      <c r="D27" s="198" t="e">
        <f ca="1">D23/$B$24</f>
        <v>#DIV/0!</v>
      </c>
      <c r="E27" s="199"/>
      <c r="F27" s="200"/>
      <c r="G27" s="203" t="e">
        <f ca="1">G23/$B$24</f>
        <v>#DIV/0!</v>
      </c>
      <c r="H27" s="204"/>
      <c r="I27" s="205"/>
      <c r="J27" s="206" t="e">
        <f ca="1">J23/$B$24</f>
        <v>#DIV/0!</v>
      </c>
      <c r="K27" s="207"/>
      <c r="L27" s="208"/>
      <c r="M27" s="209" t="e">
        <f ca="1">M23/$B$24</f>
        <v>#DIV/0!</v>
      </c>
      <c r="N27" s="210"/>
      <c r="O27" s="211"/>
      <c r="P27" s="195" t="e">
        <f ca="1">P23/$B$24</f>
        <v>#DIV/0!</v>
      </c>
      <c r="Q27" s="196"/>
      <c r="R27" s="197"/>
    </row>
    <row r="28" spans="1:18" x14ac:dyDescent="0.25">
      <c r="A28" s="85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</row>
    <row r="29" spans="1:18" x14ac:dyDescent="0.25">
      <c r="A29" s="85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</row>
    <row r="30" spans="1:18" x14ac:dyDescent="0.25">
      <c r="A30" s="85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</row>
    <row r="31" spans="1:18" x14ac:dyDescent="0.25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8" spans="1:15" x14ac:dyDescent="0.2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</row>
    <row r="40" spans="1:15" ht="15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</row>
    <row r="41" spans="1:15" x14ac:dyDescent="0.25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</row>
    <row r="42" spans="1:15" x14ac:dyDescent="0.25">
      <c r="A42" s="79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1:15" x14ac:dyDescent="0.2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</row>
    <row r="44" spans="1:15" x14ac:dyDescent="0.25">
      <c r="A44" s="85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</row>
    <row r="45" spans="1:15" x14ac:dyDescent="0.25">
      <c r="A45" s="135"/>
      <c r="B45" s="136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</row>
    <row r="46" spans="1:15" x14ac:dyDescent="0.25">
      <c r="A46" s="135"/>
      <c r="B46" s="136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</row>
    <row r="47" spans="1:15" x14ac:dyDescent="0.25">
      <c r="A47" s="135"/>
      <c r="B47" s="136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</row>
    <row r="48" spans="1:15" x14ac:dyDescent="0.25">
      <c r="A48" s="135"/>
      <c r="B48" s="136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</row>
    <row r="49" spans="1:15" x14ac:dyDescent="0.25">
      <c r="A49" s="135"/>
      <c r="B49" s="136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</row>
    <row r="50" spans="1:15" x14ac:dyDescent="0.25">
      <c r="A50" s="135"/>
      <c r="B50" s="136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</row>
    <row r="51" spans="1:15" x14ac:dyDescent="0.25">
      <c r="A51" s="135"/>
      <c r="B51" s="136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</row>
    <row r="52" spans="1:15" x14ac:dyDescent="0.25">
      <c r="A52" s="135"/>
      <c r="B52" s="136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</row>
    <row r="53" spans="1:15" x14ac:dyDescent="0.25">
      <c r="A53" s="135"/>
      <c r="B53" s="136"/>
      <c r="C53" s="136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</row>
    <row r="54" spans="1:15" x14ac:dyDescent="0.25">
      <c r="A54" s="135"/>
      <c r="B54" s="136"/>
      <c r="C54" s="136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</row>
    <row r="55" spans="1:15" x14ac:dyDescent="0.25">
      <c r="A55" s="135"/>
      <c r="B55" s="136"/>
      <c r="C55" s="136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</row>
    <row r="56" spans="1:15" x14ac:dyDescent="0.25">
      <c r="A56" s="138"/>
      <c r="B56" s="139"/>
      <c r="C56" s="13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</row>
  </sheetData>
  <mergeCells count="36">
    <mergeCell ref="P27:R27"/>
    <mergeCell ref="D27:F27"/>
    <mergeCell ref="B27:C27"/>
    <mergeCell ref="G27:I27"/>
    <mergeCell ref="J27:L27"/>
    <mergeCell ref="M27:O27"/>
    <mergeCell ref="A1:O1"/>
    <mergeCell ref="P1:P13"/>
    <mergeCell ref="B2:C2"/>
    <mergeCell ref="D2:F2"/>
    <mergeCell ref="G2:I2"/>
    <mergeCell ref="J2:L2"/>
    <mergeCell ref="M2:O2"/>
    <mergeCell ref="A3:O3"/>
    <mergeCell ref="B4:C4"/>
    <mergeCell ref="D4:F4"/>
    <mergeCell ref="G4:I4"/>
    <mergeCell ref="J4:L4"/>
    <mergeCell ref="M4:O4"/>
    <mergeCell ref="B9:C9"/>
    <mergeCell ref="D9:F9"/>
    <mergeCell ref="G9:I9"/>
    <mergeCell ref="J9:L9"/>
    <mergeCell ref="M9:O9"/>
    <mergeCell ref="P19:R19"/>
    <mergeCell ref="B10:O10"/>
    <mergeCell ref="B13:C13"/>
    <mergeCell ref="D13:F13"/>
    <mergeCell ref="G13:I13"/>
    <mergeCell ref="J13:L13"/>
    <mergeCell ref="M13:O13"/>
    <mergeCell ref="B19:C19"/>
    <mergeCell ref="D19:F19"/>
    <mergeCell ref="G19:I19"/>
    <mergeCell ref="J19:L19"/>
    <mergeCell ref="M19:O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3C9-90A3-4D78-843E-8AC1361E095C}">
  <dimension ref="A1:S18"/>
  <sheetViews>
    <sheetView tabSelected="1" workbookViewId="0">
      <selection activeCell="H18" sqref="H18"/>
    </sheetView>
  </sheetViews>
  <sheetFormatPr defaultRowHeight="15" x14ac:dyDescent="0.25"/>
  <cols>
    <col min="1" max="1" width="35.7109375" style="218" customWidth="1"/>
    <col min="2" max="15" width="9.7109375" style="218" customWidth="1"/>
    <col min="16" max="16384" width="9.140625" style="218"/>
  </cols>
  <sheetData>
    <row r="1" spans="1:19" ht="15.75" thickBot="1" x14ac:dyDescent="0.3"/>
    <row r="2" spans="1:19" ht="15.75" thickBot="1" x14ac:dyDescent="0.3">
      <c r="A2" s="219"/>
      <c r="B2" s="220" t="s">
        <v>60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2"/>
      <c r="S2" s="223"/>
    </row>
    <row r="3" spans="1:19" ht="15.75" thickBot="1" x14ac:dyDescent="0.3">
      <c r="A3" s="224" t="s">
        <v>61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6"/>
      <c r="S3" s="227"/>
    </row>
    <row r="4" spans="1:19" x14ac:dyDescent="0.25">
      <c r="A4" s="228" t="s">
        <v>56</v>
      </c>
      <c r="B4" s="229">
        <v>1</v>
      </c>
      <c r="C4" s="230"/>
      <c r="D4" s="231">
        <v>2</v>
      </c>
      <c r="E4" s="232"/>
      <c r="F4" s="233"/>
      <c r="G4" s="234">
        <v>3</v>
      </c>
      <c r="H4" s="235"/>
      <c r="I4" s="236"/>
      <c r="J4" s="237">
        <v>4</v>
      </c>
      <c r="K4" s="238"/>
      <c r="L4" s="239"/>
      <c r="M4" s="240">
        <v>5</v>
      </c>
      <c r="N4" s="241"/>
      <c r="O4" s="242"/>
      <c r="P4" s="243">
        <v>6</v>
      </c>
      <c r="Q4" s="244"/>
      <c r="R4" s="245"/>
      <c r="S4" s="246"/>
    </row>
    <row r="5" spans="1:19" ht="15.75" thickBot="1" x14ac:dyDescent="0.3">
      <c r="A5" s="247" t="s">
        <v>45</v>
      </c>
      <c r="B5" s="248" t="s">
        <v>57</v>
      </c>
      <c r="C5" s="249" t="s">
        <v>58</v>
      </c>
      <c r="D5" s="250" t="s">
        <v>57</v>
      </c>
      <c r="E5" s="250" t="s">
        <v>58</v>
      </c>
      <c r="F5" s="250" t="s">
        <v>59</v>
      </c>
      <c r="G5" s="251" t="s">
        <v>57</v>
      </c>
      <c r="H5" s="251" t="s">
        <v>58</v>
      </c>
      <c r="I5" s="251" t="s">
        <v>59</v>
      </c>
      <c r="J5" s="252" t="s">
        <v>57</v>
      </c>
      <c r="K5" s="252" t="s">
        <v>58</v>
      </c>
      <c r="L5" s="252" t="s">
        <v>59</v>
      </c>
      <c r="M5" s="253" t="s">
        <v>57</v>
      </c>
      <c r="N5" s="253" t="s">
        <v>58</v>
      </c>
      <c r="O5" s="254" t="s">
        <v>59</v>
      </c>
      <c r="P5" s="255" t="s">
        <v>57</v>
      </c>
      <c r="Q5" s="255" t="s">
        <v>58</v>
      </c>
      <c r="R5" s="256" t="s">
        <v>59</v>
      </c>
      <c r="S5" s="257"/>
    </row>
    <row r="6" spans="1:19" ht="23.25" thickBot="1" x14ac:dyDescent="0.3">
      <c r="A6" s="258" t="s">
        <v>62</v>
      </c>
      <c r="B6" s="259">
        <f>SUM(B7:O7)</f>
        <v>0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1"/>
      <c r="S6" s="262"/>
    </row>
    <row r="7" spans="1:19" x14ac:dyDescent="0.25">
      <c r="A7" s="263" t="s">
        <v>63</v>
      </c>
      <c r="B7" s="264">
        <f>SUM(B8)</f>
        <v>0</v>
      </c>
      <c r="C7" s="265"/>
      <c r="D7" s="264">
        <f>SUM(D8:E8)</f>
        <v>0</v>
      </c>
      <c r="E7" s="266"/>
      <c r="F7" s="265"/>
      <c r="G7" s="264">
        <f>SUM(G8:H8)</f>
        <v>0</v>
      </c>
      <c r="H7" s="266"/>
      <c r="I7" s="265"/>
      <c r="J7" s="264">
        <f>SUM(J8:K8)</f>
        <v>0</v>
      </c>
      <c r="K7" s="266"/>
      <c r="L7" s="265"/>
      <c r="M7" s="264">
        <f>SUM(M8:O8)</f>
        <v>0</v>
      </c>
      <c r="N7" s="266"/>
      <c r="O7" s="267"/>
      <c r="P7" s="264">
        <f>SUM(P8:R8)</f>
        <v>0</v>
      </c>
      <c r="Q7" s="266"/>
      <c r="R7" s="267"/>
      <c r="S7" s="268"/>
    </row>
    <row r="8" spans="1:19" ht="15.75" thickBot="1" x14ac:dyDescent="0.3">
      <c r="A8" s="269" t="s">
        <v>64</v>
      </c>
      <c r="B8" s="270">
        <f t="shared" ref="B8:R8" si="0">SUM(B12)</f>
        <v>0</v>
      </c>
      <c r="C8" s="270">
        <f t="shared" si="0"/>
        <v>0</v>
      </c>
      <c r="D8" s="270">
        <f t="shared" si="0"/>
        <v>0</v>
      </c>
      <c r="E8" s="270">
        <f t="shared" si="0"/>
        <v>0</v>
      </c>
      <c r="F8" s="270">
        <f t="shared" si="0"/>
        <v>0</v>
      </c>
      <c r="G8" s="270">
        <f t="shared" si="0"/>
        <v>0</v>
      </c>
      <c r="H8" s="270">
        <f t="shared" si="0"/>
        <v>0</v>
      </c>
      <c r="I8" s="270">
        <f t="shared" si="0"/>
        <v>0</v>
      </c>
      <c r="J8" s="270">
        <f t="shared" si="0"/>
        <v>0</v>
      </c>
      <c r="K8" s="270">
        <f t="shared" si="0"/>
        <v>0</v>
      </c>
      <c r="L8" s="270">
        <f t="shared" si="0"/>
        <v>0</v>
      </c>
      <c r="M8" s="270">
        <f t="shared" si="0"/>
        <v>0</v>
      </c>
      <c r="N8" s="270">
        <f t="shared" si="0"/>
        <v>0</v>
      </c>
      <c r="O8" s="270">
        <f t="shared" si="0"/>
        <v>0</v>
      </c>
      <c r="P8" s="270">
        <f t="shared" si="0"/>
        <v>0</v>
      </c>
      <c r="Q8" s="270">
        <f t="shared" si="0"/>
        <v>0</v>
      </c>
      <c r="R8" s="270">
        <f t="shared" si="0"/>
        <v>0</v>
      </c>
      <c r="S8" s="271"/>
    </row>
    <row r="13" spans="1:19" x14ac:dyDescent="0.25">
      <c r="S13" s="227"/>
    </row>
    <row r="14" spans="1:19" x14ac:dyDescent="0.25">
      <c r="S14" s="246"/>
    </row>
    <row r="15" spans="1:19" x14ac:dyDescent="0.25">
      <c r="S15" s="257"/>
    </row>
    <row r="16" spans="1:19" x14ac:dyDescent="0.25">
      <c r="S16" s="262"/>
    </row>
    <row r="17" spans="19:19" x14ac:dyDescent="0.25">
      <c r="S17" s="268"/>
    </row>
    <row r="18" spans="19:19" x14ac:dyDescent="0.25">
      <c r="S18" s="2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ТЭП по модели АР</vt:lpstr>
      <vt:lpstr>Отчёт УК</vt:lpstr>
      <vt:lpstr>Выгрузка на корпус</vt:lpstr>
      <vt:lpstr>Выгрузка на секцию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Синягина Ксения Александровна</dc:creator>
  <cp:lastModifiedBy>Синягина Ксения Александровна</cp:lastModifiedBy>
  <dcterms:created xsi:type="dcterms:W3CDTF">2015-06-05T18:17:20Z</dcterms:created>
  <dcterms:modified xsi:type="dcterms:W3CDTF">2024-03-20T16:06:41Z</dcterms:modified>
</cp:coreProperties>
</file>