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yLaw\Documents\GitHub\ixx-invincible\app.invincibleportfolio.com\static\etfs\"/>
    </mc:Choice>
  </mc:AlternateContent>
  <xr:revisionPtr revIDLastSave="0" documentId="13_ncr:1_{14413F5F-FC28-41BB-AB2B-8D000FA646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y_da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S4" i="1"/>
  <c r="R4" i="1"/>
  <c r="Q4" i="1"/>
  <c r="M2" i="1"/>
  <c r="M3" i="1" s="1"/>
  <c r="N3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" i="1"/>
  <c r="J2" i="1" s="1"/>
  <c r="Q27" i="1" l="1"/>
  <c r="R30" i="1"/>
  <c r="R31" i="1"/>
  <c r="Q29" i="1"/>
  <c r="R23" i="1"/>
  <c r="S31" i="1"/>
  <c r="Q28" i="1"/>
  <c r="S23" i="1"/>
  <c r="R29" i="1"/>
  <c r="S29" i="1"/>
  <c r="Q30" i="1"/>
  <c r="R28" i="1"/>
  <c r="S28" i="1"/>
  <c r="Q23" i="1"/>
  <c r="Q31" i="1"/>
  <c r="R27" i="1"/>
  <c r="S27" i="1"/>
  <c r="Q24" i="1"/>
  <c r="Q32" i="1"/>
  <c r="S30" i="1"/>
  <c r="R26" i="1"/>
  <c r="S26" i="1"/>
  <c r="Q25" i="1"/>
  <c r="Q33" i="1"/>
  <c r="R33" i="1"/>
  <c r="R25" i="1"/>
  <c r="S33" i="1"/>
  <c r="S25" i="1"/>
  <c r="Q26" i="1"/>
  <c r="R32" i="1"/>
  <c r="R24" i="1"/>
  <c r="S32" i="1"/>
  <c r="S24" i="1"/>
  <c r="M4" i="1"/>
  <c r="Q11" i="1"/>
  <c r="R11" i="1"/>
  <c r="J3" i="1"/>
  <c r="S13" i="1"/>
  <c r="S11" i="1"/>
  <c r="S12" i="1"/>
  <c r="Q15" i="1"/>
  <c r="Q19" i="1"/>
  <c r="R3" i="1"/>
  <c r="Q16" i="1"/>
  <c r="T30" i="1" s="1"/>
  <c r="U30" i="1" s="1"/>
  <c r="S9" i="1"/>
  <c r="R16" i="1"/>
  <c r="R12" i="1"/>
  <c r="S19" i="1"/>
  <c r="Q14" i="1"/>
  <c r="R19" i="1"/>
  <c r="T19" i="1" s="1"/>
  <c r="U19" i="1" s="1"/>
  <c r="S3" i="1"/>
  <c r="Q13" i="1"/>
  <c r="S18" i="1"/>
  <c r="S14" i="1"/>
  <c r="S10" i="1"/>
  <c r="S15" i="1"/>
  <c r="R15" i="1"/>
  <c r="T15" i="1" s="1"/>
  <c r="U15" i="1" s="1"/>
  <c r="Q9" i="1"/>
  <c r="Q12" i="1"/>
  <c r="R18" i="1"/>
  <c r="R14" i="1"/>
  <c r="R10" i="1"/>
  <c r="S17" i="1"/>
  <c r="Q18" i="1"/>
  <c r="Q10" i="1"/>
  <c r="R17" i="1"/>
  <c r="R13" i="1"/>
  <c r="Q17" i="1"/>
  <c r="T31" i="1" s="1"/>
  <c r="U31" i="1" s="1"/>
  <c r="R9" i="1"/>
  <c r="S16" i="1"/>
  <c r="Q3" i="1"/>
  <c r="T13" i="1" l="1"/>
  <c r="U13" i="1" s="1"/>
  <c r="T23" i="1"/>
  <c r="U23" i="1" s="1"/>
  <c r="T11" i="1"/>
  <c r="U11" i="1" s="1"/>
  <c r="T25" i="1"/>
  <c r="U25" i="1" s="1"/>
  <c r="T16" i="1"/>
  <c r="U16" i="1" s="1"/>
  <c r="T33" i="1"/>
  <c r="U33" i="1" s="1"/>
  <c r="T29" i="1"/>
  <c r="U29" i="1" s="1"/>
  <c r="T27" i="1"/>
  <c r="U27" i="1" s="1"/>
  <c r="T32" i="1"/>
  <c r="U32" i="1" s="1"/>
  <c r="T24" i="1"/>
  <c r="U24" i="1" s="1"/>
  <c r="T14" i="1"/>
  <c r="U14" i="1" s="1"/>
  <c r="T26" i="1"/>
  <c r="U26" i="1" s="1"/>
  <c r="T28" i="1"/>
  <c r="U28" i="1" s="1"/>
  <c r="M5" i="1"/>
  <c r="N4" i="1"/>
  <c r="J4" i="1"/>
  <c r="K3" i="1"/>
  <c r="T17" i="1"/>
  <c r="U17" i="1" s="1"/>
  <c r="T10" i="1"/>
  <c r="U10" i="1" s="1"/>
  <c r="T9" i="1"/>
  <c r="U9" i="1" s="1"/>
  <c r="T12" i="1"/>
  <c r="U12" i="1" s="1"/>
  <c r="T18" i="1"/>
  <c r="U18" i="1" s="1"/>
  <c r="T3" i="1"/>
  <c r="M6" i="1" l="1"/>
  <c r="N5" i="1"/>
  <c r="J5" i="1"/>
  <c r="K4" i="1"/>
  <c r="N6" i="1" l="1"/>
  <c r="M7" i="1"/>
  <c r="J6" i="1"/>
  <c r="K5" i="1"/>
  <c r="M8" i="1" l="1"/>
  <c r="N7" i="1"/>
  <c r="J7" i="1"/>
  <c r="K6" i="1"/>
  <c r="M9" i="1" l="1"/>
  <c r="N8" i="1"/>
  <c r="J8" i="1"/>
  <c r="K7" i="1"/>
  <c r="M10" i="1" l="1"/>
  <c r="N9" i="1"/>
  <c r="J9" i="1"/>
  <c r="K8" i="1"/>
  <c r="N10" i="1" l="1"/>
  <c r="M11" i="1"/>
  <c r="J10" i="1"/>
  <c r="K9" i="1"/>
  <c r="N11" i="1" l="1"/>
  <c r="M12" i="1"/>
  <c r="J11" i="1"/>
  <c r="K10" i="1"/>
  <c r="M13" i="1" l="1"/>
  <c r="N12" i="1"/>
  <c r="J12" i="1"/>
  <c r="K11" i="1"/>
  <c r="M14" i="1" l="1"/>
  <c r="N13" i="1"/>
  <c r="J13" i="1"/>
  <c r="K12" i="1"/>
  <c r="N14" i="1" l="1"/>
  <c r="M15" i="1"/>
  <c r="J14" i="1"/>
  <c r="K13" i="1"/>
  <c r="N15" i="1" l="1"/>
  <c r="M16" i="1"/>
  <c r="J15" i="1"/>
  <c r="K14" i="1"/>
  <c r="M17" i="1" l="1"/>
  <c r="N16" i="1"/>
  <c r="J16" i="1"/>
  <c r="K15" i="1"/>
  <c r="M18" i="1" l="1"/>
  <c r="N17" i="1"/>
  <c r="J17" i="1"/>
  <c r="K16" i="1"/>
  <c r="N18" i="1" l="1"/>
  <c r="M19" i="1"/>
  <c r="J18" i="1"/>
  <c r="K17" i="1"/>
  <c r="M20" i="1" l="1"/>
  <c r="N19" i="1"/>
  <c r="J19" i="1"/>
  <c r="K18" i="1"/>
  <c r="M21" i="1" l="1"/>
  <c r="N20" i="1"/>
  <c r="J20" i="1"/>
  <c r="K19" i="1"/>
  <c r="M22" i="1" l="1"/>
  <c r="N21" i="1"/>
  <c r="J21" i="1"/>
  <c r="K20" i="1"/>
  <c r="N22" i="1" l="1"/>
  <c r="M23" i="1"/>
  <c r="J22" i="1"/>
  <c r="K21" i="1"/>
  <c r="N23" i="1" l="1"/>
  <c r="M24" i="1"/>
  <c r="J23" i="1"/>
  <c r="K22" i="1"/>
  <c r="M25" i="1" l="1"/>
  <c r="N24" i="1"/>
  <c r="J24" i="1"/>
  <c r="K23" i="1"/>
  <c r="M26" i="1" l="1"/>
  <c r="N25" i="1"/>
  <c r="J25" i="1"/>
  <c r="K24" i="1"/>
  <c r="N26" i="1" l="1"/>
  <c r="M27" i="1"/>
  <c r="J26" i="1"/>
  <c r="K25" i="1"/>
  <c r="N27" i="1" l="1"/>
  <c r="M28" i="1"/>
  <c r="J27" i="1"/>
  <c r="K26" i="1"/>
  <c r="M29" i="1" l="1"/>
  <c r="N28" i="1"/>
  <c r="J28" i="1"/>
  <c r="K27" i="1"/>
  <c r="M30" i="1" l="1"/>
  <c r="N29" i="1"/>
  <c r="J29" i="1"/>
  <c r="K28" i="1"/>
  <c r="N30" i="1" l="1"/>
  <c r="M31" i="1"/>
  <c r="J30" i="1"/>
  <c r="K29" i="1"/>
  <c r="M32" i="1" l="1"/>
  <c r="N31" i="1"/>
  <c r="J31" i="1"/>
  <c r="K30" i="1"/>
  <c r="M33" i="1" l="1"/>
  <c r="N32" i="1"/>
  <c r="J32" i="1"/>
  <c r="K31" i="1"/>
  <c r="M34" i="1" l="1"/>
  <c r="N33" i="1"/>
  <c r="J33" i="1"/>
  <c r="K32" i="1"/>
  <c r="N34" i="1" l="1"/>
  <c r="M35" i="1"/>
  <c r="J34" i="1"/>
  <c r="K33" i="1"/>
  <c r="N35" i="1" l="1"/>
  <c r="M36" i="1"/>
  <c r="J35" i="1"/>
  <c r="K34" i="1"/>
  <c r="M37" i="1" l="1"/>
  <c r="N36" i="1"/>
  <c r="J36" i="1"/>
  <c r="K35" i="1"/>
  <c r="M38" i="1" l="1"/>
  <c r="N37" i="1"/>
  <c r="J37" i="1"/>
  <c r="K36" i="1"/>
  <c r="N38" i="1" l="1"/>
  <c r="M39" i="1"/>
  <c r="J38" i="1"/>
  <c r="K37" i="1"/>
  <c r="N39" i="1" l="1"/>
  <c r="M40" i="1"/>
  <c r="J39" i="1"/>
  <c r="K38" i="1"/>
  <c r="M41" i="1" l="1"/>
  <c r="N40" i="1"/>
  <c r="J40" i="1"/>
  <c r="K39" i="1"/>
  <c r="M42" i="1" l="1"/>
  <c r="N41" i="1"/>
  <c r="J41" i="1"/>
  <c r="K40" i="1"/>
  <c r="N42" i="1" l="1"/>
  <c r="M43" i="1"/>
  <c r="J42" i="1"/>
  <c r="K41" i="1"/>
  <c r="N43" i="1" l="1"/>
  <c r="M44" i="1"/>
  <c r="J43" i="1"/>
  <c r="K42" i="1"/>
  <c r="M45" i="1" l="1"/>
  <c r="N44" i="1"/>
  <c r="J44" i="1"/>
  <c r="K43" i="1"/>
  <c r="M46" i="1" l="1"/>
  <c r="N45" i="1"/>
  <c r="J45" i="1"/>
  <c r="K44" i="1"/>
  <c r="N46" i="1" l="1"/>
  <c r="M47" i="1"/>
  <c r="J46" i="1"/>
  <c r="K45" i="1"/>
  <c r="M48" i="1" l="1"/>
  <c r="N47" i="1"/>
  <c r="J47" i="1"/>
  <c r="K46" i="1"/>
  <c r="M49" i="1" l="1"/>
  <c r="N48" i="1"/>
  <c r="J48" i="1"/>
  <c r="K47" i="1"/>
  <c r="M50" i="1" l="1"/>
  <c r="N49" i="1"/>
  <c r="J49" i="1"/>
  <c r="K48" i="1"/>
  <c r="N50" i="1" l="1"/>
  <c r="M51" i="1"/>
  <c r="J50" i="1"/>
  <c r="K49" i="1"/>
  <c r="N51" i="1" l="1"/>
  <c r="M52" i="1"/>
  <c r="J51" i="1"/>
  <c r="K50" i="1"/>
  <c r="M53" i="1" l="1"/>
  <c r="N52" i="1"/>
  <c r="J52" i="1"/>
  <c r="K51" i="1"/>
  <c r="M54" i="1" l="1"/>
  <c r="N53" i="1"/>
  <c r="J53" i="1"/>
  <c r="K52" i="1"/>
  <c r="N54" i="1" l="1"/>
  <c r="M55" i="1"/>
  <c r="J54" i="1"/>
  <c r="K53" i="1"/>
  <c r="N55" i="1" l="1"/>
  <c r="M56" i="1"/>
  <c r="J55" i="1"/>
  <c r="K54" i="1"/>
  <c r="M57" i="1" l="1"/>
  <c r="N56" i="1"/>
  <c r="J56" i="1"/>
  <c r="K55" i="1"/>
  <c r="M58" i="1" l="1"/>
  <c r="N57" i="1"/>
  <c r="J57" i="1"/>
  <c r="K56" i="1"/>
  <c r="N58" i="1" l="1"/>
  <c r="M59" i="1"/>
  <c r="J58" i="1"/>
  <c r="K57" i="1"/>
  <c r="N59" i="1" l="1"/>
  <c r="M60" i="1"/>
  <c r="J59" i="1"/>
  <c r="K58" i="1"/>
  <c r="M61" i="1" l="1"/>
  <c r="N60" i="1"/>
  <c r="J60" i="1"/>
  <c r="K59" i="1"/>
  <c r="M62" i="1" l="1"/>
  <c r="N61" i="1"/>
  <c r="J61" i="1"/>
  <c r="K60" i="1"/>
  <c r="N62" i="1" l="1"/>
  <c r="M63" i="1"/>
  <c r="J62" i="1"/>
  <c r="K61" i="1"/>
  <c r="M64" i="1" l="1"/>
  <c r="N63" i="1"/>
  <c r="J63" i="1"/>
  <c r="K62" i="1"/>
  <c r="M65" i="1" l="1"/>
  <c r="N64" i="1"/>
  <c r="J64" i="1"/>
  <c r="K63" i="1"/>
  <c r="M66" i="1" l="1"/>
  <c r="N65" i="1"/>
  <c r="J65" i="1"/>
  <c r="K64" i="1"/>
  <c r="N66" i="1" l="1"/>
  <c r="M67" i="1"/>
  <c r="J66" i="1"/>
  <c r="K65" i="1"/>
  <c r="N67" i="1" l="1"/>
  <c r="M68" i="1"/>
  <c r="J67" i="1"/>
  <c r="K66" i="1"/>
  <c r="M69" i="1" l="1"/>
  <c r="N68" i="1"/>
  <c r="J68" i="1"/>
  <c r="K67" i="1"/>
  <c r="M70" i="1" l="1"/>
  <c r="N69" i="1"/>
  <c r="J69" i="1"/>
  <c r="K68" i="1"/>
  <c r="M71" i="1" l="1"/>
  <c r="N70" i="1"/>
  <c r="J70" i="1"/>
  <c r="K69" i="1"/>
  <c r="M72" i="1" l="1"/>
  <c r="N71" i="1"/>
  <c r="J71" i="1"/>
  <c r="K70" i="1"/>
  <c r="N72" i="1" l="1"/>
  <c r="M73" i="1"/>
  <c r="J72" i="1"/>
  <c r="K71" i="1"/>
  <c r="M74" i="1" l="1"/>
  <c r="N73" i="1"/>
  <c r="J73" i="1"/>
  <c r="K72" i="1"/>
  <c r="M75" i="1" l="1"/>
  <c r="N74" i="1"/>
  <c r="J74" i="1"/>
  <c r="K73" i="1"/>
  <c r="M76" i="1" l="1"/>
  <c r="N75" i="1"/>
  <c r="J75" i="1"/>
  <c r="K74" i="1"/>
  <c r="M77" i="1" l="1"/>
  <c r="N76" i="1"/>
  <c r="J76" i="1"/>
  <c r="K75" i="1"/>
  <c r="M78" i="1" l="1"/>
  <c r="N77" i="1"/>
  <c r="J77" i="1"/>
  <c r="K76" i="1"/>
  <c r="M79" i="1" l="1"/>
  <c r="N78" i="1"/>
  <c r="J78" i="1"/>
  <c r="K77" i="1"/>
  <c r="M80" i="1" l="1"/>
  <c r="N79" i="1"/>
  <c r="J79" i="1"/>
  <c r="K78" i="1"/>
  <c r="M81" i="1" l="1"/>
  <c r="N80" i="1"/>
  <c r="J80" i="1"/>
  <c r="K79" i="1"/>
  <c r="M82" i="1" l="1"/>
  <c r="N81" i="1"/>
  <c r="J81" i="1"/>
  <c r="K80" i="1"/>
  <c r="N82" i="1" l="1"/>
  <c r="M83" i="1"/>
  <c r="J82" i="1"/>
  <c r="K81" i="1"/>
  <c r="M84" i="1" l="1"/>
  <c r="N83" i="1"/>
  <c r="J83" i="1"/>
  <c r="K82" i="1"/>
  <c r="M85" i="1" l="1"/>
  <c r="N84" i="1"/>
  <c r="J84" i="1"/>
  <c r="K83" i="1"/>
  <c r="M86" i="1" l="1"/>
  <c r="N85" i="1"/>
  <c r="J85" i="1"/>
  <c r="K84" i="1"/>
  <c r="M87" i="1" l="1"/>
  <c r="N86" i="1"/>
  <c r="J86" i="1"/>
  <c r="K85" i="1"/>
  <c r="M88" i="1" l="1"/>
  <c r="N87" i="1"/>
  <c r="J87" i="1"/>
  <c r="K86" i="1"/>
  <c r="N88" i="1" l="1"/>
  <c r="M89" i="1"/>
  <c r="J88" i="1"/>
  <c r="K87" i="1"/>
  <c r="M90" i="1" l="1"/>
  <c r="N89" i="1"/>
  <c r="J89" i="1"/>
  <c r="K88" i="1"/>
  <c r="M91" i="1" l="1"/>
  <c r="N90" i="1"/>
  <c r="J90" i="1"/>
  <c r="K89" i="1"/>
  <c r="M92" i="1" l="1"/>
  <c r="N91" i="1"/>
  <c r="J91" i="1"/>
  <c r="K90" i="1"/>
  <c r="M93" i="1" l="1"/>
  <c r="N92" i="1"/>
  <c r="J92" i="1"/>
  <c r="K91" i="1"/>
  <c r="N93" i="1" l="1"/>
  <c r="M94" i="1"/>
  <c r="J93" i="1"/>
  <c r="K92" i="1"/>
  <c r="M95" i="1" l="1"/>
  <c r="N94" i="1"/>
  <c r="J94" i="1"/>
  <c r="K93" i="1"/>
  <c r="M96" i="1" l="1"/>
  <c r="N95" i="1"/>
  <c r="J95" i="1"/>
  <c r="K94" i="1"/>
  <c r="M97" i="1" l="1"/>
  <c r="N96" i="1"/>
  <c r="J96" i="1"/>
  <c r="K95" i="1"/>
  <c r="M98" i="1" l="1"/>
  <c r="N97" i="1"/>
  <c r="J97" i="1"/>
  <c r="K96" i="1"/>
  <c r="M99" i="1" l="1"/>
  <c r="N98" i="1"/>
  <c r="J98" i="1"/>
  <c r="K97" i="1"/>
  <c r="M100" i="1" l="1"/>
  <c r="N99" i="1"/>
  <c r="J99" i="1"/>
  <c r="K98" i="1"/>
  <c r="M101" i="1" l="1"/>
  <c r="N100" i="1"/>
  <c r="J100" i="1"/>
  <c r="K99" i="1"/>
  <c r="M102" i="1" l="1"/>
  <c r="N101" i="1"/>
  <c r="J101" i="1"/>
  <c r="K100" i="1"/>
  <c r="M103" i="1" l="1"/>
  <c r="N102" i="1"/>
  <c r="J102" i="1"/>
  <c r="K101" i="1"/>
  <c r="M104" i="1" l="1"/>
  <c r="N103" i="1"/>
  <c r="J103" i="1"/>
  <c r="K102" i="1"/>
  <c r="M105" i="1" l="1"/>
  <c r="N104" i="1"/>
  <c r="J104" i="1"/>
  <c r="K103" i="1"/>
  <c r="M106" i="1" l="1"/>
  <c r="N105" i="1"/>
  <c r="J105" i="1"/>
  <c r="K104" i="1"/>
  <c r="M107" i="1" l="1"/>
  <c r="N106" i="1"/>
  <c r="J106" i="1"/>
  <c r="K105" i="1"/>
  <c r="M108" i="1" l="1"/>
  <c r="N107" i="1"/>
  <c r="J107" i="1"/>
  <c r="K106" i="1"/>
  <c r="M109" i="1" l="1"/>
  <c r="N108" i="1"/>
  <c r="J108" i="1"/>
  <c r="K107" i="1"/>
  <c r="M110" i="1" l="1"/>
  <c r="N109" i="1"/>
  <c r="J109" i="1"/>
  <c r="K108" i="1"/>
  <c r="M111" i="1" l="1"/>
  <c r="N110" i="1"/>
  <c r="J110" i="1"/>
  <c r="K109" i="1"/>
  <c r="M112" i="1" l="1"/>
  <c r="N111" i="1"/>
  <c r="J111" i="1"/>
  <c r="K110" i="1"/>
  <c r="M113" i="1" l="1"/>
  <c r="N112" i="1"/>
  <c r="J112" i="1"/>
  <c r="K111" i="1"/>
  <c r="M114" i="1" l="1"/>
  <c r="N113" i="1"/>
  <c r="J113" i="1"/>
  <c r="K112" i="1"/>
  <c r="N114" i="1" l="1"/>
  <c r="M115" i="1"/>
  <c r="J114" i="1"/>
  <c r="K113" i="1"/>
  <c r="M116" i="1" l="1"/>
  <c r="N115" i="1"/>
  <c r="J115" i="1"/>
  <c r="K114" i="1"/>
  <c r="M117" i="1" l="1"/>
  <c r="N116" i="1"/>
  <c r="J116" i="1"/>
  <c r="K115" i="1"/>
  <c r="M118" i="1" l="1"/>
  <c r="N117" i="1"/>
  <c r="J117" i="1"/>
  <c r="K116" i="1"/>
  <c r="M119" i="1" l="1"/>
  <c r="N118" i="1"/>
  <c r="J118" i="1"/>
  <c r="K117" i="1"/>
  <c r="M120" i="1" l="1"/>
  <c r="N119" i="1"/>
  <c r="J119" i="1"/>
  <c r="K118" i="1"/>
  <c r="M121" i="1" l="1"/>
  <c r="N120" i="1"/>
  <c r="J120" i="1"/>
  <c r="K119" i="1"/>
  <c r="M122" i="1" l="1"/>
  <c r="N121" i="1"/>
  <c r="J121" i="1"/>
  <c r="K120" i="1"/>
  <c r="M123" i="1" l="1"/>
  <c r="N122" i="1"/>
  <c r="J122" i="1"/>
  <c r="K121" i="1"/>
  <c r="M124" i="1" l="1"/>
  <c r="N123" i="1"/>
  <c r="J123" i="1"/>
  <c r="K122" i="1"/>
  <c r="M125" i="1" l="1"/>
  <c r="N124" i="1"/>
  <c r="J124" i="1"/>
  <c r="K123" i="1"/>
  <c r="M126" i="1" l="1"/>
  <c r="N125" i="1"/>
  <c r="J125" i="1"/>
  <c r="K124" i="1"/>
  <c r="M127" i="1" l="1"/>
  <c r="N126" i="1"/>
  <c r="J126" i="1"/>
  <c r="K125" i="1"/>
  <c r="M128" i="1" l="1"/>
  <c r="N127" i="1"/>
  <c r="J127" i="1"/>
  <c r="K126" i="1"/>
  <c r="M129" i="1" l="1"/>
  <c r="N128" i="1"/>
  <c r="J128" i="1"/>
  <c r="K127" i="1"/>
  <c r="M130" i="1" l="1"/>
  <c r="N129" i="1"/>
  <c r="J129" i="1"/>
  <c r="K128" i="1"/>
  <c r="N130" i="1" l="1"/>
  <c r="M131" i="1"/>
  <c r="J130" i="1"/>
  <c r="K129" i="1"/>
  <c r="M132" i="1" l="1"/>
  <c r="N131" i="1"/>
  <c r="J131" i="1"/>
  <c r="K130" i="1"/>
  <c r="M133" i="1" l="1"/>
  <c r="N132" i="1"/>
  <c r="J132" i="1"/>
  <c r="K131" i="1"/>
  <c r="M134" i="1" l="1"/>
  <c r="N133" i="1"/>
  <c r="J133" i="1"/>
  <c r="K132" i="1"/>
  <c r="M135" i="1" l="1"/>
  <c r="N134" i="1"/>
  <c r="J134" i="1"/>
  <c r="K133" i="1"/>
  <c r="M136" i="1" l="1"/>
  <c r="N135" i="1"/>
  <c r="J135" i="1"/>
  <c r="K134" i="1"/>
  <c r="N136" i="1" l="1"/>
  <c r="M137" i="1"/>
  <c r="J136" i="1"/>
  <c r="K135" i="1"/>
  <c r="M138" i="1" l="1"/>
  <c r="N137" i="1"/>
  <c r="J137" i="1"/>
  <c r="K136" i="1"/>
  <c r="M139" i="1" l="1"/>
  <c r="N138" i="1"/>
  <c r="J138" i="1"/>
  <c r="K137" i="1"/>
  <c r="M140" i="1" l="1"/>
  <c r="N139" i="1"/>
  <c r="J139" i="1"/>
  <c r="K138" i="1"/>
  <c r="M141" i="1" l="1"/>
  <c r="N140" i="1"/>
  <c r="J140" i="1"/>
  <c r="K139" i="1"/>
  <c r="N141" i="1" l="1"/>
  <c r="M142" i="1"/>
  <c r="J141" i="1"/>
  <c r="K140" i="1"/>
  <c r="M143" i="1" l="1"/>
  <c r="N142" i="1"/>
  <c r="J142" i="1"/>
  <c r="K141" i="1"/>
  <c r="M144" i="1" l="1"/>
  <c r="N143" i="1"/>
  <c r="J143" i="1"/>
  <c r="K142" i="1"/>
  <c r="M145" i="1" l="1"/>
  <c r="N144" i="1"/>
  <c r="J144" i="1"/>
  <c r="K143" i="1"/>
  <c r="M146" i="1" l="1"/>
  <c r="N145" i="1"/>
  <c r="J145" i="1"/>
  <c r="K144" i="1"/>
  <c r="M147" i="1" l="1"/>
  <c r="N146" i="1"/>
  <c r="J146" i="1"/>
  <c r="K145" i="1"/>
  <c r="M148" i="1" l="1"/>
  <c r="N147" i="1"/>
  <c r="J147" i="1"/>
  <c r="K146" i="1"/>
  <c r="M149" i="1" l="1"/>
  <c r="N148" i="1"/>
  <c r="J148" i="1"/>
  <c r="K147" i="1"/>
  <c r="M150" i="1" l="1"/>
  <c r="N149" i="1"/>
  <c r="J149" i="1"/>
  <c r="K148" i="1"/>
  <c r="M151" i="1" l="1"/>
  <c r="N150" i="1"/>
  <c r="J150" i="1"/>
  <c r="K149" i="1"/>
  <c r="M152" i="1" l="1"/>
  <c r="N151" i="1"/>
  <c r="J151" i="1"/>
  <c r="K150" i="1"/>
  <c r="N152" i="1" l="1"/>
  <c r="M153" i="1"/>
  <c r="J152" i="1"/>
  <c r="K151" i="1"/>
  <c r="M154" i="1" l="1"/>
  <c r="N153" i="1"/>
  <c r="J153" i="1"/>
  <c r="K152" i="1"/>
  <c r="M155" i="1" l="1"/>
  <c r="N154" i="1"/>
  <c r="J154" i="1"/>
  <c r="K153" i="1"/>
  <c r="M156" i="1" l="1"/>
  <c r="N155" i="1"/>
  <c r="J155" i="1"/>
  <c r="K154" i="1"/>
  <c r="M157" i="1" l="1"/>
  <c r="N156" i="1"/>
  <c r="J156" i="1"/>
  <c r="K155" i="1"/>
  <c r="N157" i="1" l="1"/>
  <c r="M158" i="1"/>
  <c r="J157" i="1"/>
  <c r="K156" i="1"/>
  <c r="M159" i="1" l="1"/>
  <c r="N158" i="1"/>
  <c r="J158" i="1"/>
  <c r="K157" i="1"/>
  <c r="M160" i="1" l="1"/>
  <c r="N159" i="1"/>
  <c r="J159" i="1"/>
  <c r="K158" i="1"/>
  <c r="M161" i="1" l="1"/>
  <c r="N160" i="1"/>
  <c r="J160" i="1"/>
  <c r="K159" i="1"/>
  <c r="M162" i="1" l="1"/>
  <c r="N161" i="1"/>
  <c r="J161" i="1"/>
  <c r="K160" i="1"/>
  <c r="N162" i="1" l="1"/>
  <c r="M163" i="1"/>
  <c r="J162" i="1"/>
  <c r="K161" i="1"/>
  <c r="M164" i="1" l="1"/>
  <c r="N163" i="1"/>
  <c r="J163" i="1"/>
  <c r="K162" i="1"/>
  <c r="M165" i="1" l="1"/>
  <c r="N164" i="1"/>
  <c r="J164" i="1"/>
  <c r="K163" i="1"/>
  <c r="M166" i="1" l="1"/>
  <c r="N165" i="1"/>
  <c r="J165" i="1"/>
  <c r="K164" i="1"/>
  <c r="M167" i="1" l="1"/>
  <c r="N166" i="1"/>
  <c r="J166" i="1"/>
  <c r="K165" i="1"/>
  <c r="M168" i="1" l="1"/>
  <c r="N167" i="1"/>
  <c r="J167" i="1"/>
  <c r="K166" i="1"/>
  <c r="M169" i="1" l="1"/>
  <c r="N168" i="1"/>
  <c r="J168" i="1"/>
  <c r="K167" i="1"/>
  <c r="M170" i="1" l="1"/>
  <c r="N169" i="1"/>
  <c r="J169" i="1"/>
  <c r="K168" i="1"/>
  <c r="M171" i="1" l="1"/>
  <c r="N170" i="1"/>
  <c r="J170" i="1"/>
  <c r="K169" i="1"/>
  <c r="M172" i="1" l="1"/>
  <c r="N171" i="1"/>
  <c r="J171" i="1"/>
  <c r="K170" i="1"/>
  <c r="M173" i="1" l="1"/>
  <c r="N172" i="1"/>
  <c r="J172" i="1"/>
  <c r="K171" i="1"/>
  <c r="M174" i="1" l="1"/>
  <c r="N173" i="1"/>
  <c r="J173" i="1"/>
  <c r="K172" i="1"/>
  <c r="M175" i="1" l="1"/>
  <c r="N174" i="1"/>
  <c r="J174" i="1"/>
  <c r="K173" i="1"/>
  <c r="M176" i="1" l="1"/>
  <c r="N175" i="1"/>
  <c r="J175" i="1"/>
  <c r="K174" i="1"/>
  <c r="M177" i="1" l="1"/>
  <c r="N176" i="1"/>
  <c r="J176" i="1"/>
  <c r="K175" i="1"/>
  <c r="M178" i="1" l="1"/>
  <c r="N177" i="1"/>
  <c r="J177" i="1"/>
  <c r="K176" i="1"/>
  <c r="N178" i="1" l="1"/>
  <c r="M179" i="1"/>
  <c r="J178" i="1"/>
  <c r="K177" i="1"/>
  <c r="M180" i="1" l="1"/>
  <c r="N179" i="1"/>
  <c r="J179" i="1"/>
  <c r="K178" i="1"/>
  <c r="M181" i="1" l="1"/>
  <c r="N180" i="1"/>
  <c r="J180" i="1"/>
  <c r="K179" i="1"/>
  <c r="M182" i="1" l="1"/>
  <c r="N181" i="1"/>
  <c r="J181" i="1"/>
  <c r="K180" i="1"/>
  <c r="M183" i="1" l="1"/>
  <c r="N182" i="1"/>
  <c r="J182" i="1"/>
  <c r="K181" i="1"/>
  <c r="M184" i="1" l="1"/>
  <c r="N183" i="1"/>
  <c r="J183" i="1"/>
  <c r="K182" i="1"/>
  <c r="M185" i="1" l="1"/>
  <c r="N184" i="1"/>
  <c r="J184" i="1"/>
  <c r="K183" i="1"/>
  <c r="M186" i="1" l="1"/>
  <c r="N185" i="1"/>
  <c r="J185" i="1"/>
  <c r="K184" i="1"/>
  <c r="M187" i="1" l="1"/>
  <c r="N186" i="1"/>
  <c r="J186" i="1"/>
  <c r="K185" i="1"/>
  <c r="M188" i="1" l="1"/>
  <c r="N187" i="1"/>
  <c r="J187" i="1"/>
  <c r="K186" i="1"/>
  <c r="M189" i="1" l="1"/>
  <c r="N188" i="1"/>
  <c r="J188" i="1"/>
  <c r="K187" i="1"/>
  <c r="M190" i="1" l="1"/>
  <c r="N189" i="1"/>
  <c r="J189" i="1"/>
  <c r="K188" i="1"/>
  <c r="M191" i="1" l="1"/>
  <c r="N190" i="1"/>
  <c r="J190" i="1"/>
  <c r="K189" i="1"/>
  <c r="M192" i="1" l="1"/>
  <c r="N191" i="1"/>
  <c r="J191" i="1"/>
  <c r="K190" i="1"/>
  <c r="M193" i="1" l="1"/>
  <c r="N192" i="1"/>
  <c r="J192" i="1"/>
  <c r="K191" i="1"/>
  <c r="M194" i="1" l="1"/>
  <c r="N193" i="1"/>
  <c r="J193" i="1"/>
  <c r="K192" i="1"/>
  <c r="N194" i="1" l="1"/>
  <c r="M195" i="1"/>
  <c r="J194" i="1"/>
  <c r="K193" i="1"/>
  <c r="M196" i="1" l="1"/>
  <c r="N195" i="1"/>
  <c r="J195" i="1"/>
  <c r="K194" i="1"/>
  <c r="M197" i="1" l="1"/>
  <c r="N196" i="1"/>
  <c r="J196" i="1"/>
  <c r="K195" i="1"/>
  <c r="M198" i="1" l="1"/>
  <c r="N197" i="1"/>
  <c r="J197" i="1"/>
  <c r="K196" i="1"/>
  <c r="M199" i="1" l="1"/>
  <c r="N198" i="1"/>
  <c r="J198" i="1"/>
  <c r="K197" i="1"/>
  <c r="M200" i="1" l="1"/>
  <c r="N199" i="1"/>
  <c r="J199" i="1"/>
  <c r="K198" i="1"/>
  <c r="N200" i="1" l="1"/>
  <c r="M201" i="1"/>
  <c r="J200" i="1"/>
  <c r="K199" i="1"/>
  <c r="M202" i="1" l="1"/>
  <c r="N201" i="1"/>
  <c r="J201" i="1"/>
  <c r="K200" i="1"/>
  <c r="M203" i="1" l="1"/>
  <c r="N202" i="1"/>
  <c r="J202" i="1"/>
  <c r="K201" i="1"/>
  <c r="M204" i="1" l="1"/>
  <c r="N203" i="1"/>
  <c r="J203" i="1"/>
  <c r="K202" i="1"/>
  <c r="M205" i="1" l="1"/>
  <c r="N204" i="1"/>
  <c r="J204" i="1"/>
  <c r="K203" i="1"/>
  <c r="M206" i="1" l="1"/>
  <c r="N205" i="1"/>
  <c r="J205" i="1"/>
  <c r="K204" i="1"/>
  <c r="M207" i="1" l="1"/>
  <c r="N206" i="1"/>
  <c r="J206" i="1"/>
  <c r="K205" i="1"/>
  <c r="M208" i="1" l="1"/>
  <c r="N207" i="1"/>
  <c r="J207" i="1"/>
  <c r="K206" i="1"/>
  <c r="M209" i="1" l="1"/>
  <c r="N208" i="1"/>
  <c r="J208" i="1"/>
  <c r="K207" i="1"/>
  <c r="M210" i="1" l="1"/>
  <c r="N209" i="1"/>
  <c r="J209" i="1"/>
  <c r="K208" i="1"/>
  <c r="N210" i="1" l="1"/>
  <c r="M211" i="1"/>
  <c r="J210" i="1"/>
  <c r="K209" i="1"/>
  <c r="M212" i="1" l="1"/>
  <c r="N211" i="1"/>
  <c r="J211" i="1"/>
  <c r="K210" i="1"/>
  <c r="M213" i="1" l="1"/>
  <c r="N212" i="1"/>
  <c r="J212" i="1"/>
  <c r="K211" i="1"/>
  <c r="M214" i="1" l="1"/>
  <c r="N213" i="1"/>
  <c r="J213" i="1"/>
  <c r="K212" i="1"/>
  <c r="M215" i="1" l="1"/>
  <c r="N214" i="1"/>
  <c r="J214" i="1"/>
  <c r="K213" i="1"/>
  <c r="M216" i="1" l="1"/>
  <c r="N215" i="1"/>
  <c r="J215" i="1"/>
  <c r="K214" i="1"/>
  <c r="M217" i="1" l="1"/>
  <c r="N216" i="1"/>
  <c r="J216" i="1"/>
  <c r="K215" i="1"/>
  <c r="M218" i="1" l="1"/>
  <c r="N217" i="1"/>
  <c r="J217" i="1"/>
  <c r="K216" i="1"/>
  <c r="M219" i="1" l="1"/>
  <c r="N218" i="1"/>
  <c r="J218" i="1"/>
  <c r="K217" i="1"/>
  <c r="M220" i="1" l="1"/>
  <c r="N219" i="1"/>
  <c r="J219" i="1"/>
  <c r="K218" i="1"/>
  <c r="M221" i="1" l="1"/>
  <c r="N220" i="1"/>
  <c r="J220" i="1"/>
  <c r="K219" i="1"/>
  <c r="M222" i="1" l="1"/>
  <c r="N221" i="1"/>
  <c r="J221" i="1"/>
  <c r="K220" i="1"/>
  <c r="M223" i="1" l="1"/>
  <c r="N222" i="1"/>
  <c r="J222" i="1"/>
  <c r="K221" i="1"/>
  <c r="M224" i="1" l="1"/>
  <c r="N223" i="1"/>
  <c r="J223" i="1"/>
  <c r="K222" i="1"/>
  <c r="M225" i="1" l="1"/>
  <c r="N224" i="1"/>
  <c r="J224" i="1"/>
  <c r="K223" i="1"/>
  <c r="M226" i="1" l="1"/>
  <c r="N225" i="1"/>
  <c r="J225" i="1"/>
  <c r="K224" i="1"/>
  <c r="N226" i="1" l="1"/>
  <c r="M227" i="1"/>
  <c r="J226" i="1"/>
  <c r="K225" i="1"/>
  <c r="M228" i="1" l="1"/>
  <c r="N227" i="1"/>
  <c r="J227" i="1"/>
  <c r="K226" i="1"/>
  <c r="M229" i="1" l="1"/>
  <c r="N228" i="1"/>
  <c r="J228" i="1"/>
  <c r="K227" i="1"/>
  <c r="M230" i="1" l="1"/>
  <c r="N229" i="1"/>
  <c r="J229" i="1"/>
  <c r="K228" i="1"/>
  <c r="M231" i="1" l="1"/>
  <c r="N230" i="1"/>
  <c r="J230" i="1"/>
  <c r="K229" i="1"/>
  <c r="M232" i="1" l="1"/>
  <c r="N231" i="1"/>
  <c r="J231" i="1"/>
  <c r="K230" i="1"/>
  <c r="M233" i="1" l="1"/>
  <c r="N232" i="1"/>
  <c r="J232" i="1"/>
  <c r="K231" i="1"/>
  <c r="M234" i="1" l="1"/>
  <c r="N233" i="1"/>
  <c r="J233" i="1"/>
  <c r="K232" i="1"/>
  <c r="M235" i="1" l="1"/>
  <c r="N234" i="1"/>
  <c r="J234" i="1"/>
  <c r="K233" i="1"/>
  <c r="M236" i="1" l="1"/>
  <c r="N235" i="1"/>
  <c r="J235" i="1"/>
  <c r="K234" i="1"/>
  <c r="M237" i="1" l="1"/>
  <c r="N236" i="1"/>
  <c r="J236" i="1"/>
  <c r="K235" i="1"/>
  <c r="M238" i="1" l="1"/>
  <c r="N237" i="1"/>
  <c r="J237" i="1"/>
  <c r="K236" i="1"/>
  <c r="M239" i="1" l="1"/>
  <c r="N238" i="1"/>
  <c r="J238" i="1"/>
  <c r="K237" i="1"/>
  <c r="M240" i="1" l="1"/>
  <c r="N239" i="1"/>
  <c r="J239" i="1"/>
  <c r="K238" i="1"/>
  <c r="M241" i="1" l="1"/>
  <c r="N240" i="1"/>
  <c r="J240" i="1"/>
  <c r="K239" i="1"/>
  <c r="M242" i="1" l="1"/>
  <c r="N241" i="1"/>
  <c r="J241" i="1"/>
  <c r="K240" i="1"/>
  <c r="N242" i="1" l="1"/>
  <c r="M243" i="1"/>
  <c r="J242" i="1"/>
  <c r="K241" i="1"/>
  <c r="M244" i="1" l="1"/>
  <c r="N243" i="1"/>
  <c r="J243" i="1"/>
  <c r="K242" i="1"/>
  <c r="M245" i="1" l="1"/>
  <c r="N244" i="1"/>
  <c r="J244" i="1"/>
  <c r="K243" i="1"/>
  <c r="M246" i="1" l="1"/>
  <c r="N245" i="1"/>
  <c r="J245" i="1"/>
  <c r="K244" i="1"/>
  <c r="M247" i="1" l="1"/>
  <c r="N246" i="1"/>
  <c r="J246" i="1"/>
  <c r="K245" i="1"/>
  <c r="M248" i="1" l="1"/>
  <c r="N247" i="1"/>
  <c r="J247" i="1"/>
  <c r="K246" i="1"/>
  <c r="M249" i="1" l="1"/>
  <c r="N248" i="1"/>
  <c r="J248" i="1"/>
  <c r="K247" i="1"/>
  <c r="M250" i="1" l="1"/>
  <c r="N249" i="1"/>
  <c r="J249" i="1"/>
  <c r="K248" i="1"/>
  <c r="M251" i="1" l="1"/>
  <c r="N250" i="1"/>
  <c r="J250" i="1"/>
  <c r="K249" i="1"/>
  <c r="M252" i="1" l="1"/>
  <c r="N251" i="1"/>
  <c r="J251" i="1"/>
  <c r="K250" i="1"/>
  <c r="M253" i="1" l="1"/>
  <c r="N252" i="1"/>
  <c r="J252" i="1"/>
  <c r="K251" i="1"/>
  <c r="N253" i="1" l="1"/>
  <c r="M254" i="1"/>
  <c r="J253" i="1"/>
  <c r="K252" i="1"/>
  <c r="M255" i="1" l="1"/>
  <c r="N254" i="1"/>
  <c r="J254" i="1"/>
  <c r="K253" i="1"/>
  <c r="M256" i="1" l="1"/>
  <c r="N255" i="1"/>
  <c r="J255" i="1"/>
  <c r="K254" i="1"/>
  <c r="M257" i="1" l="1"/>
  <c r="N256" i="1"/>
  <c r="J256" i="1"/>
  <c r="K255" i="1"/>
  <c r="M258" i="1" l="1"/>
  <c r="N257" i="1"/>
  <c r="J257" i="1"/>
  <c r="K256" i="1"/>
  <c r="N258" i="1" l="1"/>
  <c r="M259" i="1"/>
  <c r="J258" i="1"/>
  <c r="K257" i="1"/>
  <c r="M260" i="1" l="1"/>
  <c r="N259" i="1"/>
  <c r="J259" i="1"/>
  <c r="K258" i="1"/>
  <c r="M261" i="1" l="1"/>
  <c r="N260" i="1"/>
  <c r="J260" i="1"/>
  <c r="K259" i="1"/>
  <c r="M262" i="1" l="1"/>
  <c r="N261" i="1"/>
  <c r="J261" i="1"/>
  <c r="K260" i="1"/>
  <c r="M263" i="1" l="1"/>
  <c r="N262" i="1"/>
  <c r="J262" i="1"/>
  <c r="K261" i="1"/>
  <c r="M264" i="1" l="1"/>
  <c r="N263" i="1"/>
  <c r="J263" i="1"/>
  <c r="K262" i="1"/>
  <c r="M265" i="1" l="1"/>
  <c r="N264" i="1"/>
  <c r="J264" i="1"/>
  <c r="K263" i="1"/>
  <c r="M266" i="1" l="1"/>
  <c r="N265" i="1"/>
  <c r="J265" i="1"/>
  <c r="K264" i="1"/>
  <c r="M267" i="1" l="1"/>
  <c r="N266" i="1"/>
  <c r="J266" i="1"/>
  <c r="K265" i="1"/>
  <c r="M268" i="1" l="1"/>
  <c r="N267" i="1"/>
  <c r="J267" i="1"/>
  <c r="K266" i="1"/>
  <c r="M269" i="1" l="1"/>
  <c r="N268" i="1"/>
  <c r="J268" i="1"/>
  <c r="K267" i="1"/>
  <c r="M270" i="1" l="1"/>
  <c r="N269" i="1"/>
  <c r="J269" i="1"/>
  <c r="K268" i="1"/>
  <c r="M271" i="1" l="1"/>
  <c r="N270" i="1"/>
  <c r="J270" i="1"/>
  <c r="K269" i="1"/>
  <c r="M272" i="1" l="1"/>
  <c r="N271" i="1"/>
  <c r="J271" i="1"/>
  <c r="K270" i="1"/>
  <c r="M273" i="1" l="1"/>
  <c r="N272" i="1"/>
  <c r="J272" i="1"/>
  <c r="K271" i="1"/>
  <c r="M274" i="1" l="1"/>
  <c r="N273" i="1"/>
  <c r="J273" i="1"/>
  <c r="K272" i="1"/>
  <c r="N274" i="1" l="1"/>
  <c r="M275" i="1"/>
  <c r="J274" i="1"/>
  <c r="K273" i="1"/>
  <c r="M276" i="1" l="1"/>
  <c r="N275" i="1"/>
  <c r="J275" i="1"/>
  <c r="K274" i="1"/>
  <c r="M277" i="1" l="1"/>
  <c r="N276" i="1"/>
  <c r="J276" i="1"/>
  <c r="K275" i="1"/>
  <c r="M278" i="1" l="1"/>
  <c r="N277" i="1"/>
  <c r="J277" i="1"/>
  <c r="K276" i="1"/>
  <c r="M279" i="1" l="1"/>
  <c r="N278" i="1"/>
  <c r="J278" i="1"/>
  <c r="K277" i="1"/>
  <c r="M280" i="1" l="1"/>
  <c r="N279" i="1"/>
  <c r="J279" i="1"/>
  <c r="K278" i="1"/>
  <c r="M281" i="1" l="1"/>
  <c r="N280" i="1"/>
  <c r="J280" i="1"/>
  <c r="K279" i="1"/>
  <c r="M282" i="1" l="1"/>
  <c r="N281" i="1"/>
  <c r="J281" i="1"/>
  <c r="K280" i="1"/>
  <c r="M283" i="1" l="1"/>
  <c r="N282" i="1"/>
  <c r="J282" i="1"/>
  <c r="K281" i="1"/>
  <c r="M284" i="1" l="1"/>
  <c r="N283" i="1"/>
  <c r="J283" i="1"/>
  <c r="K282" i="1"/>
  <c r="M285" i="1" l="1"/>
  <c r="N284" i="1"/>
  <c r="J284" i="1"/>
  <c r="K283" i="1"/>
  <c r="N285" i="1" l="1"/>
  <c r="M286" i="1"/>
  <c r="J285" i="1"/>
  <c r="K284" i="1"/>
  <c r="M287" i="1" l="1"/>
  <c r="N286" i="1"/>
  <c r="J286" i="1"/>
  <c r="K285" i="1"/>
  <c r="M288" i="1" l="1"/>
  <c r="N287" i="1"/>
  <c r="J287" i="1"/>
  <c r="K286" i="1"/>
  <c r="M289" i="1" l="1"/>
  <c r="N288" i="1"/>
  <c r="J288" i="1"/>
  <c r="K287" i="1"/>
  <c r="M290" i="1" l="1"/>
  <c r="N289" i="1"/>
  <c r="J289" i="1"/>
  <c r="K288" i="1"/>
  <c r="M291" i="1" l="1"/>
  <c r="N290" i="1"/>
  <c r="J290" i="1"/>
  <c r="K289" i="1"/>
  <c r="M292" i="1" l="1"/>
  <c r="N291" i="1"/>
  <c r="J291" i="1"/>
  <c r="K290" i="1"/>
  <c r="M293" i="1" l="1"/>
  <c r="N292" i="1"/>
  <c r="J292" i="1"/>
  <c r="K291" i="1"/>
  <c r="M294" i="1" l="1"/>
  <c r="N293" i="1"/>
  <c r="J293" i="1"/>
  <c r="K292" i="1"/>
  <c r="M295" i="1" l="1"/>
  <c r="N294" i="1"/>
  <c r="J294" i="1"/>
  <c r="K293" i="1"/>
  <c r="M296" i="1" l="1"/>
  <c r="N295" i="1"/>
  <c r="J295" i="1"/>
  <c r="K294" i="1"/>
  <c r="N296" i="1" l="1"/>
  <c r="M297" i="1"/>
  <c r="J296" i="1"/>
  <c r="K295" i="1"/>
  <c r="M298" i="1" l="1"/>
  <c r="N297" i="1"/>
  <c r="J297" i="1"/>
  <c r="K296" i="1"/>
  <c r="M299" i="1" l="1"/>
  <c r="N298" i="1"/>
  <c r="J298" i="1"/>
  <c r="K297" i="1"/>
  <c r="M300" i="1" l="1"/>
  <c r="N299" i="1"/>
  <c r="J299" i="1"/>
  <c r="K298" i="1"/>
  <c r="M301" i="1" l="1"/>
  <c r="N300" i="1"/>
  <c r="J300" i="1"/>
  <c r="K299" i="1"/>
  <c r="N301" i="1" l="1"/>
  <c r="M302" i="1"/>
  <c r="J301" i="1"/>
  <c r="K300" i="1"/>
  <c r="M303" i="1" l="1"/>
  <c r="N302" i="1"/>
  <c r="J302" i="1"/>
  <c r="K301" i="1"/>
  <c r="M304" i="1" l="1"/>
  <c r="N303" i="1"/>
  <c r="J303" i="1"/>
  <c r="K302" i="1"/>
  <c r="M305" i="1" l="1"/>
  <c r="N304" i="1"/>
  <c r="J304" i="1"/>
  <c r="K303" i="1"/>
  <c r="N305" i="1" l="1"/>
  <c r="M306" i="1"/>
  <c r="J305" i="1"/>
  <c r="K304" i="1"/>
  <c r="M307" i="1" l="1"/>
  <c r="N306" i="1"/>
  <c r="J306" i="1"/>
  <c r="K305" i="1"/>
  <c r="M308" i="1" l="1"/>
  <c r="N307" i="1"/>
  <c r="J307" i="1"/>
  <c r="K306" i="1"/>
  <c r="M309" i="1" l="1"/>
  <c r="N308" i="1"/>
  <c r="J308" i="1"/>
  <c r="K307" i="1"/>
  <c r="N309" i="1" l="1"/>
  <c r="M310" i="1"/>
  <c r="J309" i="1"/>
  <c r="K308" i="1"/>
  <c r="M311" i="1" l="1"/>
  <c r="N310" i="1"/>
  <c r="J310" i="1"/>
  <c r="K309" i="1"/>
  <c r="M312" i="1" l="1"/>
  <c r="N311" i="1"/>
  <c r="J311" i="1"/>
  <c r="K310" i="1"/>
  <c r="M313" i="1" l="1"/>
  <c r="N312" i="1"/>
  <c r="J312" i="1"/>
  <c r="K311" i="1"/>
  <c r="N313" i="1" l="1"/>
  <c r="M314" i="1"/>
  <c r="J313" i="1"/>
  <c r="K312" i="1"/>
  <c r="N314" i="1" l="1"/>
  <c r="M315" i="1"/>
  <c r="J314" i="1"/>
  <c r="K313" i="1"/>
  <c r="M316" i="1" l="1"/>
  <c r="N315" i="1"/>
  <c r="J315" i="1"/>
  <c r="K314" i="1"/>
  <c r="M317" i="1" l="1"/>
  <c r="N316" i="1"/>
  <c r="J316" i="1"/>
  <c r="K315" i="1"/>
  <c r="N317" i="1" l="1"/>
  <c r="M318" i="1"/>
  <c r="J317" i="1"/>
  <c r="K316" i="1"/>
  <c r="M319" i="1" l="1"/>
  <c r="N318" i="1"/>
  <c r="J318" i="1"/>
  <c r="K317" i="1"/>
  <c r="M320" i="1" l="1"/>
  <c r="N319" i="1"/>
  <c r="J319" i="1"/>
  <c r="K318" i="1"/>
  <c r="M321" i="1" l="1"/>
  <c r="N320" i="1"/>
  <c r="J320" i="1"/>
  <c r="K319" i="1"/>
  <c r="N321" i="1" l="1"/>
  <c r="M322" i="1"/>
  <c r="J321" i="1"/>
  <c r="K320" i="1"/>
  <c r="M323" i="1" l="1"/>
  <c r="N322" i="1"/>
  <c r="J322" i="1"/>
  <c r="K321" i="1"/>
  <c r="M324" i="1" l="1"/>
  <c r="N323" i="1"/>
  <c r="J323" i="1"/>
  <c r="K322" i="1"/>
  <c r="M325" i="1" l="1"/>
  <c r="N324" i="1"/>
  <c r="J324" i="1"/>
  <c r="K323" i="1"/>
  <c r="N325" i="1" l="1"/>
  <c r="M326" i="1"/>
  <c r="J325" i="1"/>
  <c r="K324" i="1"/>
  <c r="M327" i="1" l="1"/>
  <c r="N326" i="1"/>
  <c r="J326" i="1"/>
  <c r="K325" i="1"/>
  <c r="M328" i="1" l="1"/>
  <c r="N327" i="1"/>
  <c r="J327" i="1"/>
  <c r="K326" i="1"/>
  <c r="M329" i="1" l="1"/>
  <c r="N328" i="1"/>
  <c r="J328" i="1"/>
  <c r="K327" i="1"/>
  <c r="N329" i="1" l="1"/>
  <c r="M330" i="1"/>
  <c r="J329" i="1"/>
  <c r="K328" i="1"/>
  <c r="N330" i="1" l="1"/>
  <c r="M331" i="1"/>
  <c r="J330" i="1"/>
  <c r="K329" i="1"/>
  <c r="M332" i="1" l="1"/>
  <c r="N331" i="1"/>
  <c r="J331" i="1"/>
  <c r="K330" i="1"/>
  <c r="M333" i="1" l="1"/>
  <c r="N332" i="1"/>
  <c r="J332" i="1"/>
  <c r="K331" i="1"/>
  <c r="N333" i="1" l="1"/>
  <c r="M334" i="1"/>
  <c r="J333" i="1"/>
  <c r="K332" i="1"/>
  <c r="M335" i="1" l="1"/>
  <c r="N334" i="1"/>
  <c r="J334" i="1"/>
  <c r="K333" i="1"/>
  <c r="M336" i="1" l="1"/>
  <c r="N335" i="1"/>
  <c r="J335" i="1"/>
  <c r="K334" i="1"/>
  <c r="M337" i="1" l="1"/>
  <c r="N336" i="1"/>
  <c r="J336" i="1"/>
  <c r="K335" i="1"/>
  <c r="N337" i="1" l="1"/>
  <c r="M338" i="1"/>
  <c r="J337" i="1"/>
  <c r="K336" i="1"/>
  <c r="N338" i="1" l="1"/>
  <c r="M339" i="1"/>
  <c r="J338" i="1"/>
  <c r="K337" i="1"/>
  <c r="M340" i="1" l="1"/>
  <c r="N339" i="1"/>
  <c r="J339" i="1"/>
  <c r="K338" i="1"/>
  <c r="M341" i="1" l="1"/>
  <c r="N340" i="1"/>
  <c r="J340" i="1"/>
  <c r="K339" i="1"/>
  <c r="N341" i="1" l="1"/>
  <c r="M342" i="1"/>
  <c r="J341" i="1"/>
  <c r="K340" i="1"/>
  <c r="M343" i="1" l="1"/>
  <c r="N342" i="1"/>
  <c r="J342" i="1"/>
  <c r="K341" i="1"/>
  <c r="M344" i="1" l="1"/>
  <c r="N343" i="1"/>
  <c r="J343" i="1"/>
  <c r="K342" i="1"/>
  <c r="M345" i="1" l="1"/>
  <c r="N344" i="1"/>
  <c r="J344" i="1"/>
  <c r="K343" i="1"/>
  <c r="M346" i="1" l="1"/>
  <c r="N345" i="1"/>
  <c r="J345" i="1"/>
  <c r="K344" i="1"/>
  <c r="M347" i="1" l="1"/>
  <c r="N346" i="1"/>
  <c r="J346" i="1"/>
  <c r="K345" i="1"/>
  <c r="M348" i="1" l="1"/>
  <c r="N347" i="1"/>
  <c r="J347" i="1"/>
  <c r="K346" i="1"/>
  <c r="M349" i="1" l="1"/>
  <c r="N348" i="1"/>
  <c r="J348" i="1"/>
  <c r="K347" i="1"/>
  <c r="M350" i="1" l="1"/>
  <c r="N349" i="1"/>
  <c r="J349" i="1"/>
  <c r="K348" i="1"/>
  <c r="M351" i="1" l="1"/>
  <c r="N350" i="1"/>
  <c r="J350" i="1"/>
  <c r="K349" i="1"/>
  <c r="M352" i="1" l="1"/>
  <c r="N351" i="1"/>
  <c r="J351" i="1"/>
  <c r="K350" i="1"/>
  <c r="M353" i="1" l="1"/>
  <c r="N352" i="1"/>
  <c r="J352" i="1"/>
  <c r="K351" i="1"/>
  <c r="M354" i="1" l="1"/>
  <c r="N353" i="1"/>
  <c r="J353" i="1"/>
  <c r="K352" i="1"/>
  <c r="M355" i="1" l="1"/>
  <c r="N354" i="1"/>
  <c r="J354" i="1"/>
  <c r="K353" i="1"/>
  <c r="M356" i="1" l="1"/>
  <c r="N355" i="1"/>
  <c r="J355" i="1"/>
  <c r="K354" i="1"/>
  <c r="M357" i="1" l="1"/>
  <c r="N356" i="1"/>
  <c r="J356" i="1"/>
  <c r="K355" i="1"/>
  <c r="M358" i="1" l="1"/>
  <c r="N357" i="1"/>
  <c r="J357" i="1"/>
  <c r="K356" i="1"/>
  <c r="M359" i="1" l="1"/>
  <c r="N358" i="1"/>
  <c r="J358" i="1"/>
  <c r="K357" i="1"/>
  <c r="M360" i="1" l="1"/>
  <c r="N359" i="1"/>
  <c r="J359" i="1"/>
  <c r="K358" i="1"/>
  <c r="M361" i="1" l="1"/>
  <c r="N360" i="1"/>
  <c r="J360" i="1"/>
  <c r="K359" i="1"/>
  <c r="M362" i="1" l="1"/>
  <c r="N361" i="1"/>
  <c r="J361" i="1"/>
  <c r="K360" i="1"/>
  <c r="M363" i="1" l="1"/>
  <c r="N362" i="1"/>
  <c r="J362" i="1"/>
  <c r="K361" i="1"/>
  <c r="M364" i="1" l="1"/>
  <c r="N363" i="1"/>
  <c r="J363" i="1"/>
  <c r="K362" i="1"/>
  <c r="M365" i="1" l="1"/>
  <c r="N364" i="1"/>
  <c r="J364" i="1"/>
  <c r="K363" i="1"/>
  <c r="M366" i="1" l="1"/>
  <c r="N365" i="1"/>
  <c r="J365" i="1"/>
  <c r="K364" i="1"/>
  <c r="M367" i="1" l="1"/>
  <c r="N366" i="1"/>
  <c r="J366" i="1"/>
  <c r="K365" i="1"/>
  <c r="M368" i="1" l="1"/>
  <c r="N367" i="1"/>
  <c r="J367" i="1"/>
  <c r="K366" i="1"/>
  <c r="M369" i="1" l="1"/>
  <c r="N368" i="1"/>
  <c r="J368" i="1"/>
  <c r="K367" i="1"/>
  <c r="M370" i="1" l="1"/>
  <c r="N369" i="1"/>
  <c r="J369" i="1"/>
  <c r="K368" i="1"/>
  <c r="M371" i="1" l="1"/>
  <c r="N370" i="1"/>
  <c r="J370" i="1"/>
  <c r="K369" i="1"/>
  <c r="M372" i="1" l="1"/>
  <c r="N371" i="1"/>
  <c r="J371" i="1"/>
  <c r="K370" i="1"/>
  <c r="M373" i="1" l="1"/>
  <c r="N372" i="1"/>
  <c r="J372" i="1"/>
  <c r="K371" i="1"/>
  <c r="M374" i="1" l="1"/>
  <c r="N373" i="1"/>
  <c r="J373" i="1"/>
  <c r="K372" i="1"/>
  <c r="M375" i="1" l="1"/>
  <c r="N374" i="1"/>
  <c r="J374" i="1"/>
  <c r="K373" i="1"/>
  <c r="M376" i="1" l="1"/>
  <c r="N375" i="1"/>
  <c r="J375" i="1"/>
  <c r="K374" i="1"/>
  <c r="M377" i="1" l="1"/>
  <c r="N376" i="1"/>
  <c r="J376" i="1"/>
  <c r="K375" i="1"/>
  <c r="M378" i="1" l="1"/>
  <c r="N377" i="1"/>
  <c r="J377" i="1"/>
  <c r="K376" i="1"/>
  <c r="M379" i="1" l="1"/>
  <c r="N378" i="1"/>
  <c r="J378" i="1"/>
  <c r="K377" i="1"/>
  <c r="M380" i="1" l="1"/>
  <c r="N379" i="1"/>
  <c r="J379" i="1"/>
  <c r="K378" i="1"/>
  <c r="M381" i="1" l="1"/>
  <c r="N380" i="1"/>
  <c r="J380" i="1"/>
  <c r="K379" i="1"/>
  <c r="M382" i="1" l="1"/>
  <c r="N381" i="1"/>
  <c r="J381" i="1"/>
  <c r="K380" i="1"/>
  <c r="M383" i="1" l="1"/>
  <c r="N382" i="1"/>
  <c r="J382" i="1"/>
  <c r="K381" i="1"/>
  <c r="M384" i="1" l="1"/>
  <c r="N383" i="1"/>
  <c r="J383" i="1"/>
  <c r="K382" i="1"/>
  <c r="M385" i="1" l="1"/>
  <c r="N384" i="1"/>
  <c r="J384" i="1"/>
  <c r="K383" i="1"/>
  <c r="M386" i="1" l="1"/>
  <c r="N385" i="1"/>
  <c r="J385" i="1"/>
  <c r="K384" i="1"/>
  <c r="M387" i="1" l="1"/>
  <c r="N386" i="1"/>
  <c r="J386" i="1"/>
  <c r="K385" i="1"/>
  <c r="M388" i="1" l="1"/>
  <c r="N387" i="1"/>
  <c r="J387" i="1"/>
  <c r="K386" i="1"/>
  <c r="M389" i="1" l="1"/>
  <c r="N388" i="1"/>
  <c r="J388" i="1"/>
  <c r="K387" i="1"/>
  <c r="M390" i="1" l="1"/>
  <c r="N389" i="1"/>
  <c r="J389" i="1"/>
  <c r="K388" i="1"/>
  <c r="M391" i="1" l="1"/>
  <c r="N390" i="1"/>
  <c r="J390" i="1"/>
  <c r="K389" i="1"/>
  <c r="M392" i="1" l="1"/>
  <c r="N391" i="1"/>
  <c r="J391" i="1"/>
  <c r="K390" i="1"/>
  <c r="M393" i="1" l="1"/>
  <c r="N392" i="1"/>
  <c r="J392" i="1"/>
  <c r="K391" i="1"/>
  <c r="M394" i="1" l="1"/>
  <c r="N393" i="1"/>
  <c r="J393" i="1"/>
  <c r="K392" i="1"/>
  <c r="M395" i="1" l="1"/>
  <c r="N394" i="1"/>
  <c r="J394" i="1"/>
  <c r="K393" i="1"/>
  <c r="M396" i="1" l="1"/>
  <c r="N395" i="1"/>
  <c r="J395" i="1"/>
  <c r="K394" i="1"/>
  <c r="M397" i="1" l="1"/>
  <c r="N396" i="1"/>
  <c r="J396" i="1"/>
  <c r="K395" i="1"/>
  <c r="M398" i="1" l="1"/>
  <c r="N397" i="1"/>
  <c r="J397" i="1"/>
  <c r="K396" i="1"/>
  <c r="N398" i="1" l="1"/>
  <c r="M399" i="1"/>
  <c r="J398" i="1"/>
  <c r="K397" i="1"/>
  <c r="M400" i="1" l="1"/>
  <c r="N399" i="1"/>
  <c r="J399" i="1"/>
  <c r="K398" i="1"/>
  <c r="M401" i="1" l="1"/>
  <c r="N400" i="1"/>
  <c r="J400" i="1"/>
  <c r="K399" i="1"/>
  <c r="M402" i="1" l="1"/>
  <c r="N401" i="1"/>
  <c r="J401" i="1"/>
  <c r="K400" i="1"/>
  <c r="M403" i="1" l="1"/>
  <c r="N402" i="1"/>
  <c r="J402" i="1"/>
  <c r="K401" i="1"/>
  <c r="M404" i="1" l="1"/>
  <c r="N403" i="1"/>
  <c r="J403" i="1"/>
  <c r="K402" i="1"/>
  <c r="M405" i="1" l="1"/>
  <c r="N404" i="1"/>
  <c r="J404" i="1"/>
  <c r="K403" i="1"/>
  <c r="M406" i="1" l="1"/>
  <c r="N405" i="1"/>
  <c r="J405" i="1"/>
  <c r="K404" i="1"/>
  <c r="M407" i="1" l="1"/>
  <c r="N406" i="1"/>
  <c r="J406" i="1"/>
  <c r="K405" i="1"/>
  <c r="M408" i="1" l="1"/>
  <c r="N407" i="1"/>
  <c r="J407" i="1"/>
  <c r="K406" i="1"/>
  <c r="M409" i="1" l="1"/>
  <c r="N408" i="1"/>
  <c r="J408" i="1"/>
  <c r="K407" i="1"/>
  <c r="M410" i="1" l="1"/>
  <c r="N409" i="1"/>
  <c r="J409" i="1"/>
  <c r="K408" i="1"/>
  <c r="M411" i="1" l="1"/>
  <c r="N410" i="1"/>
  <c r="J410" i="1"/>
  <c r="K409" i="1"/>
  <c r="M412" i="1" l="1"/>
  <c r="N411" i="1"/>
  <c r="J411" i="1"/>
  <c r="K410" i="1"/>
  <c r="M413" i="1" l="1"/>
  <c r="N412" i="1"/>
  <c r="J412" i="1"/>
  <c r="K411" i="1"/>
  <c r="M414" i="1" l="1"/>
  <c r="N413" i="1"/>
  <c r="J413" i="1"/>
  <c r="K412" i="1"/>
  <c r="N414" i="1" l="1"/>
  <c r="M415" i="1"/>
  <c r="J414" i="1"/>
  <c r="K413" i="1"/>
  <c r="M416" i="1" l="1"/>
  <c r="N415" i="1"/>
  <c r="J415" i="1"/>
  <c r="K414" i="1"/>
  <c r="M417" i="1" l="1"/>
  <c r="N416" i="1"/>
  <c r="J416" i="1"/>
  <c r="K415" i="1"/>
  <c r="M418" i="1" l="1"/>
  <c r="N417" i="1"/>
  <c r="J417" i="1"/>
  <c r="K416" i="1"/>
  <c r="M419" i="1" l="1"/>
  <c r="N418" i="1"/>
  <c r="J418" i="1"/>
  <c r="K417" i="1"/>
  <c r="M420" i="1" l="1"/>
  <c r="N419" i="1"/>
  <c r="J419" i="1"/>
  <c r="K418" i="1"/>
  <c r="M421" i="1" l="1"/>
  <c r="N420" i="1"/>
  <c r="J420" i="1"/>
  <c r="K419" i="1"/>
  <c r="M422" i="1" l="1"/>
  <c r="N421" i="1"/>
  <c r="J421" i="1"/>
  <c r="K420" i="1"/>
  <c r="M423" i="1" l="1"/>
  <c r="N422" i="1"/>
  <c r="J422" i="1"/>
  <c r="K421" i="1"/>
  <c r="M424" i="1" l="1"/>
  <c r="N423" i="1"/>
  <c r="J423" i="1"/>
  <c r="K422" i="1"/>
  <c r="M425" i="1" l="1"/>
  <c r="N424" i="1"/>
  <c r="J424" i="1"/>
  <c r="K423" i="1"/>
  <c r="M426" i="1" l="1"/>
  <c r="N425" i="1"/>
  <c r="J425" i="1"/>
  <c r="K424" i="1"/>
  <c r="M427" i="1" l="1"/>
  <c r="N426" i="1"/>
  <c r="J426" i="1"/>
  <c r="K425" i="1"/>
  <c r="M428" i="1" l="1"/>
  <c r="N427" i="1"/>
  <c r="J427" i="1"/>
  <c r="K426" i="1"/>
  <c r="M429" i="1" l="1"/>
  <c r="N428" i="1"/>
  <c r="J428" i="1"/>
  <c r="K427" i="1"/>
  <c r="M430" i="1" l="1"/>
  <c r="N429" i="1"/>
  <c r="J429" i="1"/>
  <c r="K428" i="1"/>
  <c r="M431" i="1" l="1"/>
  <c r="N430" i="1"/>
  <c r="J430" i="1"/>
  <c r="K429" i="1"/>
  <c r="M432" i="1" l="1"/>
  <c r="N431" i="1"/>
  <c r="J431" i="1"/>
  <c r="K430" i="1"/>
  <c r="M433" i="1" l="1"/>
  <c r="N432" i="1"/>
  <c r="J432" i="1"/>
  <c r="K431" i="1"/>
  <c r="M434" i="1" l="1"/>
  <c r="N433" i="1"/>
  <c r="J433" i="1"/>
  <c r="K432" i="1"/>
  <c r="M435" i="1" l="1"/>
  <c r="N434" i="1"/>
  <c r="J434" i="1"/>
  <c r="K433" i="1"/>
  <c r="M436" i="1" l="1"/>
  <c r="N435" i="1"/>
  <c r="J435" i="1"/>
  <c r="K434" i="1"/>
  <c r="M437" i="1" l="1"/>
  <c r="N436" i="1"/>
  <c r="J436" i="1"/>
  <c r="K435" i="1"/>
  <c r="M438" i="1" l="1"/>
  <c r="N437" i="1"/>
  <c r="J437" i="1"/>
  <c r="K436" i="1"/>
  <c r="M439" i="1" l="1"/>
  <c r="N438" i="1"/>
  <c r="J438" i="1"/>
  <c r="K437" i="1"/>
  <c r="M440" i="1" l="1"/>
  <c r="N439" i="1"/>
  <c r="J439" i="1"/>
  <c r="K438" i="1"/>
  <c r="M441" i="1" l="1"/>
  <c r="N440" i="1"/>
  <c r="J440" i="1"/>
  <c r="K439" i="1"/>
  <c r="M442" i="1" l="1"/>
  <c r="N441" i="1"/>
  <c r="J441" i="1"/>
  <c r="K440" i="1"/>
  <c r="M443" i="1" l="1"/>
  <c r="N442" i="1"/>
  <c r="J442" i="1"/>
  <c r="K441" i="1"/>
  <c r="M444" i="1" l="1"/>
  <c r="N443" i="1"/>
  <c r="J443" i="1"/>
  <c r="K442" i="1"/>
  <c r="M445" i="1" l="1"/>
  <c r="N444" i="1"/>
  <c r="J444" i="1"/>
  <c r="K443" i="1"/>
  <c r="M446" i="1" l="1"/>
  <c r="N445" i="1"/>
  <c r="J445" i="1"/>
  <c r="K444" i="1"/>
  <c r="M447" i="1" l="1"/>
  <c r="N446" i="1"/>
  <c r="J446" i="1"/>
  <c r="K445" i="1"/>
  <c r="M448" i="1" l="1"/>
  <c r="N447" i="1"/>
  <c r="J447" i="1"/>
  <c r="K446" i="1"/>
  <c r="M449" i="1" l="1"/>
  <c r="N448" i="1"/>
  <c r="J448" i="1"/>
  <c r="K447" i="1"/>
  <c r="M450" i="1" l="1"/>
  <c r="N449" i="1"/>
  <c r="J449" i="1"/>
  <c r="K448" i="1"/>
  <c r="M451" i="1" l="1"/>
  <c r="N450" i="1"/>
  <c r="J450" i="1"/>
  <c r="K449" i="1"/>
  <c r="M452" i="1" l="1"/>
  <c r="N451" i="1"/>
  <c r="J451" i="1"/>
  <c r="K450" i="1"/>
  <c r="M453" i="1" l="1"/>
  <c r="N452" i="1"/>
  <c r="J452" i="1"/>
  <c r="K451" i="1"/>
  <c r="M454" i="1" l="1"/>
  <c r="N453" i="1"/>
  <c r="J453" i="1"/>
  <c r="K452" i="1"/>
  <c r="M455" i="1" l="1"/>
  <c r="N454" i="1"/>
  <c r="J454" i="1"/>
  <c r="K453" i="1"/>
  <c r="M456" i="1" l="1"/>
  <c r="N455" i="1"/>
  <c r="J455" i="1"/>
  <c r="K454" i="1"/>
  <c r="M457" i="1" l="1"/>
  <c r="N456" i="1"/>
  <c r="J456" i="1"/>
  <c r="K455" i="1"/>
  <c r="M458" i="1" l="1"/>
  <c r="N457" i="1"/>
  <c r="J457" i="1"/>
  <c r="K456" i="1"/>
  <c r="M459" i="1" l="1"/>
  <c r="N458" i="1"/>
  <c r="J458" i="1"/>
  <c r="K457" i="1"/>
  <c r="M460" i="1" l="1"/>
  <c r="N459" i="1"/>
  <c r="J459" i="1"/>
  <c r="K458" i="1"/>
  <c r="M461" i="1" l="1"/>
  <c r="N460" i="1"/>
  <c r="J460" i="1"/>
  <c r="K459" i="1"/>
  <c r="M462" i="1" l="1"/>
  <c r="N461" i="1"/>
  <c r="J461" i="1"/>
  <c r="K460" i="1"/>
  <c r="M463" i="1" l="1"/>
  <c r="N462" i="1"/>
  <c r="J462" i="1"/>
  <c r="K461" i="1"/>
  <c r="M464" i="1" l="1"/>
  <c r="N463" i="1"/>
  <c r="J463" i="1"/>
  <c r="K462" i="1"/>
  <c r="M465" i="1" l="1"/>
  <c r="N464" i="1"/>
  <c r="J464" i="1"/>
  <c r="K463" i="1"/>
  <c r="M466" i="1" l="1"/>
  <c r="N465" i="1"/>
  <c r="J465" i="1"/>
  <c r="K464" i="1"/>
  <c r="N466" i="1" l="1"/>
  <c r="M467" i="1"/>
  <c r="J466" i="1"/>
  <c r="K465" i="1"/>
  <c r="M468" i="1" l="1"/>
  <c r="N467" i="1"/>
  <c r="J467" i="1"/>
  <c r="K466" i="1"/>
  <c r="M469" i="1" l="1"/>
  <c r="N468" i="1"/>
  <c r="J468" i="1"/>
  <c r="K467" i="1"/>
  <c r="M470" i="1" l="1"/>
  <c r="N469" i="1"/>
  <c r="J469" i="1"/>
  <c r="K468" i="1"/>
  <c r="N470" i="1" l="1"/>
  <c r="M471" i="1"/>
  <c r="J470" i="1"/>
  <c r="K469" i="1"/>
  <c r="M472" i="1" l="1"/>
  <c r="N471" i="1"/>
  <c r="J471" i="1"/>
  <c r="K470" i="1"/>
  <c r="M473" i="1" l="1"/>
  <c r="N472" i="1"/>
  <c r="J472" i="1"/>
  <c r="K471" i="1"/>
  <c r="M474" i="1" l="1"/>
  <c r="N473" i="1"/>
  <c r="J473" i="1"/>
  <c r="K472" i="1"/>
  <c r="N474" i="1" l="1"/>
  <c r="M475" i="1"/>
  <c r="J474" i="1"/>
  <c r="K473" i="1"/>
  <c r="M476" i="1" l="1"/>
  <c r="N475" i="1"/>
  <c r="J475" i="1"/>
  <c r="K474" i="1"/>
  <c r="M477" i="1" l="1"/>
  <c r="N476" i="1"/>
  <c r="J476" i="1"/>
  <c r="K475" i="1"/>
  <c r="M478" i="1" l="1"/>
  <c r="N477" i="1"/>
  <c r="J477" i="1"/>
  <c r="K476" i="1"/>
  <c r="N478" i="1" l="1"/>
  <c r="M479" i="1"/>
  <c r="J478" i="1"/>
  <c r="K477" i="1"/>
  <c r="M480" i="1" l="1"/>
  <c r="N479" i="1"/>
  <c r="J479" i="1"/>
  <c r="K478" i="1"/>
  <c r="M481" i="1" l="1"/>
  <c r="N480" i="1"/>
  <c r="J480" i="1"/>
  <c r="K479" i="1"/>
  <c r="M482" i="1" l="1"/>
  <c r="N481" i="1"/>
  <c r="J481" i="1"/>
  <c r="K480" i="1"/>
  <c r="N482" i="1" l="1"/>
  <c r="M483" i="1"/>
  <c r="J482" i="1"/>
  <c r="K481" i="1"/>
  <c r="M484" i="1" l="1"/>
  <c r="N483" i="1"/>
  <c r="J483" i="1"/>
  <c r="K482" i="1"/>
  <c r="M485" i="1" l="1"/>
  <c r="N484" i="1"/>
  <c r="J484" i="1"/>
  <c r="K483" i="1"/>
  <c r="M486" i="1" l="1"/>
  <c r="N485" i="1"/>
  <c r="J485" i="1"/>
  <c r="K484" i="1"/>
  <c r="N486" i="1" l="1"/>
  <c r="M487" i="1"/>
  <c r="J486" i="1"/>
  <c r="K485" i="1"/>
  <c r="M488" i="1" l="1"/>
  <c r="N487" i="1"/>
  <c r="J487" i="1"/>
  <c r="K486" i="1"/>
  <c r="M489" i="1" l="1"/>
  <c r="N488" i="1"/>
  <c r="J488" i="1"/>
  <c r="K487" i="1"/>
  <c r="M490" i="1" l="1"/>
  <c r="N489" i="1"/>
  <c r="J489" i="1"/>
  <c r="K488" i="1"/>
  <c r="N490" i="1" l="1"/>
  <c r="M491" i="1"/>
  <c r="J490" i="1"/>
  <c r="K489" i="1"/>
  <c r="M492" i="1" l="1"/>
  <c r="N491" i="1"/>
  <c r="J491" i="1"/>
  <c r="K490" i="1"/>
  <c r="M493" i="1" l="1"/>
  <c r="N492" i="1"/>
  <c r="J492" i="1"/>
  <c r="K491" i="1"/>
  <c r="M494" i="1" l="1"/>
  <c r="N493" i="1"/>
  <c r="J493" i="1"/>
  <c r="K492" i="1"/>
  <c r="N494" i="1" l="1"/>
  <c r="M495" i="1"/>
  <c r="J494" i="1"/>
  <c r="K493" i="1"/>
  <c r="M496" i="1" l="1"/>
  <c r="N495" i="1"/>
  <c r="J495" i="1"/>
  <c r="K494" i="1"/>
  <c r="M497" i="1" l="1"/>
  <c r="N496" i="1"/>
  <c r="J496" i="1"/>
  <c r="K495" i="1"/>
  <c r="M498" i="1" l="1"/>
  <c r="N497" i="1"/>
  <c r="J497" i="1"/>
  <c r="K496" i="1"/>
  <c r="N498" i="1" l="1"/>
  <c r="M499" i="1"/>
  <c r="J498" i="1"/>
  <c r="K497" i="1"/>
  <c r="M500" i="1" l="1"/>
  <c r="N499" i="1"/>
  <c r="J499" i="1"/>
  <c r="K498" i="1"/>
  <c r="M501" i="1" l="1"/>
  <c r="N500" i="1"/>
  <c r="J500" i="1"/>
  <c r="K499" i="1"/>
  <c r="M502" i="1" l="1"/>
  <c r="N501" i="1"/>
  <c r="J501" i="1"/>
  <c r="K500" i="1"/>
  <c r="N502" i="1" l="1"/>
  <c r="M503" i="1"/>
  <c r="J502" i="1"/>
  <c r="K501" i="1"/>
  <c r="M504" i="1" l="1"/>
  <c r="N503" i="1"/>
  <c r="J503" i="1"/>
  <c r="K502" i="1"/>
  <c r="M505" i="1" l="1"/>
  <c r="N504" i="1"/>
  <c r="J504" i="1"/>
  <c r="K503" i="1"/>
  <c r="M506" i="1" l="1"/>
  <c r="N505" i="1"/>
  <c r="J505" i="1"/>
  <c r="K504" i="1"/>
  <c r="N506" i="1" l="1"/>
  <c r="M507" i="1"/>
  <c r="J506" i="1"/>
  <c r="K505" i="1"/>
  <c r="M508" i="1" l="1"/>
  <c r="N507" i="1"/>
  <c r="J507" i="1"/>
  <c r="K506" i="1"/>
  <c r="M509" i="1" l="1"/>
  <c r="N508" i="1"/>
  <c r="J508" i="1"/>
  <c r="K507" i="1"/>
  <c r="M510" i="1" l="1"/>
  <c r="N509" i="1"/>
  <c r="J509" i="1"/>
  <c r="K508" i="1"/>
  <c r="N510" i="1" l="1"/>
  <c r="M511" i="1"/>
  <c r="J510" i="1"/>
  <c r="K509" i="1"/>
  <c r="M512" i="1" l="1"/>
  <c r="N511" i="1"/>
  <c r="J511" i="1"/>
  <c r="K510" i="1"/>
  <c r="M513" i="1" l="1"/>
  <c r="N512" i="1"/>
  <c r="J512" i="1"/>
  <c r="K511" i="1"/>
  <c r="M514" i="1" l="1"/>
  <c r="N513" i="1"/>
  <c r="J513" i="1"/>
  <c r="K512" i="1"/>
  <c r="N514" i="1" l="1"/>
  <c r="M515" i="1"/>
  <c r="J514" i="1"/>
  <c r="K513" i="1"/>
  <c r="M516" i="1" l="1"/>
  <c r="N515" i="1"/>
  <c r="J515" i="1"/>
  <c r="K514" i="1"/>
  <c r="M517" i="1" l="1"/>
  <c r="N516" i="1"/>
  <c r="J516" i="1"/>
  <c r="K515" i="1"/>
  <c r="M518" i="1" l="1"/>
  <c r="N517" i="1"/>
  <c r="J517" i="1"/>
  <c r="K516" i="1"/>
  <c r="N518" i="1" l="1"/>
  <c r="M519" i="1"/>
  <c r="J518" i="1"/>
  <c r="K517" i="1"/>
  <c r="M520" i="1" l="1"/>
  <c r="N519" i="1"/>
  <c r="J519" i="1"/>
  <c r="K518" i="1"/>
  <c r="M521" i="1" l="1"/>
  <c r="N520" i="1"/>
  <c r="J520" i="1"/>
  <c r="K519" i="1"/>
  <c r="M522" i="1" l="1"/>
  <c r="N521" i="1"/>
  <c r="J521" i="1"/>
  <c r="K520" i="1"/>
  <c r="N522" i="1" l="1"/>
  <c r="M523" i="1"/>
  <c r="J522" i="1"/>
  <c r="K521" i="1"/>
  <c r="M524" i="1" l="1"/>
  <c r="N523" i="1"/>
  <c r="J523" i="1"/>
  <c r="K522" i="1"/>
  <c r="M525" i="1" l="1"/>
  <c r="N524" i="1"/>
  <c r="J524" i="1"/>
  <c r="K523" i="1"/>
  <c r="M526" i="1" l="1"/>
  <c r="N525" i="1"/>
  <c r="J525" i="1"/>
  <c r="K524" i="1"/>
  <c r="N526" i="1" l="1"/>
  <c r="M527" i="1"/>
  <c r="J526" i="1"/>
  <c r="K525" i="1"/>
  <c r="M528" i="1" l="1"/>
  <c r="N527" i="1"/>
  <c r="J527" i="1"/>
  <c r="K526" i="1"/>
  <c r="M529" i="1" l="1"/>
  <c r="N528" i="1"/>
  <c r="J528" i="1"/>
  <c r="K527" i="1"/>
  <c r="M530" i="1" l="1"/>
  <c r="N529" i="1"/>
  <c r="J529" i="1"/>
  <c r="K528" i="1"/>
  <c r="N530" i="1" l="1"/>
  <c r="M531" i="1"/>
  <c r="J530" i="1"/>
  <c r="K529" i="1"/>
  <c r="M532" i="1" l="1"/>
  <c r="N531" i="1"/>
  <c r="J531" i="1"/>
  <c r="K530" i="1"/>
  <c r="M533" i="1" l="1"/>
  <c r="N532" i="1"/>
  <c r="J532" i="1"/>
  <c r="K531" i="1"/>
  <c r="M534" i="1" l="1"/>
  <c r="N533" i="1"/>
  <c r="J533" i="1"/>
  <c r="K532" i="1"/>
  <c r="N534" i="1" l="1"/>
  <c r="M535" i="1"/>
  <c r="J534" i="1"/>
  <c r="K533" i="1"/>
  <c r="M536" i="1" l="1"/>
  <c r="N535" i="1"/>
  <c r="J535" i="1"/>
  <c r="K534" i="1"/>
  <c r="M537" i="1" l="1"/>
  <c r="N536" i="1"/>
  <c r="J536" i="1"/>
  <c r="K535" i="1"/>
  <c r="M538" i="1" l="1"/>
  <c r="N537" i="1"/>
  <c r="J537" i="1"/>
  <c r="K536" i="1"/>
  <c r="N538" i="1" l="1"/>
  <c r="M539" i="1"/>
  <c r="J538" i="1"/>
  <c r="K537" i="1"/>
  <c r="M540" i="1" l="1"/>
  <c r="N539" i="1"/>
  <c r="J539" i="1"/>
  <c r="K538" i="1"/>
  <c r="M541" i="1" l="1"/>
  <c r="N540" i="1"/>
  <c r="J540" i="1"/>
  <c r="K539" i="1"/>
  <c r="M542" i="1" l="1"/>
  <c r="N541" i="1"/>
  <c r="J541" i="1"/>
  <c r="K540" i="1"/>
  <c r="N542" i="1" l="1"/>
  <c r="M543" i="1"/>
  <c r="J542" i="1"/>
  <c r="K541" i="1"/>
  <c r="M544" i="1" l="1"/>
  <c r="N543" i="1"/>
  <c r="J543" i="1"/>
  <c r="K542" i="1"/>
  <c r="M545" i="1" l="1"/>
  <c r="N544" i="1"/>
  <c r="J544" i="1"/>
  <c r="K543" i="1"/>
  <c r="M546" i="1" l="1"/>
  <c r="N545" i="1"/>
  <c r="J545" i="1"/>
  <c r="K544" i="1"/>
  <c r="N546" i="1" l="1"/>
  <c r="M547" i="1"/>
  <c r="J546" i="1"/>
  <c r="K545" i="1"/>
  <c r="N547" i="1" l="1"/>
  <c r="M548" i="1"/>
  <c r="J547" i="1"/>
  <c r="K546" i="1"/>
  <c r="M549" i="1" l="1"/>
  <c r="N548" i="1"/>
  <c r="J548" i="1"/>
  <c r="K547" i="1"/>
  <c r="M550" i="1" l="1"/>
  <c r="N549" i="1"/>
  <c r="J549" i="1"/>
  <c r="K548" i="1"/>
  <c r="N550" i="1" l="1"/>
  <c r="M551" i="1"/>
  <c r="J550" i="1"/>
  <c r="K549" i="1"/>
  <c r="M552" i="1" l="1"/>
  <c r="N551" i="1"/>
  <c r="J551" i="1"/>
  <c r="K550" i="1"/>
  <c r="M553" i="1" l="1"/>
  <c r="N552" i="1"/>
  <c r="J552" i="1"/>
  <c r="K551" i="1"/>
  <c r="M554" i="1" l="1"/>
  <c r="N553" i="1"/>
  <c r="J553" i="1"/>
  <c r="K552" i="1"/>
  <c r="N554" i="1" l="1"/>
  <c r="M555" i="1"/>
  <c r="J554" i="1"/>
  <c r="K553" i="1"/>
  <c r="M556" i="1" l="1"/>
  <c r="N555" i="1"/>
  <c r="J555" i="1"/>
  <c r="K554" i="1"/>
  <c r="M557" i="1" l="1"/>
  <c r="N556" i="1"/>
  <c r="J556" i="1"/>
  <c r="K555" i="1"/>
  <c r="M558" i="1" l="1"/>
  <c r="N557" i="1"/>
  <c r="J557" i="1"/>
  <c r="K556" i="1"/>
  <c r="N558" i="1" l="1"/>
  <c r="M559" i="1"/>
  <c r="J558" i="1"/>
  <c r="K557" i="1"/>
  <c r="M560" i="1" l="1"/>
  <c r="N559" i="1"/>
  <c r="J559" i="1"/>
  <c r="K558" i="1"/>
  <c r="M561" i="1" l="1"/>
  <c r="N560" i="1"/>
  <c r="J560" i="1"/>
  <c r="K559" i="1"/>
  <c r="M562" i="1" l="1"/>
  <c r="N561" i="1"/>
  <c r="J561" i="1"/>
  <c r="K560" i="1"/>
  <c r="N562" i="1" l="1"/>
  <c r="M563" i="1"/>
  <c r="J562" i="1"/>
  <c r="K561" i="1"/>
  <c r="M564" i="1" l="1"/>
  <c r="N563" i="1"/>
  <c r="J563" i="1"/>
  <c r="K562" i="1"/>
  <c r="M565" i="1" l="1"/>
  <c r="N564" i="1"/>
  <c r="J564" i="1"/>
  <c r="K563" i="1"/>
  <c r="M566" i="1" l="1"/>
  <c r="N565" i="1"/>
  <c r="J565" i="1"/>
  <c r="K564" i="1"/>
  <c r="N566" i="1" l="1"/>
  <c r="M567" i="1"/>
  <c r="J566" i="1"/>
  <c r="K565" i="1"/>
  <c r="M568" i="1" l="1"/>
  <c r="N567" i="1"/>
  <c r="J567" i="1"/>
  <c r="K566" i="1"/>
  <c r="M569" i="1" l="1"/>
  <c r="N568" i="1"/>
  <c r="J568" i="1"/>
  <c r="K567" i="1"/>
  <c r="M570" i="1" l="1"/>
  <c r="N569" i="1"/>
  <c r="J569" i="1"/>
  <c r="K568" i="1"/>
  <c r="N570" i="1" l="1"/>
  <c r="M571" i="1"/>
  <c r="J570" i="1"/>
  <c r="K569" i="1"/>
  <c r="M572" i="1" l="1"/>
  <c r="N571" i="1"/>
  <c r="J571" i="1"/>
  <c r="K570" i="1"/>
  <c r="M573" i="1" l="1"/>
  <c r="N572" i="1"/>
  <c r="J572" i="1"/>
  <c r="K571" i="1"/>
  <c r="M574" i="1" l="1"/>
  <c r="N573" i="1"/>
  <c r="J573" i="1"/>
  <c r="K572" i="1"/>
  <c r="N574" i="1" l="1"/>
  <c r="M575" i="1"/>
  <c r="J574" i="1"/>
  <c r="K573" i="1"/>
  <c r="M576" i="1" l="1"/>
  <c r="N575" i="1"/>
  <c r="J575" i="1"/>
  <c r="K574" i="1"/>
  <c r="M577" i="1" l="1"/>
  <c r="N576" i="1"/>
  <c r="J576" i="1"/>
  <c r="K575" i="1"/>
  <c r="M578" i="1" l="1"/>
  <c r="N577" i="1"/>
  <c r="J577" i="1"/>
  <c r="K576" i="1"/>
  <c r="N578" i="1" l="1"/>
  <c r="M579" i="1"/>
  <c r="J578" i="1"/>
  <c r="K577" i="1"/>
  <c r="M580" i="1" l="1"/>
  <c r="N579" i="1"/>
  <c r="J579" i="1"/>
  <c r="K578" i="1"/>
  <c r="M581" i="1" l="1"/>
  <c r="N580" i="1"/>
  <c r="J580" i="1"/>
  <c r="K579" i="1"/>
  <c r="M582" i="1" l="1"/>
  <c r="N581" i="1"/>
  <c r="J581" i="1"/>
  <c r="K580" i="1"/>
  <c r="N582" i="1" l="1"/>
  <c r="M583" i="1"/>
  <c r="J582" i="1"/>
  <c r="K581" i="1"/>
  <c r="M584" i="1" l="1"/>
  <c r="N583" i="1"/>
  <c r="J583" i="1"/>
  <c r="K582" i="1"/>
  <c r="M585" i="1" l="1"/>
  <c r="N584" i="1"/>
  <c r="J584" i="1"/>
  <c r="K583" i="1"/>
  <c r="M586" i="1" l="1"/>
  <c r="N585" i="1"/>
  <c r="J585" i="1"/>
  <c r="K584" i="1"/>
  <c r="N586" i="1" l="1"/>
  <c r="M587" i="1"/>
  <c r="J586" i="1"/>
  <c r="K585" i="1"/>
  <c r="M588" i="1" l="1"/>
  <c r="N587" i="1"/>
  <c r="J587" i="1"/>
  <c r="K586" i="1"/>
  <c r="M589" i="1" l="1"/>
  <c r="N588" i="1"/>
  <c r="J588" i="1"/>
  <c r="K587" i="1"/>
  <c r="M590" i="1" l="1"/>
  <c r="N589" i="1"/>
  <c r="J589" i="1"/>
  <c r="K588" i="1"/>
  <c r="N590" i="1" l="1"/>
  <c r="M591" i="1"/>
  <c r="J590" i="1"/>
  <c r="K589" i="1"/>
  <c r="M592" i="1" l="1"/>
  <c r="N591" i="1"/>
  <c r="J591" i="1"/>
  <c r="K590" i="1"/>
  <c r="M593" i="1" l="1"/>
  <c r="N592" i="1"/>
  <c r="J592" i="1"/>
  <c r="K591" i="1"/>
  <c r="M594" i="1" l="1"/>
  <c r="N593" i="1"/>
  <c r="J593" i="1"/>
  <c r="K592" i="1"/>
  <c r="N594" i="1" l="1"/>
  <c r="M595" i="1"/>
  <c r="J594" i="1"/>
  <c r="K593" i="1"/>
  <c r="M596" i="1" l="1"/>
  <c r="N595" i="1"/>
  <c r="J595" i="1"/>
  <c r="K594" i="1"/>
  <c r="M597" i="1" l="1"/>
  <c r="N596" i="1"/>
  <c r="J596" i="1"/>
  <c r="K595" i="1"/>
  <c r="M598" i="1" l="1"/>
  <c r="N597" i="1"/>
  <c r="J597" i="1"/>
  <c r="K596" i="1"/>
  <c r="N598" i="1" l="1"/>
  <c r="M599" i="1"/>
  <c r="J598" i="1"/>
  <c r="K597" i="1"/>
  <c r="M600" i="1" l="1"/>
  <c r="N599" i="1"/>
  <c r="J599" i="1"/>
  <c r="K598" i="1"/>
  <c r="M601" i="1" l="1"/>
  <c r="N600" i="1"/>
  <c r="J600" i="1"/>
  <c r="K599" i="1"/>
  <c r="M602" i="1" l="1"/>
  <c r="N601" i="1"/>
  <c r="J601" i="1"/>
  <c r="K600" i="1"/>
  <c r="N602" i="1" l="1"/>
  <c r="M603" i="1"/>
  <c r="J602" i="1"/>
  <c r="K601" i="1"/>
  <c r="M604" i="1" l="1"/>
  <c r="N603" i="1"/>
  <c r="J603" i="1"/>
  <c r="K602" i="1"/>
  <c r="M605" i="1" l="1"/>
  <c r="N604" i="1"/>
  <c r="J604" i="1"/>
  <c r="K603" i="1"/>
  <c r="M606" i="1" l="1"/>
  <c r="N605" i="1"/>
  <c r="J605" i="1"/>
  <c r="K604" i="1"/>
  <c r="N606" i="1" l="1"/>
  <c r="M607" i="1"/>
  <c r="J606" i="1"/>
  <c r="K605" i="1"/>
  <c r="M608" i="1" l="1"/>
  <c r="N607" i="1"/>
  <c r="J607" i="1"/>
  <c r="K606" i="1"/>
  <c r="M609" i="1" l="1"/>
  <c r="N608" i="1"/>
  <c r="J608" i="1"/>
  <c r="K607" i="1"/>
  <c r="M610" i="1" l="1"/>
  <c r="N609" i="1"/>
  <c r="J609" i="1"/>
  <c r="K608" i="1"/>
  <c r="N610" i="1" l="1"/>
  <c r="M611" i="1"/>
  <c r="J610" i="1"/>
  <c r="K609" i="1"/>
  <c r="M612" i="1" l="1"/>
  <c r="N611" i="1"/>
  <c r="J611" i="1"/>
  <c r="K610" i="1"/>
  <c r="M613" i="1" l="1"/>
  <c r="N612" i="1"/>
  <c r="J612" i="1"/>
  <c r="K611" i="1"/>
  <c r="M614" i="1" l="1"/>
  <c r="N613" i="1"/>
  <c r="J613" i="1"/>
  <c r="K612" i="1"/>
  <c r="N614" i="1" l="1"/>
  <c r="M615" i="1"/>
  <c r="J614" i="1"/>
  <c r="K613" i="1"/>
  <c r="M616" i="1" l="1"/>
  <c r="N615" i="1"/>
  <c r="J615" i="1"/>
  <c r="K614" i="1"/>
  <c r="M617" i="1" l="1"/>
  <c r="N616" i="1"/>
  <c r="J616" i="1"/>
  <c r="K615" i="1"/>
  <c r="M618" i="1" l="1"/>
  <c r="N617" i="1"/>
  <c r="J617" i="1"/>
  <c r="K616" i="1"/>
  <c r="N618" i="1" l="1"/>
  <c r="M619" i="1"/>
  <c r="J618" i="1"/>
  <c r="K617" i="1"/>
  <c r="M620" i="1" l="1"/>
  <c r="N619" i="1"/>
  <c r="J619" i="1"/>
  <c r="K618" i="1"/>
  <c r="M621" i="1" l="1"/>
  <c r="N620" i="1"/>
  <c r="J620" i="1"/>
  <c r="K619" i="1"/>
  <c r="M622" i="1" l="1"/>
  <c r="N621" i="1"/>
  <c r="J621" i="1"/>
  <c r="K620" i="1"/>
  <c r="N622" i="1" l="1"/>
  <c r="M623" i="1"/>
  <c r="J622" i="1"/>
  <c r="K621" i="1"/>
  <c r="M624" i="1" l="1"/>
  <c r="N623" i="1"/>
  <c r="J623" i="1"/>
  <c r="K622" i="1"/>
  <c r="M625" i="1" l="1"/>
  <c r="N624" i="1"/>
  <c r="J624" i="1"/>
  <c r="K623" i="1"/>
  <c r="M626" i="1" l="1"/>
  <c r="N625" i="1"/>
  <c r="J625" i="1"/>
  <c r="K624" i="1"/>
  <c r="N626" i="1" l="1"/>
  <c r="M627" i="1"/>
  <c r="J626" i="1"/>
  <c r="K625" i="1"/>
  <c r="M628" i="1" l="1"/>
  <c r="N627" i="1"/>
  <c r="J627" i="1"/>
  <c r="K626" i="1"/>
  <c r="M629" i="1" l="1"/>
  <c r="N628" i="1"/>
  <c r="J628" i="1"/>
  <c r="K627" i="1"/>
  <c r="M630" i="1" l="1"/>
  <c r="N629" i="1"/>
  <c r="J629" i="1"/>
  <c r="K628" i="1"/>
  <c r="N630" i="1" l="1"/>
  <c r="M631" i="1"/>
  <c r="J630" i="1"/>
  <c r="K629" i="1"/>
  <c r="M632" i="1" l="1"/>
  <c r="N631" i="1"/>
  <c r="J631" i="1"/>
  <c r="K630" i="1"/>
  <c r="M633" i="1" l="1"/>
  <c r="N632" i="1"/>
  <c r="J632" i="1"/>
  <c r="K631" i="1"/>
  <c r="M634" i="1" l="1"/>
  <c r="N633" i="1"/>
  <c r="J633" i="1"/>
  <c r="K632" i="1"/>
  <c r="N634" i="1" l="1"/>
  <c r="M635" i="1"/>
  <c r="J634" i="1"/>
  <c r="K633" i="1"/>
  <c r="M636" i="1" l="1"/>
  <c r="N635" i="1"/>
  <c r="J635" i="1"/>
  <c r="K634" i="1"/>
  <c r="M637" i="1" l="1"/>
  <c r="N636" i="1"/>
  <c r="J636" i="1"/>
  <c r="K635" i="1"/>
  <c r="M638" i="1" l="1"/>
  <c r="N637" i="1"/>
  <c r="J637" i="1"/>
  <c r="K636" i="1"/>
  <c r="N638" i="1" l="1"/>
  <c r="M639" i="1"/>
  <c r="J638" i="1"/>
  <c r="K637" i="1"/>
  <c r="M640" i="1" l="1"/>
  <c r="N639" i="1"/>
  <c r="J639" i="1"/>
  <c r="K638" i="1"/>
  <c r="M641" i="1" l="1"/>
  <c r="N640" i="1"/>
  <c r="J640" i="1"/>
  <c r="K639" i="1"/>
  <c r="M642" i="1" l="1"/>
  <c r="N641" i="1"/>
  <c r="J641" i="1"/>
  <c r="K640" i="1"/>
  <c r="N642" i="1" l="1"/>
  <c r="M643" i="1"/>
  <c r="J642" i="1"/>
  <c r="K641" i="1"/>
  <c r="M644" i="1" l="1"/>
  <c r="N643" i="1"/>
  <c r="J643" i="1"/>
  <c r="K642" i="1"/>
  <c r="M645" i="1" l="1"/>
  <c r="N644" i="1"/>
  <c r="J644" i="1"/>
  <c r="K643" i="1"/>
  <c r="M646" i="1" l="1"/>
  <c r="N645" i="1"/>
  <c r="J645" i="1"/>
  <c r="K644" i="1"/>
  <c r="N646" i="1" l="1"/>
  <c r="M647" i="1"/>
  <c r="J646" i="1"/>
  <c r="K645" i="1"/>
  <c r="M648" i="1" l="1"/>
  <c r="N647" i="1"/>
  <c r="J647" i="1"/>
  <c r="K646" i="1"/>
  <c r="M649" i="1" l="1"/>
  <c r="N648" i="1"/>
  <c r="J648" i="1"/>
  <c r="K647" i="1"/>
  <c r="M650" i="1" l="1"/>
  <c r="N649" i="1"/>
  <c r="J649" i="1"/>
  <c r="K648" i="1"/>
  <c r="N650" i="1" l="1"/>
  <c r="M651" i="1"/>
  <c r="J650" i="1"/>
  <c r="K649" i="1"/>
  <c r="M652" i="1" l="1"/>
  <c r="N651" i="1"/>
  <c r="J651" i="1"/>
  <c r="K650" i="1"/>
  <c r="M653" i="1" l="1"/>
  <c r="N652" i="1"/>
  <c r="J652" i="1"/>
  <c r="K651" i="1"/>
  <c r="M654" i="1" l="1"/>
  <c r="N653" i="1"/>
  <c r="J653" i="1"/>
  <c r="K652" i="1"/>
  <c r="N654" i="1" l="1"/>
  <c r="M655" i="1"/>
  <c r="J654" i="1"/>
  <c r="K653" i="1"/>
  <c r="M656" i="1" l="1"/>
  <c r="N655" i="1"/>
  <c r="J655" i="1"/>
  <c r="K654" i="1"/>
  <c r="M657" i="1" l="1"/>
  <c r="N656" i="1"/>
  <c r="J656" i="1"/>
  <c r="K655" i="1"/>
  <c r="M658" i="1" l="1"/>
  <c r="N657" i="1"/>
  <c r="J657" i="1"/>
  <c r="K656" i="1"/>
  <c r="N658" i="1" l="1"/>
  <c r="M659" i="1"/>
  <c r="J658" i="1"/>
  <c r="K657" i="1"/>
  <c r="M660" i="1" l="1"/>
  <c r="N659" i="1"/>
  <c r="J659" i="1"/>
  <c r="K658" i="1"/>
  <c r="N660" i="1" l="1"/>
  <c r="M661" i="1"/>
  <c r="J660" i="1"/>
  <c r="K659" i="1"/>
  <c r="M662" i="1" l="1"/>
  <c r="N661" i="1"/>
  <c r="J661" i="1"/>
  <c r="K660" i="1"/>
  <c r="N662" i="1" l="1"/>
  <c r="M663" i="1"/>
  <c r="J662" i="1"/>
  <c r="K661" i="1"/>
  <c r="M664" i="1" l="1"/>
  <c r="N663" i="1"/>
  <c r="J663" i="1"/>
  <c r="K662" i="1"/>
  <c r="M665" i="1" l="1"/>
  <c r="N664" i="1"/>
  <c r="J664" i="1"/>
  <c r="K663" i="1"/>
  <c r="M666" i="1" l="1"/>
  <c r="N665" i="1"/>
  <c r="J665" i="1"/>
  <c r="K664" i="1"/>
  <c r="N666" i="1" l="1"/>
  <c r="M667" i="1"/>
  <c r="J666" i="1"/>
  <c r="K665" i="1"/>
  <c r="M668" i="1" l="1"/>
  <c r="N667" i="1"/>
  <c r="J667" i="1"/>
  <c r="K666" i="1"/>
  <c r="M669" i="1" l="1"/>
  <c r="N668" i="1"/>
  <c r="J668" i="1"/>
  <c r="K667" i="1"/>
  <c r="M670" i="1" l="1"/>
  <c r="N669" i="1"/>
  <c r="J669" i="1"/>
  <c r="K668" i="1"/>
  <c r="N670" i="1" l="1"/>
  <c r="M671" i="1"/>
  <c r="J670" i="1"/>
  <c r="K669" i="1"/>
  <c r="M672" i="1" l="1"/>
  <c r="N671" i="1"/>
  <c r="J671" i="1"/>
  <c r="K670" i="1"/>
  <c r="M673" i="1" l="1"/>
  <c r="N672" i="1"/>
  <c r="J672" i="1"/>
  <c r="K671" i="1"/>
  <c r="M674" i="1" l="1"/>
  <c r="N673" i="1"/>
  <c r="J673" i="1"/>
  <c r="K672" i="1"/>
  <c r="N674" i="1" l="1"/>
  <c r="M675" i="1"/>
  <c r="J674" i="1"/>
  <c r="K673" i="1"/>
  <c r="M676" i="1" l="1"/>
  <c r="N675" i="1"/>
  <c r="J675" i="1"/>
  <c r="K674" i="1"/>
  <c r="M677" i="1" l="1"/>
  <c r="N676" i="1"/>
  <c r="J676" i="1"/>
  <c r="K675" i="1"/>
  <c r="M678" i="1" l="1"/>
  <c r="N677" i="1"/>
  <c r="J677" i="1"/>
  <c r="K676" i="1"/>
  <c r="N678" i="1" l="1"/>
  <c r="M679" i="1"/>
  <c r="J678" i="1"/>
  <c r="K677" i="1"/>
  <c r="M680" i="1" l="1"/>
  <c r="N679" i="1"/>
  <c r="J679" i="1"/>
  <c r="K678" i="1"/>
  <c r="M681" i="1" l="1"/>
  <c r="N680" i="1"/>
  <c r="J680" i="1"/>
  <c r="K679" i="1"/>
  <c r="M682" i="1" l="1"/>
  <c r="N681" i="1"/>
  <c r="J681" i="1"/>
  <c r="K680" i="1"/>
  <c r="N682" i="1" l="1"/>
  <c r="M683" i="1"/>
  <c r="J682" i="1"/>
  <c r="K681" i="1"/>
  <c r="M684" i="1" l="1"/>
  <c r="N683" i="1"/>
  <c r="J683" i="1"/>
  <c r="K682" i="1"/>
  <c r="M685" i="1" l="1"/>
  <c r="N684" i="1"/>
  <c r="J684" i="1"/>
  <c r="K683" i="1"/>
  <c r="M686" i="1" l="1"/>
  <c r="N685" i="1"/>
  <c r="J685" i="1"/>
  <c r="K684" i="1"/>
  <c r="N686" i="1" l="1"/>
  <c r="M687" i="1"/>
  <c r="J686" i="1"/>
  <c r="K685" i="1"/>
  <c r="M688" i="1" l="1"/>
  <c r="N687" i="1"/>
  <c r="J687" i="1"/>
  <c r="K686" i="1"/>
  <c r="M689" i="1" l="1"/>
  <c r="N688" i="1"/>
  <c r="J688" i="1"/>
  <c r="K687" i="1"/>
  <c r="M690" i="1" l="1"/>
  <c r="N689" i="1"/>
  <c r="J689" i="1"/>
  <c r="K688" i="1"/>
  <c r="N690" i="1" l="1"/>
  <c r="M691" i="1"/>
  <c r="J690" i="1"/>
  <c r="K689" i="1"/>
  <c r="M692" i="1" l="1"/>
  <c r="N691" i="1"/>
  <c r="J691" i="1"/>
  <c r="K690" i="1"/>
  <c r="M693" i="1" l="1"/>
  <c r="N692" i="1"/>
  <c r="J692" i="1"/>
  <c r="K691" i="1"/>
  <c r="M694" i="1" l="1"/>
  <c r="N693" i="1"/>
  <c r="J693" i="1"/>
  <c r="K692" i="1"/>
  <c r="N694" i="1" l="1"/>
  <c r="M695" i="1"/>
  <c r="J694" i="1"/>
  <c r="K693" i="1"/>
  <c r="M696" i="1" l="1"/>
  <c r="N695" i="1"/>
  <c r="J695" i="1"/>
  <c r="K694" i="1"/>
  <c r="M697" i="1" l="1"/>
  <c r="N696" i="1"/>
  <c r="J696" i="1"/>
  <c r="K695" i="1"/>
  <c r="M698" i="1" l="1"/>
  <c r="N697" i="1"/>
  <c r="J697" i="1"/>
  <c r="K696" i="1"/>
  <c r="N698" i="1" l="1"/>
  <c r="M699" i="1"/>
  <c r="J698" i="1"/>
  <c r="K697" i="1"/>
  <c r="M700" i="1" l="1"/>
  <c r="N699" i="1"/>
  <c r="J699" i="1"/>
  <c r="K698" i="1"/>
  <c r="M701" i="1" l="1"/>
  <c r="N700" i="1"/>
  <c r="J700" i="1"/>
  <c r="K699" i="1"/>
  <c r="M702" i="1" l="1"/>
  <c r="N701" i="1"/>
  <c r="J701" i="1"/>
  <c r="K700" i="1"/>
  <c r="N702" i="1" l="1"/>
  <c r="M703" i="1"/>
  <c r="J702" i="1"/>
  <c r="K701" i="1"/>
  <c r="M704" i="1" l="1"/>
  <c r="N703" i="1"/>
  <c r="J703" i="1"/>
  <c r="K702" i="1"/>
  <c r="M705" i="1" l="1"/>
  <c r="N704" i="1"/>
  <c r="J704" i="1"/>
  <c r="K703" i="1"/>
  <c r="M706" i="1" l="1"/>
  <c r="N705" i="1"/>
  <c r="J705" i="1"/>
  <c r="K704" i="1"/>
  <c r="N706" i="1" l="1"/>
  <c r="M707" i="1"/>
  <c r="J706" i="1"/>
  <c r="K705" i="1"/>
  <c r="M708" i="1" l="1"/>
  <c r="N707" i="1"/>
  <c r="J707" i="1"/>
  <c r="K706" i="1"/>
  <c r="M709" i="1" l="1"/>
  <c r="N708" i="1"/>
  <c r="J708" i="1"/>
  <c r="K707" i="1"/>
  <c r="M710" i="1" l="1"/>
  <c r="N709" i="1"/>
  <c r="J709" i="1"/>
  <c r="K708" i="1"/>
  <c r="N710" i="1" l="1"/>
  <c r="M711" i="1"/>
  <c r="J710" i="1"/>
  <c r="K709" i="1"/>
  <c r="M712" i="1" l="1"/>
  <c r="N711" i="1"/>
  <c r="J711" i="1"/>
  <c r="K710" i="1"/>
  <c r="M713" i="1" l="1"/>
  <c r="N712" i="1"/>
  <c r="J712" i="1"/>
  <c r="K711" i="1"/>
  <c r="M714" i="1" l="1"/>
  <c r="N713" i="1"/>
  <c r="J713" i="1"/>
  <c r="K712" i="1"/>
  <c r="N714" i="1" l="1"/>
  <c r="M715" i="1"/>
  <c r="J714" i="1"/>
  <c r="K713" i="1"/>
  <c r="M716" i="1" l="1"/>
  <c r="N715" i="1"/>
  <c r="J715" i="1"/>
  <c r="K714" i="1"/>
  <c r="M717" i="1" l="1"/>
  <c r="N716" i="1"/>
  <c r="J716" i="1"/>
  <c r="K715" i="1"/>
  <c r="M718" i="1" l="1"/>
  <c r="N717" i="1"/>
  <c r="J717" i="1"/>
  <c r="K716" i="1"/>
  <c r="N718" i="1" l="1"/>
  <c r="M719" i="1"/>
  <c r="J718" i="1"/>
  <c r="K717" i="1"/>
  <c r="M720" i="1" l="1"/>
  <c r="N719" i="1"/>
  <c r="J719" i="1"/>
  <c r="K718" i="1"/>
  <c r="M721" i="1" l="1"/>
  <c r="N720" i="1"/>
  <c r="J720" i="1"/>
  <c r="K719" i="1"/>
  <c r="M722" i="1" l="1"/>
  <c r="N721" i="1"/>
  <c r="J721" i="1"/>
  <c r="K720" i="1"/>
  <c r="N722" i="1" l="1"/>
  <c r="M723" i="1"/>
  <c r="J722" i="1"/>
  <c r="K721" i="1"/>
  <c r="M724" i="1" l="1"/>
  <c r="N723" i="1"/>
  <c r="J723" i="1"/>
  <c r="K722" i="1"/>
  <c r="M725" i="1" l="1"/>
  <c r="N724" i="1"/>
  <c r="J724" i="1"/>
  <c r="K723" i="1"/>
  <c r="M726" i="1" l="1"/>
  <c r="N725" i="1"/>
  <c r="J725" i="1"/>
  <c r="K724" i="1"/>
  <c r="N726" i="1" l="1"/>
  <c r="M727" i="1"/>
  <c r="J726" i="1"/>
  <c r="K725" i="1"/>
  <c r="M728" i="1" l="1"/>
  <c r="N727" i="1"/>
  <c r="J727" i="1"/>
  <c r="K726" i="1"/>
  <c r="M729" i="1" l="1"/>
  <c r="N728" i="1"/>
  <c r="J728" i="1"/>
  <c r="K727" i="1"/>
  <c r="M730" i="1" l="1"/>
  <c r="N729" i="1"/>
  <c r="J729" i="1"/>
  <c r="K728" i="1"/>
  <c r="N730" i="1" l="1"/>
  <c r="M731" i="1"/>
  <c r="J730" i="1"/>
  <c r="K729" i="1"/>
  <c r="M732" i="1" l="1"/>
  <c r="N731" i="1"/>
  <c r="J731" i="1"/>
  <c r="K730" i="1"/>
  <c r="M733" i="1" l="1"/>
  <c r="N732" i="1"/>
  <c r="J732" i="1"/>
  <c r="K731" i="1"/>
  <c r="M734" i="1" l="1"/>
  <c r="N733" i="1"/>
  <c r="J733" i="1"/>
  <c r="K732" i="1"/>
  <c r="N734" i="1" l="1"/>
  <c r="M735" i="1"/>
  <c r="J734" i="1"/>
  <c r="K733" i="1"/>
  <c r="M736" i="1" l="1"/>
  <c r="N735" i="1"/>
  <c r="J735" i="1"/>
  <c r="K734" i="1"/>
  <c r="M737" i="1" l="1"/>
  <c r="N736" i="1"/>
  <c r="J736" i="1"/>
  <c r="K735" i="1"/>
  <c r="M738" i="1" l="1"/>
  <c r="N737" i="1"/>
  <c r="J737" i="1"/>
  <c r="K736" i="1"/>
  <c r="N738" i="1" l="1"/>
  <c r="M739" i="1"/>
  <c r="J738" i="1"/>
  <c r="K737" i="1"/>
  <c r="M740" i="1" l="1"/>
  <c r="N739" i="1"/>
  <c r="J739" i="1"/>
  <c r="K738" i="1"/>
  <c r="M741" i="1" l="1"/>
  <c r="N740" i="1"/>
  <c r="J740" i="1"/>
  <c r="K739" i="1"/>
  <c r="M742" i="1" l="1"/>
  <c r="N741" i="1"/>
  <c r="J741" i="1"/>
  <c r="K740" i="1"/>
  <c r="N742" i="1" l="1"/>
  <c r="M743" i="1"/>
  <c r="J742" i="1"/>
  <c r="K741" i="1"/>
  <c r="M744" i="1" l="1"/>
  <c r="N743" i="1"/>
  <c r="J743" i="1"/>
  <c r="K742" i="1"/>
  <c r="M745" i="1" l="1"/>
  <c r="N744" i="1"/>
  <c r="J744" i="1"/>
  <c r="K743" i="1"/>
  <c r="M746" i="1" l="1"/>
  <c r="N745" i="1"/>
  <c r="J745" i="1"/>
  <c r="K744" i="1"/>
  <c r="N746" i="1" l="1"/>
  <c r="M747" i="1"/>
  <c r="J746" i="1"/>
  <c r="K745" i="1"/>
  <c r="M748" i="1" l="1"/>
  <c r="N747" i="1"/>
  <c r="J747" i="1"/>
  <c r="K746" i="1"/>
  <c r="M749" i="1" l="1"/>
  <c r="N748" i="1"/>
  <c r="J748" i="1"/>
  <c r="K747" i="1"/>
  <c r="M750" i="1" l="1"/>
  <c r="N749" i="1"/>
  <c r="J749" i="1"/>
  <c r="K748" i="1"/>
  <c r="N750" i="1" l="1"/>
  <c r="M751" i="1"/>
  <c r="J750" i="1"/>
  <c r="K749" i="1"/>
  <c r="M752" i="1" l="1"/>
  <c r="N751" i="1"/>
  <c r="J751" i="1"/>
  <c r="K750" i="1"/>
  <c r="M753" i="1" l="1"/>
  <c r="N752" i="1"/>
  <c r="J752" i="1"/>
  <c r="K751" i="1"/>
  <c r="M754" i="1" l="1"/>
  <c r="N753" i="1"/>
  <c r="J753" i="1"/>
  <c r="K752" i="1"/>
  <c r="N754" i="1" l="1"/>
  <c r="M755" i="1"/>
  <c r="J754" i="1"/>
  <c r="K753" i="1"/>
  <c r="M756" i="1" l="1"/>
  <c r="N755" i="1"/>
  <c r="J755" i="1"/>
  <c r="K754" i="1"/>
  <c r="M757" i="1" l="1"/>
  <c r="N756" i="1"/>
  <c r="J756" i="1"/>
  <c r="K755" i="1"/>
  <c r="M758" i="1" l="1"/>
  <c r="N757" i="1"/>
  <c r="J757" i="1"/>
  <c r="K756" i="1"/>
  <c r="N758" i="1" l="1"/>
  <c r="M759" i="1"/>
  <c r="J758" i="1"/>
  <c r="K757" i="1"/>
  <c r="M760" i="1" l="1"/>
  <c r="N759" i="1"/>
  <c r="J759" i="1"/>
  <c r="K758" i="1"/>
  <c r="M761" i="1" l="1"/>
  <c r="N760" i="1"/>
  <c r="J760" i="1"/>
  <c r="K759" i="1"/>
  <c r="M762" i="1" l="1"/>
  <c r="N761" i="1"/>
  <c r="J761" i="1"/>
  <c r="K760" i="1"/>
  <c r="M763" i="1" l="1"/>
  <c r="N762" i="1"/>
  <c r="J762" i="1"/>
  <c r="K761" i="1"/>
  <c r="M764" i="1" l="1"/>
  <c r="N763" i="1"/>
  <c r="J763" i="1"/>
  <c r="K762" i="1"/>
  <c r="M765" i="1" l="1"/>
  <c r="N764" i="1"/>
  <c r="J764" i="1"/>
  <c r="K763" i="1"/>
  <c r="M766" i="1" l="1"/>
  <c r="N765" i="1"/>
  <c r="J765" i="1"/>
  <c r="K764" i="1"/>
  <c r="N766" i="1" l="1"/>
  <c r="M767" i="1"/>
  <c r="J766" i="1"/>
  <c r="K765" i="1"/>
  <c r="M768" i="1" l="1"/>
  <c r="N767" i="1"/>
  <c r="J767" i="1"/>
  <c r="K766" i="1"/>
  <c r="M769" i="1" l="1"/>
  <c r="N768" i="1"/>
  <c r="J768" i="1"/>
  <c r="K767" i="1"/>
  <c r="M770" i="1" l="1"/>
  <c r="N769" i="1"/>
  <c r="J769" i="1"/>
  <c r="K768" i="1"/>
  <c r="M771" i="1" l="1"/>
  <c r="N770" i="1"/>
  <c r="J770" i="1"/>
  <c r="K769" i="1"/>
  <c r="M772" i="1" l="1"/>
  <c r="N771" i="1"/>
  <c r="J771" i="1"/>
  <c r="K770" i="1"/>
  <c r="M773" i="1" l="1"/>
  <c r="N772" i="1"/>
  <c r="J772" i="1"/>
  <c r="K771" i="1"/>
  <c r="M774" i="1" l="1"/>
  <c r="N773" i="1"/>
  <c r="J773" i="1"/>
  <c r="K772" i="1"/>
  <c r="M775" i="1" l="1"/>
  <c r="N774" i="1"/>
  <c r="J774" i="1"/>
  <c r="K773" i="1"/>
  <c r="M776" i="1" l="1"/>
  <c r="N775" i="1"/>
  <c r="J775" i="1"/>
  <c r="K774" i="1"/>
  <c r="M777" i="1" l="1"/>
  <c r="N776" i="1"/>
  <c r="J776" i="1"/>
  <c r="K775" i="1"/>
  <c r="M778" i="1" l="1"/>
  <c r="N777" i="1"/>
  <c r="J777" i="1"/>
  <c r="K776" i="1"/>
  <c r="M779" i="1" l="1"/>
  <c r="N778" i="1"/>
  <c r="J778" i="1"/>
  <c r="K777" i="1"/>
  <c r="M780" i="1" l="1"/>
  <c r="N779" i="1"/>
  <c r="J779" i="1"/>
  <c r="K778" i="1"/>
  <c r="M781" i="1" l="1"/>
  <c r="N780" i="1"/>
  <c r="J780" i="1"/>
  <c r="K779" i="1"/>
  <c r="M782" i="1" l="1"/>
  <c r="N781" i="1"/>
  <c r="J781" i="1"/>
  <c r="K780" i="1"/>
  <c r="M783" i="1" l="1"/>
  <c r="N782" i="1"/>
  <c r="J782" i="1"/>
  <c r="K781" i="1"/>
  <c r="M784" i="1" l="1"/>
  <c r="N783" i="1"/>
  <c r="J783" i="1"/>
  <c r="K782" i="1"/>
  <c r="M785" i="1" l="1"/>
  <c r="N784" i="1"/>
  <c r="J784" i="1"/>
  <c r="K783" i="1"/>
  <c r="M786" i="1" l="1"/>
  <c r="N785" i="1"/>
  <c r="J785" i="1"/>
  <c r="K784" i="1"/>
  <c r="M787" i="1" l="1"/>
  <c r="N786" i="1"/>
  <c r="J786" i="1"/>
  <c r="K785" i="1"/>
  <c r="M788" i="1" l="1"/>
  <c r="N787" i="1"/>
  <c r="J787" i="1"/>
  <c r="K786" i="1"/>
  <c r="M789" i="1" l="1"/>
  <c r="N788" i="1"/>
  <c r="J788" i="1"/>
  <c r="K787" i="1"/>
  <c r="M790" i="1" l="1"/>
  <c r="N789" i="1"/>
  <c r="J789" i="1"/>
  <c r="K788" i="1"/>
  <c r="M791" i="1" l="1"/>
  <c r="N790" i="1"/>
  <c r="J790" i="1"/>
  <c r="K789" i="1"/>
  <c r="M792" i="1" l="1"/>
  <c r="N791" i="1"/>
  <c r="J791" i="1"/>
  <c r="K790" i="1"/>
  <c r="M793" i="1" l="1"/>
  <c r="N792" i="1"/>
  <c r="J792" i="1"/>
  <c r="K791" i="1"/>
  <c r="M794" i="1" l="1"/>
  <c r="N793" i="1"/>
  <c r="J793" i="1"/>
  <c r="K792" i="1"/>
  <c r="M795" i="1" l="1"/>
  <c r="N794" i="1"/>
  <c r="J794" i="1"/>
  <c r="K793" i="1"/>
  <c r="M796" i="1" l="1"/>
  <c r="N795" i="1"/>
  <c r="J795" i="1"/>
  <c r="K794" i="1"/>
  <c r="M797" i="1" l="1"/>
  <c r="N796" i="1"/>
  <c r="J796" i="1"/>
  <c r="K795" i="1"/>
  <c r="M798" i="1" l="1"/>
  <c r="N797" i="1"/>
  <c r="J797" i="1"/>
  <c r="K796" i="1"/>
  <c r="M799" i="1" l="1"/>
  <c r="N798" i="1"/>
  <c r="J798" i="1"/>
  <c r="K797" i="1"/>
  <c r="M800" i="1" l="1"/>
  <c r="N799" i="1"/>
  <c r="J799" i="1"/>
  <c r="K798" i="1"/>
  <c r="M801" i="1" l="1"/>
  <c r="N800" i="1"/>
  <c r="J800" i="1"/>
  <c r="K799" i="1"/>
  <c r="M802" i="1" l="1"/>
  <c r="N801" i="1"/>
  <c r="J801" i="1"/>
  <c r="K800" i="1"/>
  <c r="M803" i="1" l="1"/>
  <c r="N802" i="1"/>
  <c r="J802" i="1"/>
  <c r="K801" i="1"/>
  <c r="M804" i="1" l="1"/>
  <c r="N803" i="1"/>
  <c r="J803" i="1"/>
  <c r="K802" i="1"/>
  <c r="M805" i="1" l="1"/>
  <c r="N804" i="1"/>
  <c r="J804" i="1"/>
  <c r="K803" i="1"/>
  <c r="M806" i="1" l="1"/>
  <c r="N805" i="1"/>
  <c r="J805" i="1"/>
  <c r="K804" i="1"/>
  <c r="M807" i="1" l="1"/>
  <c r="N806" i="1"/>
  <c r="J806" i="1"/>
  <c r="K805" i="1"/>
  <c r="M808" i="1" l="1"/>
  <c r="N807" i="1"/>
  <c r="J807" i="1"/>
  <c r="K806" i="1"/>
  <c r="M809" i="1" l="1"/>
  <c r="N808" i="1"/>
  <c r="J808" i="1"/>
  <c r="K807" i="1"/>
  <c r="M810" i="1" l="1"/>
  <c r="N809" i="1"/>
  <c r="J809" i="1"/>
  <c r="K808" i="1"/>
  <c r="M811" i="1" l="1"/>
  <c r="N810" i="1"/>
  <c r="J810" i="1"/>
  <c r="K809" i="1"/>
  <c r="M812" i="1" l="1"/>
  <c r="N811" i="1"/>
  <c r="J811" i="1"/>
  <c r="K810" i="1"/>
  <c r="M813" i="1" l="1"/>
  <c r="N812" i="1"/>
  <c r="J812" i="1"/>
  <c r="K811" i="1"/>
  <c r="M814" i="1" l="1"/>
  <c r="N813" i="1"/>
  <c r="J813" i="1"/>
  <c r="K812" i="1"/>
  <c r="M815" i="1" l="1"/>
  <c r="N814" i="1"/>
  <c r="J814" i="1"/>
  <c r="K813" i="1"/>
  <c r="M816" i="1" l="1"/>
  <c r="N815" i="1"/>
  <c r="J815" i="1"/>
  <c r="K814" i="1"/>
  <c r="M817" i="1" l="1"/>
  <c r="N816" i="1"/>
  <c r="J816" i="1"/>
  <c r="K815" i="1"/>
  <c r="M818" i="1" l="1"/>
  <c r="N817" i="1"/>
  <c r="J817" i="1"/>
  <c r="K816" i="1"/>
  <c r="M819" i="1" l="1"/>
  <c r="N818" i="1"/>
  <c r="J818" i="1"/>
  <c r="K817" i="1"/>
  <c r="M820" i="1" l="1"/>
  <c r="N819" i="1"/>
  <c r="J819" i="1"/>
  <c r="K818" i="1"/>
  <c r="M821" i="1" l="1"/>
  <c r="N820" i="1"/>
  <c r="J820" i="1"/>
  <c r="K819" i="1"/>
  <c r="M822" i="1" l="1"/>
  <c r="N821" i="1"/>
  <c r="J821" i="1"/>
  <c r="K820" i="1"/>
  <c r="M823" i="1" l="1"/>
  <c r="N822" i="1"/>
  <c r="J822" i="1"/>
  <c r="K821" i="1"/>
  <c r="M824" i="1" l="1"/>
  <c r="N823" i="1"/>
  <c r="J823" i="1"/>
  <c r="K822" i="1"/>
  <c r="M825" i="1" l="1"/>
  <c r="N824" i="1"/>
  <c r="J824" i="1"/>
  <c r="K823" i="1"/>
  <c r="M826" i="1" l="1"/>
  <c r="N825" i="1"/>
  <c r="J825" i="1"/>
  <c r="K824" i="1"/>
  <c r="M827" i="1" l="1"/>
  <c r="N826" i="1"/>
  <c r="J826" i="1"/>
  <c r="K825" i="1"/>
  <c r="M828" i="1" l="1"/>
  <c r="N827" i="1"/>
  <c r="J827" i="1"/>
  <c r="K826" i="1"/>
  <c r="M829" i="1" l="1"/>
  <c r="N828" i="1"/>
  <c r="J828" i="1"/>
  <c r="K827" i="1"/>
  <c r="M830" i="1" l="1"/>
  <c r="N829" i="1"/>
  <c r="J829" i="1"/>
  <c r="K828" i="1"/>
  <c r="M831" i="1" l="1"/>
  <c r="N830" i="1"/>
  <c r="J830" i="1"/>
  <c r="K829" i="1"/>
  <c r="M832" i="1" l="1"/>
  <c r="N831" i="1"/>
  <c r="J831" i="1"/>
  <c r="K830" i="1"/>
  <c r="M833" i="1" l="1"/>
  <c r="N832" i="1"/>
  <c r="J832" i="1"/>
  <c r="K831" i="1"/>
  <c r="M834" i="1" l="1"/>
  <c r="N833" i="1"/>
  <c r="J833" i="1"/>
  <c r="K832" i="1"/>
  <c r="M835" i="1" l="1"/>
  <c r="N834" i="1"/>
  <c r="J834" i="1"/>
  <c r="K833" i="1"/>
  <c r="M836" i="1" l="1"/>
  <c r="N835" i="1"/>
  <c r="J835" i="1"/>
  <c r="K834" i="1"/>
  <c r="M837" i="1" l="1"/>
  <c r="N836" i="1"/>
  <c r="J836" i="1"/>
  <c r="K835" i="1"/>
  <c r="M838" i="1" l="1"/>
  <c r="N837" i="1"/>
  <c r="J837" i="1"/>
  <c r="K836" i="1"/>
  <c r="M839" i="1" l="1"/>
  <c r="N838" i="1"/>
  <c r="J838" i="1"/>
  <c r="K837" i="1"/>
  <c r="M840" i="1" l="1"/>
  <c r="N839" i="1"/>
  <c r="J839" i="1"/>
  <c r="K838" i="1"/>
  <c r="M841" i="1" l="1"/>
  <c r="N840" i="1"/>
  <c r="J840" i="1"/>
  <c r="K839" i="1"/>
  <c r="M842" i="1" l="1"/>
  <c r="N841" i="1"/>
  <c r="J841" i="1"/>
  <c r="K840" i="1"/>
  <c r="M843" i="1" l="1"/>
  <c r="N842" i="1"/>
  <c r="J842" i="1"/>
  <c r="K841" i="1"/>
  <c r="M844" i="1" l="1"/>
  <c r="N843" i="1"/>
  <c r="J843" i="1"/>
  <c r="K842" i="1"/>
  <c r="M845" i="1" l="1"/>
  <c r="N844" i="1"/>
  <c r="J844" i="1"/>
  <c r="K843" i="1"/>
  <c r="M846" i="1" l="1"/>
  <c r="N845" i="1"/>
  <c r="J845" i="1"/>
  <c r="K844" i="1"/>
  <c r="M847" i="1" l="1"/>
  <c r="N846" i="1"/>
  <c r="J846" i="1"/>
  <c r="K845" i="1"/>
  <c r="M848" i="1" l="1"/>
  <c r="N847" i="1"/>
  <c r="J847" i="1"/>
  <c r="K846" i="1"/>
  <c r="M849" i="1" l="1"/>
  <c r="N848" i="1"/>
  <c r="J848" i="1"/>
  <c r="K847" i="1"/>
  <c r="M850" i="1" l="1"/>
  <c r="N849" i="1"/>
  <c r="J849" i="1"/>
  <c r="K848" i="1"/>
  <c r="M851" i="1" l="1"/>
  <c r="N850" i="1"/>
  <c r="J850" i="1"/>
  <c r="K849" i="1"/>
  <c r="M852" i="1" l="1"/>
  <c r="N851" i="1"/>
  <c r="J851" i="1"/>
  <c r="K850" i="1"/>
  <c r="M853" i="1" l="1"/>
  <c r="N852" i="1"/>
  <c r="J852" i="1"/>
  <c r="K851" i="1"/>
  <c r="M854" i="1" l="1"/>
  <c r="N853" i="1"/>
  <c r="J853" i="1"/>
  <c r="K852" i="1"/>
  <c r="M855" i="1" l="1"/>
  <c r="N854" i="1"/>
  <c r="J854" i="1"/>
  <c r="K853" i="1"/>
  <c r="M856" i="1" l="1"/>
  <c r="N855" i="1"/>
  <c r="J855" i="1"/>
  <c r="K854" i="1"/>
  <c r="M857" i="1" l="1"/>
  <c r="N856" i="1"/>
  <c r="J856" i="1"/>
  <c r="K855" i="1"/>
  <c r="M858" i="1" l="1"/>
  <c r="N857" i="1"/>
  <c r="J857" i="1"/>
  <c r="K856" i="1"/>
  <c r="M859" i="1" l="1"/>
  <c r="N858" i="1"/>
  <c r="J858" i="1"/>
  <c r="K857" i="1"/>
  <c r="M860" i="1" l="1"/>
  <c r="N859" i="1"/>
  <c r="J859" i="1"/>
  <c r="K858" i="1"/>
  <c r="M861" i="1" l="1"/>
  <c r="N860" i="1"/>
  <c r="J860" i="1"/>
  <c r="K859" i="1"/>
  <c r="M862" i="1" l="1"/>
  <c r="N861" i="1"/>
  <c r="J861" i="1"/>
  <c r="K860" i="1"/>
  <c r="M863" i="1" l="1"/>
  <c r="N862" i="1"/>
  <c r="J862" i="1"/>
  <c r="K861" i="1"/>
  <c r="M864" i="1" l="1"/>
  <c r="N863" i="1"/>
  <c r="J863" i="1"/>
  <c r="K862" i="1"/>
  <c r="M865" i="1" l="1"/>
  <c r="N864" i="1"/>
  <c r="J864" i="1"/>
  <c r="K863" i="1"/>
  <c r="M866" i="1" l="1"/>
  <c r="N865" i="1"/>
  <c r="J865" i="1"/>
  <c r="K864" i="1"/>
  <c r="M867" i="1" l="1"/>
  <c r="N866" i="1"/>
  <c r="J866" i="1"/>
  <c r="K865" i="1"/>
  <c r="M868" i="1" l="1"/>
  <c r="N867" i="1"/>
  <c r="J867" i="1"/>
  <c r="K866" i="1"/>
  <c r="M869" i="1" l="1"/>
  <c r="N868" i="1"/>
  <c r="J868" i="1"/>
  <c r="K867" i="1"/>
  <c r="M870" i="1" l="1"/>
  <c r="N869" i="1"/>
  <c r="J869" i="1"/>
  <c r="K868" i="1"/>
  <c r="M871" i="1" l="1"/>
  <c r="N870" i="1"/>
  <c r="J870" i="1"/>
  <c r="K869" i="1"/>
  <c r="M872" i="1" l="1"/>
  <c r="N871" i="1"/>
  <c r="J871" i="1"/>
  <c r="K870" i="1"/>
  <c r="M873" i="1" l="1"/>
  <c r="N872" i="1"/>
  <c r="J872" i="1"/>
  <c r="K871" i="1"/>
  <c r="M874" i="1" l="1"/>
  <c r="N873" i="1"/>
  <c r="J873" i="1"/>
  <c r="K872" i="1"/>
  <c r="M875" i="1" l="1"/>
  <c r="N874" i="1"/>
  <c r="J874" i="1"/>
  <c r="K873" i="1"/>
  <c r="N875" i="1" l="1"/>
  <c r="M876" i="1"/>
  <c r="J875" i="1"/>
  <c r="K874" i="1"/>
  <c r="N876" i="1" l="1"/>
  <c r="M877" i="1"/>
  <c r="J876" i="1"/>
  <c r="K875" i="1"/>
  <c r="M878" i="1" l="1"/>
  <c r="N877" i="1"/>
  <c r="J877" i="1"/>
  <c r="K876" i="1"/>
  <c r="M879" i="1" l="1"/>
  <c r="N878" i="1"/>
  <c r="J878" i="1"/>
  <c r="K877" i="1"/>
  <c r="N879" i="1" l="1"/>
  <c r="M880" i="1"/>
  <c r="J879" i="1"/>
  <c r="K878" i="1"/>
  <c r="M881" i="1" l="1"/>
  <c r="N880" i="1"/>
  <c r="J880" i="1"/>
  <c r="K879" i="1"/>
  <c r="M882" i="1" l="1"/>
  <c r="N881" i="1"/>
  <c r="J881" i="1"/>
  <c r="K880" i="1"/>
  <c r="M883" i="1" l="1"/>
  <c r="N882" i="1"/>
  <c r="J882" i="1"/>
  <c r="K881" i="1"/>
  <c r="N883" i="1" l="1"/>
  <c r="M884" i="1"/>
  <c r="J883" i="1"/>
  <c r="K882" i="1"/>
  <c r="N884" i="1" l="1"/>
  <c r="M885" i="1"/>
  <c r="J884" i="1"/>
  <c r="K883" i="1"/>
  <c r="M886" i="1" l="1"/>
  <c r="N885" i="1"/>
  <c r="J885" i="1"/>
  <c r="K884" i="1"/>
  <c r="M887" i="1" l="1"/>
  <c r="N886" i="1"/>
  <c r="J886" i="1"/>
  <c r="K885" i="1"/>
  <c r="N887" i="1" l="1"/>
  <c r="M888" i="1"/>
  <c r="J887" i="1"/>
  <c r="K886" i="1"/>
  <c r="M889" i="1" l="1"/>
  <c r="N888" i="1"/>
  <c r="J888" i="1"/>
  <c r="K887" i="1"/>
  <c r="M890" i="1" l="1"/>
  <c r="N889" i="1"/>
  <c r="J889" i="1"/>
  <c r="K888" i="1"/>
  <c r="M891" i="1" l="1"/>
  <c r="N890" i="1"/>
  <c r="J890" i="1"/>
  <c r="K889" i="1"/>
  <c r="N891" i="1" l="1"/>
  <c r="M892" i="1"/>
  <c r="J891" i="1"/>
  <c r="K890" i="1"/>
  <c r="M893" i="1" l="1"/>
  <c r="N892" i="1"/>
  <c r="J892" i="1"/>
  <c r="K891" i="1"/>
  <c r="N893" i="1" l="1"/>
  <c r="M894" i="1"/>
  <c r="J893" i="1"/>
  <c r="K892" i="1"/>
  <c r="N894" i="1" l="1"/>
  <c r="M895" i="1"/>
  <c r="J894" i="1"/>
  <c r="K893" i="1"/>
  <c r="N895" i="1" l="1"/>
  <c r="M896" i="1"/>
  <c r="J895" i="1"/>
  <c r="K894" i="1"/>
  <c r="M897" i="1" l="1"/>
  <c r="N896" i="1"/>
  <c r="J896" i="1"/>
  <c r="K895" i="1"/>
  <c r="M898" i="1" l="1"/>
  <c r="N897" i="1"/>
  <c r="J897" i="1"/>
  <c r="K896" i="1"/>
  <c r="M899" i="1" l="1"/>
  <c r="N898" i="1"/>
  <c r="J898" i="1"/>
  <c r="K897" i="1"/>
  <c r="N899" i="1" l="1"/>
  <c r="M900" i="1"/>
  <c r="J899" i="1"/>
  <c r="K898" i="1"/>
  <c r="N900" i="1" l="1"/>
  <c r="M901" i="1"/>
  <c r="J900" i="1"/>
  <c r="K899" i="1"/>
  <c r="M902" i="1" l="1"/>
  <c r="N901" i="1"/>
  <c r="J901" i="1"/>
  <c r="K900" i="1"/>
  <c r="N902" i="1" l="1"/>
  <c r="M903" i="1"/>
  <c r="J902" i="1"/>
  <c r="K901" i="1"/>
  <c r="N903" i="1" l="1"/>
  <c r="M904" i="1"/>
  <c r="J903" i="1"/>
  <c r="K902" i="1"/>
  <c r="M905" i="1" l="1"/>
  <c r="N904" i="1"/>
  <c r="J904" i="1"/>
  <c r="K903" i="1"/>
  <c r="M906" i="1" l="1"/>
  <c r="N905" i="1"/>
  <c r="J905" i="1"/>
  <c r="K904" i="1"/>
  <c r="M907" i="1" l="1"/>
  <c r="N906" i="1"/>
  <c r="J906" i="1"/>
  <c r="K905" i="1"/>
  <c r="N907" i="1" l="1"/>
  <c r="M908" i="1"/>
  <c r="J907" i="1"/>
  <c r="K906" i="1"/>
  <c r="M909" i="1" l="1"/>
  <c r="N908" i="1"/>
  <c r="J908" i="1"/>
  <c r="K907" i="1"/>
  <c r="M910" i="1" l="1"/>
  <c r="N909" i="1"/>
  <c r="J909" i="1"/>
  <c r="K908" i="1"/>
  <c r="M911" i="1" l="1"/>
  <c r="N910" i="1"/>
  <c r="J910" i="1"/>
  <c r="K909" i="1"/>
  <c r="N911" i="1" l="1"/>
  <c r="M912" i="1"/>
  <c r="J911" i="1"/>
  <c r="K910" i="1"/>
  <c r="M913" i="1" l="1"/>
  <c r="N912" i="1"/>
  <c r="J912" i="1"/>
  <c r="K911" i="1"/>
  <c r="M914" i="1" l="1"/>
  <c r="N913" i="1"/>
  <c r="J913" i="1"/>
  <c r="K912" i="1"/>
  <c r="M915" i="1" l="1"/>
  <c r="N914" i="1"/>
  <c r="J914" i="1"/>
  <c r="K913" i="1"/>
  <c r="N915" i="1" l="1"/>
  <c r="M916" i="1"/>
  <c r="J915" i="1"/>
  <c r="K914" i="1"/>
  <c r="N916" i="1" l="1"/>
  <c r="M917" i="1"/>
  <c r="J916" i="1"/>
  <c r="K915" i="1"/>
  <c r="M918" i="1" l="1"/>
  <c r="N917" i="1"/>
  <c r="J917" i="1"/>
  <c r="K916" i="1"/>
  <c r="N918" i="1" l="1"/>
  <c r="M919" i="1"/>
  <c r="J918" i="1"/>
  <c r="K917" i="1"/>
  <c r="N919" i="1" l="1"/>
  <c r="M920" i="1"/>
  <c r="J919" i="1"/>
  <c r="K918" i="1"/>
  <c r="M921" i="1" l="1"/>
  <c r="N920" i="1"/>
  <c r="J920" i="1"/>
  <c r="K919" i="1"/>
  <c r="M922" i="1" l="1"/>
  <c r="N921" i="1"/>
  <c r="J921" i="1"/>
  <c r="K920" i="1"/>
  <c r="M923" i="1" l="1"/>
  <c r="N922" i="1"/>
  <c r="J922" i="1"/>
  <c r="K921" i="1"/>
  <c r="N923" i="1" l="1"/>
  <c r="M924" i="1"/>
  <c r="J923" i="1"/>
  <c r="K922" i="1"/>
  <c r="M925" i="1" l="1"/>
  <c r="N924" i="1"/>
  <c r="J924" i="1"/>
  <c r="K923" i="1"/>
  <c r="N925" i="1" l="1"/>
  <c r="M926" i="1"/>
  <c r="J925" i="1"/>
  <c r="K924" i="1"/>
  <c r="M927" i="1" l="1"/>
  <c r="N926" i="1"/>
  <c r="J926" i="1"/>
  <c r="K925" i="1"/>
  <c r="N927" i="1" l="1"/>
  <c r="M928" i="1"/>
  <c r="J927" i="1"/>
  <c r="K926" i="1"/>
  <c r="M929" i="1" l="1"/>
  <c r="N928" i="1"/>
  <c r="J928" i="1"/>
  <c r="K927" i="1"/>
  <c r="M930" i="1" l="1"/>
  <c r="N929" i="1"/>
  <c r="J929" i="1"/>
  <c r="K928" i="1"/>
  <c r="M931" i="1" l="1"/>
  <c r="N930" i="1"/>
  <c r="J930" i="1"/>
  <c r="K929" i="1"/>
  <c r="N931" i="1" l="1"/>
  <c r="M932" i="1"/>
  <c r="J931" i="1"/>
  <c r="K930" i="1"/>
  <c r="M933" i="1" l="1"/>
  <c r="N932" i="1"/>
  <c r="J932" i="1"/>
  <c r="K931" i="1"/>
  <c r="M934" i="1" l="1"/>
  <c r="N933" i="1"/>
  <c r="J933" i="1"/>
  <c r="K932" i="1"/>
  <c r="N934" i="1" l="1"/>
  <c r="M935" i="1"/>
  <c r="J934" i="1"/>
  <c r="K933" i="1"/>
  <c r="N935" i="1" l="1"/>
  <c r="M936" i="1"/>
  <c r="J935" i="1"/>
  <c r="K934" i="1"/>
  <c r="M937" i="1" l="1"/>
  <c r="N936" i="1"/>
  <c r="J936" i="1"/>
  <c r="K935" i="1"/>
  <c r="M938" i="1" l="1"/>
  <c r="N937" i="1"/>
  <c r="J937" i="1"/>
  <c r="K936" i="1"/>
  <c r="M939" i="1" l="1"/>
  <c r="N938" i="1"/>
  <c r="J938" i="1"/>
  <c r="K937" i="1"/>
  <c r="N939" i="1" l="1"/>
  <c r="M940" i="1"/>
  <c r="J939" i="1"/>
  <c r="K938" i="1"/>
  <c r="M941" i="1" l="1"/>
  <c r="N940" i="1"/>
  <c r="J940" i="1"/>
  <c r="K939" i="1"/>
  <c r="M942" i="1" l="1"/>
  <c r="N941" i="1"/>
  <c r="J941" i="1"/>
  <c r="K940" i="1"/>
  <c r="M943" i="1" l="1"/>
  <c r="N942" i="1"/>
  <c r="J942" i="1"/>
  <c r="K941" i="1"/>
  <c r="N943" i="1" l="1"/>
  <c r="M944" i="1"/>
  <c r="J943" i="1"/>
  <c r="K942" i="1"/>
  <c r="M945" i="1" l="1"/>
  <c r="N944" i="1"/>
  <c r="J944" i="1"/>
  <c r="K943" i="1"/>
  <c r="M946" i="1" l="1"/>
  <c r="N945" i="1"/>
  <c r="J945" i="1"/>
  <c r="K944" i="1"/>
  <c r="M947" i="1" l="1"/>
  <c r="N946" i="1"/>
  <c r="J946" i="1"/>
  <c r="K945" i="1"/>
  <c r="N947" i="1" l="1"/>
  <c r="M948" i="1"/>
  <c r="J947" i="1"/>
  <c r="K946" i="1"/>
  <c r="N948" i="1" l="1"/>
  <c r="M949" i="1"/>
  <c r="J948" i="1"/>
  <c r="K947" i="1"/>
  <c r="N949" i="1" l="1"/>
  <c r="M950" i="1"/>
  <c r="J949" i="1"/>
  <c r="K948" i="1"/>
  <c r="M951" i="1" l="1"/>
  <c r="N950" i="1"/>
  <c r="J950" i="1"/>
  <c r="K949" i="1"/>
  <c r="N951" i="1" l="1"/>
  <c r="M952" i="1"/>
  <c r="J951" i="1"/>
  <c r="K950" i="1"/>
  <c r="M953" i="1" l="1"/>
  <c r="N952" i="1"/>
  <c r="J952" i="1"/>
  <c r="K951" i="1"/>
  <c r="M954" i="1" l="1"/>
  <c r="N953" i="1"/>
  <c r="J953" i="1"/>
  <c r="K952" i="1"/>
  <c r="M955" i="1" l="1"/>
  <c r="N954" i="1"/>
  <c r="J954" i="1"/>
  <c r="K953" i="1"/>
  <c r="N955" i="1" l="1"/>
  <c r="M956" i="1"/>
  <c r="J955" i="1"/>
  <c r="K954" i="1"/>
  <c r="M957" i="1" l="1"/>
  <c r="N956" i="1"/>
  <c r="J956" i="1"/>
  <c r="K955" i="1"/>
  <c r="N957" i="1" l="1"/>
  <c r="M958" i="1"/>
  <c r="J957" i="1"/>
  <c r="K956" i="1"/>
  <c r="M959" i="1" l="1"/>
  <c r="N958" i="1"/>
  <c r="J958" i="1"/>
  <c r="K957" i="1"/>
  <c r="N959" i="1" l="1"/>
  <c r="M960" i="1"/>
  <c r="J959" i="1"/>
  <c r="K958" i="1"/>
  <c r="M961" i="1" l="1"/>
  <c r="N960" i="1"/>
  <c r="J960" i="1"/>
  <c r="K959" i="1"/>
  <c r="M962" i="1" l="1"/>
  <c r="N961" i="1"/>
  <c r="J961" i="1"/>
  <c r="K960" i="1"/>
  <c r="M963" i="1" l="1"/>
  <c r="N962" i="1"/>
  <c r="J962" i="1"/>
  <c r="K961" i="1"/>
  <c r="N963" i="1" l="1"/>
  <c r="M964" i="1"/>
  <c r="J963" i="1"/>
  <c r="K962" i="1"/>
  <c r="M965" i="1" l="1"/>
  <c r="N964" i="1"/>
  <c r="J964" i="1"/>
  <c r="K963" i="1"/>
  <c r="M966" i="1" l="1"/>
  <c r="N965" i="1"/>
  <c r="J965" i="1"/>
  <c r="K964" i="1"/>
  <c r="N966" i="1" l="1"/>
  <c r="M967" i="1"/>
  <c r="J966" i="1"/>
  <c r="K965" i="1"/>
  <c r="N967" i="1" l="1"/>
  <c r="M968" i="1"/>
  <c r="J967" i="1"/>
  <c r="K966" i="1"/>
  <c r="M969" i="1" l="1"/>
  <c r="N968" i="1"/>
  <c r="J968" i="1"/>
  <c r="K967" i="1"/>
  <c r="M970" i="1" l="1"/>
  <c r="N969" i="1"/>
  <c r="J969" i="1"/>
  <c r="K968" i="1"/>
  <c r="M971" i="1" l="1"/>
  <c r="N970" i="1"/>
  <c r="J970" i="1"/>
  <c r="K969" i="1"/>
  <c r="N971" i="1" l="1"/>
  <c r="M972" i="1"/>
  <c r="J971" i="1"/>
  <c r="K970" i="1"/>
  <c r="M973" i="1" l="1"/>
  <c r="N972" i="1"/>
  <c r="J972" i="1"/>
  <c r="K971" i="1"/>
  <c r="N973" i="1" l="1"/>
  <c r="M974" i="1"/>
  <c r="J973" i="1"/>
  <c r="K972" i="1"/>
  <c r="M975" i="1" l="1"/>
  <c r="N974" i="1"/>
  <c r="J974" i="1"/>
  <c r="K973" i="1"/>
  <c r="N975" i="1" l="1"/>
  <c r="M976" i="1"/>
  <c r="J975" i="1"/>
  <c r="K974" i="1"/>
  <c r="M977" i="1" l="1"/>
  <c r="N976" i="1"/>
  <c r="J976" i="1"/>
  <c r="K975" i="1"/>
  <c r="M978" i="1" l="1"/>
  <c r="N977" i="1"/>
  <c r="J977" i="1"/>
  <c r="K976" i="1"/>
  <c r="M979" i="1" l="1"/>
  <c r="N978" i="1"/>
  <c r="J978" i="1"/>
  <c r="K977" i="1"/>
  <c r="N979" i="1" l="1"/>
  <c r="M980" i="1"/>
  <c r="J979" i="1"/>
  <c r="K978" i="1"/>
  <c r="N980" i="1" l="1"/>
  <c r="M981" i="1"/>
  <c r="J980" i="1"/>
  <c r="K979" i="1"/>
  <c r="M982" i="1" l="1"/>
  <c r="N981" i="1"/>
  <c r="J981" i="1"/>
  <c r="K980" i="1"/>
  <c r="M983" i="1" l="1"/>
  <c r="N982" i="1"/>
  <c r="J982" i="1"/>
  <c r="K981" i="1"/>
  <c r="N983" i="1" l="1"/>
  <c r="M984" i="1"/>
  <c r="J983" i="1"/>
  <c r="K982" i="1"/>
  <c r="M985" i="1" l="1"/>
  <c r="N984" i="1"/>
  <c r="J984" i="1"/>
  <c r="K983" i="1"/>
  <c r="M986" i="1" l="1"/>
  <c r="N985" i="1"/>
  <c r="J985" i="1"/>
  <c r="K984" i="1"/>
  <c r="M987" i="1" l="1"/>
  <c r="N986" i="1"/>
  <c r="J986" i="1"/>
  <c r="K985" i="1"/>
  <c r="N987" i="1" l="1"/>
  <c r="M988" i="1"/>
  <c r="J987" i="1"/>
  <c r="K986" i="1"/>
  <c r="M989" i="1" l="1"/>
  <c r="N988" i="1"/>
  <c r="J988" i="1"/>
  <c r="K987" i="1"/>
  <c r="N989" i="1" l="1"/>
  <c r="M990" i="1"/>
  <c r="J989" i="1"/>
  <c r="K988" i="1"/>
  <c r="M991" i="1" l="1"/>
  <c r="N990" i="1"/>
  <c r="J990" i="1"/>
  <c r="K989" i="1"/>
  <c r="N991" i="1" l="1"/>
  <c r="M992" i="1"/>
  <c r="J991" i="1"/>
  <c r="K990" i="1"/>
  <c r="M993" i="1" l="1"/>
  <c r="N992" i="1"/>
  <c r="J992" i="1"/>
  <c r="K991" i="1"/>
  <c r="M994" i="1" l="1"/>
  <c r="N993" i="1"/>
  <c r="J993" i="1"/>
  <c r="K992" i="1"/>
  <c r="M995" i="1" l="1"/>
  <c r="N994" i="1"/>
  <c r="J994" i="1"/>
  <c r="K993" i="1"/>
  <c r="N995" i="1" l="1"/>
  <c r="M996" i="1"/>
  <c r="J995" i="1"/>
  <c r="K994" i="1"/>
  <c r="M997" i="1" l="1"/>
  <c r="N996" i="1"/>
  <c r="J996" i="1"/>
  <c r="K995" i="1"/>
  <c r="M998" i="1" l="1"/>
  <c r="N997" i="1"/>
  <c r="J997" i="1"/>
  <c r="K996" i="1"/>
  <c r="N998" i="1" l="1"/>
  <c r="M999" i="1"/>
  <c r="J998" i="1"/>
  <c r="K997" i="1"/>
  <c r="N999" i="1" l="1"/>
  <c r="M1000" i="1"/>
  <c r="J999" i="1"/>
  <c r="K998" i="1"/>
  <c r="M1001" i="1" l="1"/>
  <c r="N1000" i="1"/>
  <c r="J1000" i="1"/>
  <c r="K999" i="1"/>
  <c r="M1002" i="1" l="1"/>
  <c r="N1001" i="1"/>
  <c r="J1001" i="1"/>
  <c r="K1000" i="1"/>
  <c r="M1003" i="1" l="1"/>
  <c r="N1002" i="1"/>
  <c r="J1002" i="1"/>
  <c r="K1001" i="1"/>
  <c r="N1003" i="1" l="1"/>
  <c r="M1004" i="1"/>
  <c r="J1003" i="1"/>
  <c r="K1002" i="1"/>
  <c r="N1004" i="1" l="1"/>
  <c r="M1005" i="1"/>
  <c r="J1004" i="1"/>
  <c r="K1003" i="1"/>
  <c r="M1006" i="1" l="1"/>
  <c r="N1005" i="1"/>
  <c r="J1005" i="1"/>
  <c r="K1004" i="1"/>
  <c r="M1007" i="1" l="1"/>
  <c r="N1006" i="1"/>
  <c r="J1006" i="1"/>
  <c r="K1005" i="1"/>
  <c r="N1007" i="1" l="1"/>
  <c r="M1008" i="1"/>
  <c r="J1007" i="1"/>
  <c r="K1006" i="1"/>
  <c r="M1009" i="1" l="1"/>
  <c r="N1008" i="1"/>
  <c r="J1008" i="1"/>
  <c r="K1007" i="1"/>
  <c r="M1010" i="1" l="1"/>
  <c r="N1009" i="1"/>
  <c r="J1009" i="1"/>
  <c r="K1008" i="1"/>
  <c r="M1011" i="1" l="1"/>
  <c r="N1010" i="1"/>
  <c r="J1010" i="1"/>
  <c r="K1009" i="1"/>
  <c r="N1011" i="1" l="1"/>
  <c r="M1012" i="1"/>
  <c r="J1011" i="1"/>
  <c r="K1010" i="1"/>
  <c r="N1012" i="1" l="1"/>
  <c r="M1013" i="1"/>
  <c r="J1012" i="1"/>
  <c r="K1011" i="1"/>
  <c r="M1014" i="1" l="1"/>
  <c r="N1013" i="1"/>
  <c r="J1013" i="1"/>
  <c r="K1012" i="1"/>
  <c r="M1015" i="1" l="1"/>
  <c r="N1014" i="1"/>
  <c r="J1014" i="1"/>
  <c r="K1013" i="1"/>
  <c r="N1015" i="1" l="1"/>
  <c r="M1016" i="1"/>
  <c r="J1015" i="1"/>
  <c r="K1014" i="1"/>
  <c r="M1017" i="1" l="1"/>
  <c r="N1016" i="1"/>
  <c r="J1016" i="1"/>
  <c r="K1015" i="1"/>
  <c r="M1018" i="1" l="1"/>
  <c r="N1017" i="1"/>
  <c r="J1017" i="1"/>
  <c r="K1016" i="1"/>
  <c r="M1019" i="1" l="1"/>
  <c r="N1018" i="1"/>
  <c r="J1018" i="1"/>
  <c r="K1017" i="1"/>
  <c r="N1019" i="1" l="1"/>
  <c r="M1020" i="1"/>
  <c r="J1019" i="1"/>
  <c r="K1018" i="1"/>
  <c r="M1021" i="1" l="1"/>
  <c r="N1020" i="1"/>
  <c r="J1020" i="1"/>
  <c r="K1019" i="1"/>
  <c r="N1021" i="1" l="1"/>
  <c r="M1022" i="1"/>
  <c r="J1021" i="1"/>
  <c r="K1020" i="1"/>
  <c r="N1022" i="1" l="1"/>
  <c r="M1023" i="1"/>
  <c r="J1022" i="1"/>
  <c r="K1021" i="1"/>
  <c r="N1023" i="1" l="1"/>
  <c r="M1024" i="1"/>
  <c r="J1023" i="1"/>
  <c r="K1022" i="1"/>
  <c r="M1025" i="1" l="1"/>
  <c r="N1024" i="1"/>
  <c r="J1024" i="1"/>
  <c r="K1023" i="1"/>
  <c r="M1026" i="1" l="1"/>
  <c r="N1025" i="1"/>
  <c r="J1025" i="1"/>
  <c r="K1024" i="1"/>
  <c r="M1027" i="1" l="1"/>
  <c r="N1026" i="1"/>
  <c r="J1026" i="1"/>
  <c r="K1025" i="1"/>
  <c r="N1027" i="1" l="1"/>
  <c r="M1028" i="1"/>
  <c r="J1027" i="1"/>
  <c r="K1026" i="1"/>
  <c r="N1028" i="1" l="1"/>
  <c r="M1029" i="1"/>
  <c r="J1028" i="1"/>
  <c r="K1027" i="1"/>
  <c r="M1030" i="1" l="1"/>
  <c r="N1029" i="1"/>
  <c r="J1029" i="1"/>
  <c r="K1028" i="1"/>
  <c r="N1030" i="1" l="1"/>
  <c r="M1031" i="1"/>
  <c r="J1030" i="1"/>
  <c r="K1029" i="1"/>
  <c r="N1031" i="1" l="1"/>
  <c r="M1032" i="1"/>
  <c r="J1031" i="1"/>
  <c r="K1030" i="1"/>
  <c r="M1033" i="1" l="1"/>
  <c r="N1032" i="1"/>
  <c r="J1032" i="1"/>
  <c r="K1031" i="1"/>
  <c r="M1034" i="1" l="1"/>
  <c r="N1033" i="1"/>
  <c r="J1033" i="1"/>
  <c r="K1032" i="1"/>
  <c r="M1035" i="1" l="1"/>
  <c r="N1034" i="1"/>
  <c r="J1034" i="1"/>
  <c r="K1033" i="1"/>
  <c r="N1035" i="1" l="1"/>
  <c r="M1036" i="1"/>
  <c r="J1035" i="1"/>
  <c r="K1034" i="1"/>
  <c r="M1037" i="1" l="1"/>
  <c r="N1036" i="1"/>
  <c r="J1036" i="1"/>
  <c r="K1035" i="1"/>
  <c r="M1038" i="1" l="1"/>
  <c r="N1037" i="1"/>
  <c r="J1037" i="1"/>
  <c r="K1036" i="1"/>
  <c r="M1039" i="1" l="1"/>
  <c r="N1038" i="1"/>
  <c r="J1038" i="1"/>
  <c r="K1037" i="1"/>
  <c r="N1039" i="1" l="1"/>
  <c r="M1040" i="1"/>
  <c r="J1039" i="1"/>
  <c r="K1038" i="1"/>
  <c r="M1041" i="1" l="1"/>
  <c r="N1040" i="1"/>
  <c r="J1040" i="1"/>
  <c r="K1039" i="1"/>
  <c r="M1042" i="1" l="1"/>
  <c r="N1041" i="1"/>
  <c r="J1041" i="1"/>
  <c r="K1040" i="1"/>
  <c r="M1043" i="1" l="1"/>
  <c r="N1042" i="1"/>
  <c r="J1042" i="1"/>
  <c r="K1041" i="1"/>
  <c r="N1043" i="1" l="1"/>
  <c r="M1044" i="1"/>
  <c r="J1043" i="1"/>
  <c r="K1042" i="1"/>
  <c r="N1044" i="1" l="1"/>
  <c r="M1045" i="1"/>
  <c r="J1044" i="1"/>
  <c r="K1043" i="1"/>
  <c r="M1046" i="1" l="1"/>
  <c r="N1045" i="1"/>
  <c r="J1045" i="1"/>
  <c r="K1044" i="1"/>
  <c r="N1046" i="1" l="1"/>
  <c r="M1047" i="1"/>
  <c r="J1046" i="1"/>
  <c r="K1045" i="1"/>
  <c r="N1047" i="1" l="1"/>
  <c r="M1048" i="1"/>
  <c r="J1047" i="1"/>
  <c r="K1046" i="1"/>
  <c r="M1049" i="1" l="1"/>
  <c r="N1048" i="1"/>
  <c r="J1048" i="1"/>
  <c r="K1047" i="1"/>
  <c r="M1050" i="1" l="1"/>
  <c r="N1049" i="1"/>
  <c r="J1049" i="1"/>
  <c r="K1048" i="1"/>
  <c r="M1051" i="1" l="1"/>
  <c r="N1050" i="1"/>
  <c r="J1050" i="1"/>
  <c r="K1049" i="1"/>
  <c r="N1051" i="1" l="1"/>
  <c r="M1052" i="1"/>
  <c r="J1051" i="1"/>
  <c r="K1050" i="1"/>
  <c r="M1053" i="1" l="1"/>
  <c r="N1052" i="1"/>
  <c r="J1052" i="1"/>
  <c r="K1051" i="1"/>
  <c r="N1053" i="1" l="1"/>
  <c r="M1054" i="1"/>
  <c r="J1053" i="1"/>
  <c r="K1052" i="1"/>
  <c r="M1055" i="1" l="1"/>
  <c r="N1054" i="1"/>
  <c r="J1054" i="1"/>
  <c r="K1053" i="1"/>
  <c r="N1055" i="1" l="1"/>
  <c r="M1056" i="1"/>
  <c r="J1055" i="1"/>
  <c r="K1054" i="1"/>
  <c r="M1057" i="1" l="1"/>
  <c r="N1056" i="1"/>
  <c r="J1056" i="1"/>
  <c r="K1055" i="1"/>
  <c r="M1058" i="1" l="1"/>
  <c r="N1057" i="1"/>
  <c r="J1057" i="1"/>
  <c r="K1056" i="1"/>
  <c r="M1059" i="1" l="1"/>
  <c r="N1058" i="1"/>
  <c r="J1058" i="1"/>
  <c r="K1057" i="1"/>
  <c r="N1059" i="1" l="1"/>
  <c r="M1060" i="1"/>
  <c r="J1059" i="1"/>
  <c r="K1058" i="1"/>
  <c r="M1061" i="1" l="1"/>
  <c r="N1060" i="1"/>
  <c r="J1060" i="1"/>
  <c r="K1059" i="1"/>
  <c r="M1062" i="1" l="1"/>
  <c r="N1061" i="1"/>
  <c r="J1061" i="1"/>
  <c r="K1060" i="1"/>
  <c r="N1062" i="1" l="1"/>
  <c r="M1063" i="1"/>
  <c r="J1062" i="1"/>
  <c r="K1061" i="1"/>
  <c r="N1063" i="1" l="1"/>
  <c r="M1064" i="1"/>
  <c r="J1063" i="1"/>
  <c r="K1062" i="1"/>
  <c r="M1065" i="1" l="1"/>
  <c r="N1064" i="1"/>
  <c r="J1064" i="1"/>
  <c r="K1063" i="1"/>
  <c r="M1066" i="1" l="1"/>
  <c r="N1065" i="1"/>
  <c r="J1065" i="1"/>
  <c r="K1064" i="1"/>
  <c r="M1067" i="1" l="1"/>
  <c r="N1066" i="1"/>
  <c r="J1066" i="1"/>
  <c r="K1065" i="1"/>
  <c r="N1067" i="1" l="1"/>
  <c r="M1068" i="1"/>
  <c r="J1067" i="1"/>
  <c r="K1066" i="1"/>
  <c r="M1069" i="1" l="1"/>
  <c r="N1068" i="1"/>
  <c r="J1068" i="1"/>
  <c r="K1067" i="1"/>
  <c r="M1070" i="1" l="1"/>
  <c r="N1069" i="1"/>
  <c r="J1069" i="1"/>
  <c r="K1068" i="1"/>
  <c r="M1071" i="1" l="1"/>
  <c r="N1070" i="1"/>
  <c r="J1070" i="1"/>
  <c r="K1069" i="1"/>
  <c r="N1071" i="1" l="1"/>
  <c r="M1072" i="1"/>
  <c r="J1071" i="1"/>
  <c r="K1070" i="1"/>
  <c r="N1072" i="1" l="1"/>
  <c r="M1073" i="1"/>
  <c r="J1072" i="1"/>
  <c r="K1071" i="1"/>
  <c r="M1074" i="1" l="1"/>
  <c r="N1073" i="1"/>
  <c r="J1073" i="1"/>
  <c r="K1072" i="1"/>
  <c r="M1075" i="1" l="1"/>
  <c r="N1074" i="1"/>
  <c r="J1074" i="1"/>
  <c r="K1073" i="1"/>
  <c r="N1075" i="1" l="1"/>
  <c r="M1076" i="1"/>
  <c r="J1075" i="1"/>
  <c r="K1074" i="1"/>
  <c r="N1076" i="1" l="1"/>
  <c r="M1077" i="1"/>
  <c r="J1076" i="1"/>
  <c r="K1075" i="1"/>
  <c r="N1077" i="1" l="1"/>
  <c r="M1078" i="1"/>
  <c r="J1077" i="1"/>
  <c r="K1076" i="1"/>
  <c r="M1079" i="1" l="1"/>
  <c r="N1078" i="1"/>
  <c r="J1078" i="1"/>
  <c r="K1077" i="1"/>
  <c r="N1079" i="1" l="1"/>
  <c r="M1080" i="1"/>
  <c r="J1079" i="1"/>
  <c r="K1078" i="1"/>
  <c r="M1081" i="1" l="1"/>
  <c r="N1080" i="1"/>
  <c r="J1080" i="1"/>
  <c r="K1079" i="1"/>
  <c r="M1082" i="1" l="1"/>
  <c r="N1081" i="1"/>
  <c r="J1081" i="1"/>
  <c r="K1080" i="1"/>
  <c r="M1083" i="1" l="1"/>
  <c r="N1082" i="1"/>
  <c r="J1082" i="1"/>
  <c r="K1081" i="1"/>
  <c r="N1083" i="1" l="1"/>
  <c r="M1084" i="1"/>
  <c r="J1083" i="1"/>
  <c r="K1082" i="1"/>
  <c r="M1085" i="1" l="1"/>
  <c r="N1084" i="1"/>
  <c r="J1084" i="1"/>
  <c r="K1083" i="1"/>
  <c r="N1085" i="1" l="1"/>
  <c r="M1086" i="1"/>
  <c r="J1085" i="1"/>
  <c r="K1084" i="1"/>
  <c r="M1087" i="1" l="1"/>
  <c r="N1086" i="1"/>
  <c r="J1086" i="1"/>
  <c r="K1085" i="1"/>
  <c r="N1087" i="1" l="1"/>
  <c r="M1088" i="1"/>
  <c r="J1087" i="1"/>
  <c r="K1086" i="1"/>
  <c r="M1089" i="1" l="1"/>
  <c r="N1088" i="1"/>
  <c r="J1088" i="1"/>
  <c r="K1087" i="1"/>
  <c r="M1090" i="1" l="1"/>
  <c r="N1089" i="1"/>
  <c r="J1089" i="1"/>
  <c r="K1088" i="1"/>
  <c r="M1091" i="1" l="1"/>
  <c r="N1090" i="1"/>
  <c r="J1090" i="1"/>
  <c r="K1089" i="1"/>
  <c r="N1091" i="1" l="1"/>
  <c r="M1092" i="1"/>
  <c r="J1091" i="1"/>
  <c r="K1090" i="1"/>
  <c r="M1093" i="1" l="1"/>
  <c r="N1092" i="1"/>
  <c r="J1092" i="1"/>
  <c r="K1091" i="1"/>
  <c r="M1094" i="1" l="1"/>
  <c r="N1093" i="1"/>
  <c r="J1093" i="1"/>
  <c r="K1092" i="1"/>
  <c r="N1094" i="1" l="1"/>
  <c r="M1095" i="1"/>
  <c r="J1094" i="1"/>
  <c r="K1093" i="1"/>
  <c r="N1095" i="1" l="1"/>
  <c r="M1096" i="1"/>
  <c r="J1095" i="1"/>
  <c r="K1094" i="1"/>
  <c r="N1096" i="1" l="1"/>
  <c r="M1097" i="1"/>
  <c r="J1096" i="1"/>
  <c r="K1095" i="1"/>
  <c r="M1098" i="1" l="1"/>
  <c r="N1097" i="1"/>
  <c r="J1097" i="1"/>
  <c r="K1096" i="1"/>
  <c r="M1099" i="1" l="1"/>
  <c r="N1098" i="1"/>
  <c r="J1098" i="1"/>
  <c r="K1097" i="1"/>
  <c r="N1099" i="1" l="1"/>
  <c r="M1100" i="1"/>
  <c r="J1099" i="1"/>
  <c r="K1098" i="1"/>
  <c r="N1100" i="1" l="1"/>
  <c r="M1101" i="1"/>
  <c r="J1100" i="1"/>
  <c r="K1099" i="1"/>
  <c r="M1102" i="1" l="1"/>
  <c r="N1101" i="1"/>
  <c r="J1101" i="1"/>
  <c r="K1100" i="1"/>
  <c r="M1103" i="1" l="1"/>
  <c r="N1102" i="1"/>
  <c r="J1102" i="1"/>
  <c r="K1101" i="1"/>
  <c r="N1103" i="1" l="1"/>
  <c r="M1104" i="1"/>
  <c r="J1103" i="1"/>
  <c r="K1102" i="1"/>
  <c r="M1105" i="1" l="1"/>
  <c r="N1104" i="1"/>
  <c r="J1104" i="1"/>
  <c r="K1103" i="1"/>
  <c r="N1105" i="1" l="1"/>
  <c r="M1106" i="1"/>
  <c r="J1105" i="1"/>
  <c r="K1104" i="1"/>
  <c r="M1107" i="1" l="1"/>
  <c r="N1106" i="1"/>
  <c r="J1106" i="1"/>
  <c r="K1105" i="1"/>
  <c r="N1107" i="1" l="1"/>
  <c r="M1108" i="1"/>
  <c r="J1107" i="1"/>
  <c r="K1106" i="1"/>
  <c r="M1109" i="1" l="1"/>
  <c r="N1108" i="1"/>
  <c r="J1108" i="1"/>
  <c r="K1107" i="1"/>
  <c r="M1110" i="1" l="1"/>
  <c r="N1109" i="1"/>
  <c r="J1109" i="1"/>
  <c r="K1108" i="1"/>
  <c r="M1111" i="1" l="1"/>
  <c r="N1110" i="1"/>
  <c r="J1110" i="1"/>
  <c r="K1109" i="1"/>
  <c r="N1111" i="1" l="1"/>
  <c r="M1112" i="1"/>
  <c r="J1111" i="1"/>
  <c r="K1110" i="1"/>
  <c r="M1113" i="1" l="1"/>
  <c r="N1112" i="1"/>
  <c r="J1112" i="1"/>
  <c r="K1111" i="1"/>
  <c r="M1114" i="1" l="1"/>
  <c r="N1113" i="1"/>
  <c r="J1113" i="1"/>
  <c r="K1112" i="1"/>
  <c r="N1114" i="1" l="1"/>
  <c r="M1115" i="1"/>
  <c r="J1114" i="1"/>
  <c r="K1113" i="1"/>
  <c r="N1115" i="1" l="1"/>
  <c r="M1116" i="1"/>
  <c r="J1115" i="1"/>
  <c r="K1114" i="1"/>
  <c r="M1117" i="1" l="1"/>
  <c r="N1116" i="1"/>
  <c r="J1116" i="1"/>
  <c r="K1115" i="1"/>
  <c r="M1118" i="1" l="1"/>
  <c r="N1117" i="1"/>
  <c r="J1117" i="1"/>
  <c r="K1116" i="1"/>
  <c r="M1119" i="1" l="1"/>
  <c r="N1118" i="1"/>
  <c r="J1118" i="1"/>
  <c r="K1117" i="1"/>
  <c r="N1119" i="1" l="1"/>
  <c r="M1120" i="1"/>
  <c r="J1119" i="1"/>
  <c r="K1118" i="1"/>
  <c r="M1121" i="1" l="1"/>
  <c r="N1120" i="1"/>
  <c r="J1120" i="1"/>
  <c r="K1119" i="1"/>
  <c r="M1122" i="1" l="1"/>
  <c r="N1121" i="1"/>
  <c r="J1121" i="1"/>
  <c r="K1120" i="1"/>
  <c r="M1123" i="1" l="1"/>
  <c r="N1122" i="1"/>
  <c r="J1122" i="1"/>
  <c r="K1121" i="1"/>
  <c r="N1123" i="1" l="1"/>
  <c r="M1124" i="1"/>
  <c r="J1123" i="1"/>
  <c r="K1122" i="1"/>
  <c r="M1125" i="1" l="1"/>
  <c r="N1124" i="1"/>
  <c r="J1124" i="1"/>
  <c r="K1123" i="1"/>
  <c r="M1126" i="1" l="1"/>
  <c r="N1125" i="1"/>
  <c r="J1125" i="1"/>
  <c r="K1124" i="1"/>
  <c r="M1127" i="1" l="1"/>
  <c r="N1126" i="1"/>
  <c r="J1126" i="1"/>
  <c r="K1125" i="1"/>
  <c r="N1127" i="1" l="1"/>
  <c r="M1128" i="1"/>
  <c r="J1127" i="1"/>
  <c r="K1126" i="1"/>
  <c r="N1128" i="1" l="1"/>
  <c r="M1129" i="1"/>
  <c r="J1128" i="1"/>
  <c r="K1127" i="1"/>
  <c r="N1129" i="1" l="1"/>
  <c r="M1130" i="1"/>
  <c r="J1129" i="1"/>
  <c r="K1128" i="1"/>
  <c r="M1131" i="1" l="1"/>
  <c r="N1130" i="1"/>
  <c r="J1130" i="1"/>
  <c r="K1129" i="1"/>
  <c r="N1131" i="1" l="1"/>
  <c r="M1132" i="1"/>
  <c r="J1131" i="1"/>
  <c r="K1130" i="1"/>
  <c r="M1133" i="1" l="1"/>
  <c r="N1132" i="1"/>
  <c r="J1132" i="1"/>
  <c r="K1131" i="1"/>
  <c r="M1134" i="1" l="1"/>
  <c r="N1133" i="1"/>
  <c r="J1133" i="1"/>
  <c r="K1132" i="1"/>
  <c r="M1135" i="1" l="1"/>
  <c r="N1134" i="1"/>
  <c r="J1134" i="1"/>
  <c r="K1133" i="1"/>
  <c r="N1135" i="1" l="1"/>
  <c r="M1136" i="1"/>
  <c r="J1135" i="1"/>
  <c r="K1134" i="1"/>
  <c r="M1137" i="1" l="1"/>
  <c r="N1136" i="1"/>
  <c r="J1136" i="1"/>
  <c r="K1135" i="1"/>
  <c r="N1137" i="1" l="1"/>
  <c r="M1138" i="1"/>
  <c r="J1137" i="1"/>
  <c r="K1136" i="1"/>
  <c r="M1139" i="1" l="1"/>
  <c r="N1138" i="1"/>
  <c r="J1138" i="1"/>
  <c r="K1137" i="1"/>
  <c r="N1139" i="1" l="1"/>
  <c r="M1140" i="1"/>
  <c r="J1139" i="1"/>
  <c r="K1138" i="1"/>
  <c r="M1141" i="1" l="1"/>
  <c r="N1140" i="1"/>
  <c r="J1140" i="1"/>
  <c r="K1139" i="1"/>
  <c r="M1142" i="1" l="1"/>
  <c r="N1141" i="1"/>
  <c r="J1141" i="1"/>
  <c r="K1140" i="1"/>
  <c r="N1142" i="1" l="1"/>
  <c r="M1143" i="1"/>
  <c r="J1142" i="1"/>
  <c r="K1141" i="1"/>
  <c r="N1143" i="1" l="1"/>
  <c r="M1144" i="1"/>
  <c r="J1143" i="1"/>
  <c r="K1142" i="1"/>
  <c r="M1145" i="1" l="1"/>
  <c r="N1144" i="1"/>
  <c r="J1144" i="1"/>
  <c r="K1143" i="1"/>
  <c r="M1146" i="1" l="1"/>
  <c r="N1145" i="1"/>
  <c r="J1145" i="1"/>
  <c r="K1144" i="1"/>
  <c r="N1146" i="1" l="1"/>
  <c r="M1147" i="1"/>
  <c r="J1146" i="1"/>
  <c r="K1145" i="1"/>
  <c r="N1147" i="1" l="1"/>
  <c r="M1148" i="1"/>
  <c r="J1147" i="1"/>
  <c r="K1146" i="1"/>
  <c r="M1149" i="1" l="1"/>
  <c r="N1148" i="1"/>
  <c r="J1148" i="1"/>
  <c r="K1147" i="1"/>
  <c r="M1150" i="1" l="1"/>
  <c r="N1149" i="1"/>
  <c r="J1149" i="1"/>
  <c r="K1148" i="1"/>
  <c r="M1151" i="1" l="1"/>
  <c r="N1150" i="1"/>
  <c r="J1150" i="1"/>
  <c r="K1149" i="1"/>
  <c r="N1151" i="1" l="1"/>
  <c r="M1152" i="1"/>
  <c r="J1151" i="1"/>
  <c r="K1150" i="1"/>
  <c r="M1153" i="1" l="1"/>
  <c r="N1152" i="1"/>
  <c r="J1152" i="1"/>
  <c r="K1151" i="1"/>
  <c r="M1154" i="1" l="1"/>
  <c r="N1153" i="1"/>
  <c r="J1153" i="1"/>
  <c r="K1152" i="1"/>
  <c r="M1155" i="1" l="1"/>
  <c r="N1154" i="1"/>
  <c r="J1154" i="1"/>
  <c r="K1153" i="1"/>
  <c r="N1155" i="1" l="1"/>
  <c r="M1156" i="1"/>
  <c r="J1155" i="1"/>
  <c r="K1154" i="1"/>
  <c r="M1157" i="1" l="1"/>
  <c r="N1156" i="1"/>
  <c r="J1156" i="1"/>
  <c r="K1155" i="1"/>
  <c r="M1158" i="1" l="1"/>
  <c r="N1157" i="1"/>
  <c r="J1157" i="1"/>
  <c r="K1156" i="1"/>
  <c r="M1159" i="1" l="1"/>
  <c r="N1158" i="1"/>
  <c r="J1158" i="1"/>
  <c r="K1157" i="1"/>
  <c r="N1159" i="1" l="1"/>
  <c r="M1160" i="1"/>
  <c r="J1159" i="1"/>
  <c r="K1158" i="1"/>
  <c r="N1160" i="1" l="1"/>
  <c r="M1161" i="1"/>
  <c r="J1160" i="1"/>
  <c r="K1159" i="1"/>
  <c r="M1162" i="1" l="1"/>
  <c r="N1161" i="1"/>
  <c r="J1161" i="1"/>
  <c r="K1160" i="1"/>
  <c r="M1163" i="1" l="1"/>
  <c r="N1162" i="1"/>
  <c r="J1162" i="1"/>
  <c r="K1161" i="1"/>
  <c r="N1163" i="1" l="1"/>
  <c r="M1164" i="1"/>
  <c r="J1163" i="1"/>
  <c r="K1162" i="1"/>
  <c r="M1165" i="1" l="1"/>
  <c r="N1164" i="1"/>
  <c r="J1164" i="1"/>
  <c r="K1163" i="1"/>
  <c r="M1166" i="1" l="1"/>
  <c r="N1165" i="1"/>
  <c r="J1165" i="1"/>
  <c r="K1164" i="1"/>
  <c r="M1167" i="1" l="1"/>
  <c r="N1166" i="1"/>
  <c r="J1166" i="1"/>
  <c r="K1165" i="1"/>
  <c r="N1167" i="1" l="1"/>
  <c r="M1168" i="1"/>
  <c r="J1167" i="1"/>
  <c r="K1166" i="1"/>
  <c r="M1169" i="1" l="1"/>
  <c r="N1168" i="1"/>
  <c r="J1168" i="1"/>
  <c r="K1167" i="1"/>
  <c r="N1169" i="1" l="1"/>
  <c r="M1170" i="1"/>
  <c r="J1169" i="1"/>
  <c r="K1168" i="1"/>
  <c r="M1171" i="1" l="1"/>
  <c r="N1170" i="1"/>
  <c r="J1170" i="1"/>
  <c r="K1169" i="1"/>
  <c r="N1171" i="1" l="1"/>
  <c r="M1172" i="1"/>
  <c r="J1171" i="1"/>
  <c r="K1170" i="1"/>
  <c r="M1173" i="1" l="1"/>
  <c r="N1172" i="1"/>
  <c r="J1172" i="1"/>
  <c r="K1171" i="1"/>
  <c r="M1174" i="1" l="1"/>
  <c r="N1173" i="1"/>
  <c r="J1173" i="1"/>
  <c r="K1172" i="1"/>
  <c r="M1175" i="1" l="1"/>
  <c r="N1174" i="1"/>
  <c r="J1174" i="1"/>
  <c r="K1173" i="1"/>
  <c r="N1175" i="1" l="1"/>
  <c r="M1176" i="1"/>
  <c r="J1175" i="1"/>
  <c r="K1174" i="1"/>
  <c r="M1177" i="1" l="1"/>
  <c r="N1176" i="1"/>
  <c r="J1176" i="1"/>
  <c r="K1175" i="1"/>
  <c r="M1178" i="1" l="1"/>
  <c r="N1177" i="1"/>
  <c r="J1177" i="1"/>
  <c r="K1176" i="1"/>
  <c r="N1178" i="1" l="1"/>
  <c r="M1179" i="1"/>
  <c r="J1178" i="1"/>
  <c r="K1177" i="1"/>
  <c r="N1179" i="1" l="1"/>
  <c r="M1180" i="1"/>
  <c r="J1179" i="1"/>
  <c r="K1178" i="1"/>
  <c r="M1181" i="1" l="1"/>
  <c r="N1180" i="1"/>
  <c r="J1180" i="1"/>
  <c r="K1179" i="1"/>
  <c r="M1182" i="1" l="1"/>
  <c r="N1181" i="1"/>
  <c r="J1181" i="1"/>
  <c r="K1180" i="1"/>
  <c r="M1183" i="1" l="1"/>
  <c r="N1182" i="1"/>
  <c r="J1182" i="1"/>
  <c r="K1181" i="1"/>
  <c r="N1183" i="1" l="1"/>
  <c r="M1184" i="1"/>
  <c r="J1183" i="1"/>
  <c r="K1182" i="1"/>
  <c r="M1185" i="1" l="1"/>
  <c r="N1184" i="1"/>
  <c r="J1184" i="1"/>
  <c r="K1183" i="1"/>
  <c r="M1186" i="1" l="1"/>
  <c r="N1185" i="1"/>
  <c r="J1185" i="1"/>
  <c r="K1184" i="1"/>
  <c r="M1187" i="1" l="1"/>
  <c r="N1186" i="1"/>
  <c r="J1186" i="1"/>
  <c r="K1185" i="1"/>
  <c r="N1187" i="1" l="1"/>
  <c r="M1188" i="1"/>
  <c r="J1187" i="1"/>
  <c r="K1186" i="1"/>
  <c r="M1189" i="1" l="1"/>
  <c r="N1188" i="1"/>
  <c r="J1188" i="1"/>
  <c r="K1187" i="1"/>
  <c r="M1190" i="1" l="1"/>
  <c r="N1189" i="1"/>
  <c r="J1189" i="1"/>
  <c r="K1188" i="1"/>
  <c r="M1191" i="1" l="1"/>
  <c r="N1190" i="1"/>
  <c r="J1190" i="1"/>
  <c r="K1189" i="1"/>
  <c r="N1191" i="1" l="1"/>
  <c r="M1192" i="1"/>
  <c r="J1191" i="1"/>
  <c r="K1190" i="1"/>
  <c r="N1192" i="1" l="1"/>
  <c r="M1193" i="1"/>
  <c r="J1192" i="1"/>
  <c r="K1191" i="1"/>
  <c r="M1194" i="1" l="1"/>
  <c r="N1193" i="1"/>
  <c r="J1193" i="1"/>
  <c r="K1192" i="1"/>
  <c r="M1195" i="1" l="1"/>
  <c r="N1194" i="1"/>
  <c r="J1194" i="1"/>
  <c r="K1193" i="1"/>
  <c r="N1195" i="1" l="1"/>
  <c r="M1196" i="1"/>
  <c r="J1195" i="1"/>
  <c r="K1194" i="1"/>
  <c r="M1197" i="1" l="1"/>
  <c r="N1196" i="1"/>
  <c r="J1196" i="1"/>
  <c r="K1195" i="1"/>
  <c r="M1198" i="1" l="1"/>
  <c r="N1197" i="1"/>
  <c r="J1197" i="1"/>
  <c r="K1196" i="1"/>
  <c r="M1199" i="1" l="1"/>
  <c r="N1198" i="1"/>
  <c r="J1198" i="1"/>
  <c r="K1197" i="1"/>
  <c r="N1199" i="1" l="1"/>
  <c r="M1200" i="1"/>
  <c r="J1199" i="1"/>
  <c r="K1198" i="1"/>
  <c r="M1201" i="1" l="1"/>
  <c r="N1200" i="1"/>
  <c r="J1200" i="1"/>
  <c r="K1199" i="1"/>
  <c r="N1201" i="1" l="1"/>
  <c r="M1202" i="1"/>
  <c r="J1201" i="1"/>
  <c r="K1200" i="1"/>
  <c r="N1202" i="1" l="1"/>
  <c r="M1203" i="1"/>
  <c r="J1202" i="1"/>
  <c r="K1201" i="1"/>
  <c r="N1203" i="1" l="1"/>
  <c r="M1204" i="1"/>
  <c r="J1203" i="1"/>
  <c r="K1202" i="1"/>
  <c r="M1205" i="1" l="1"/>
  <c r="N1204" i="1"/>
  <c r="J1204" i="1"/>
  <c r="K1203" i="1"/>
  <c r="M1206" i="1" l="1"/>
  <c r="N1205" i="1"/>
  <c r="J1205" i="1"/>
  <c r="K1204" i="1"/>
  <c r="M1207" i="1" l="1"/>
  <c r="N1206" i="1"/>
  <c r="J1206" i="1"/>
  <c r="K1205" i="1"/>
  <c r="N1207" i="1" l="1"/>
  <c r="M1208" i="1"/>
  <c r="J1207" i="1"/>
  <c r="K1206" i="1"/>
  <c r="M1209" i="1" l="1"/>
  <c r="N1208" i="1"/>
  <c r="J1208" i="1"/>
  <c r="K1207" i="1"/>
  <c r="M1210" i="1" l="1"/>
  <c r="N1209" i="1"/>
  <c r="J1209" i="1"/>
  <c r="K1208" i="1"/>
  <c r="N1210" i="1" l="1"/>
  <c r="M1211" i="1"/>
  <c r="J1210" i="1"/>
  <c r="K1209" i="1"/>
  <c r="N1211" i="1" l="1"/>
  <c r="M1212" i="1"/>
  <c r="J1211" i="1"/>
  <c r="K1210" i="1"/>
  <c r="M1213" i="1" l="1"/>
  <c r="N1212" i="1"/>
  <c r="J1212" i="1"/>
  <c r="K1211" i="1"/>
  <c r="M1214" i="1" l="1"/>
  <c r="N1213" i="1"/>
  <c r="J1213" i="1"/>
  <c r="K1212" i="1"/>
  <c r="M1215" i="1" l="1"/>
  <c r="N1214" i="1"/>
  <c r="J1214" i="1"/>
  <c r="K1213" i="1"/>
  <c r="N1215" i="1" l="1"/>
  <c r="M1216" i="1"/>
  <c r="J1215" i="1"/>
  <c r="K1214" i="1"/>
  <c r="M1217" i="1" l="1"/>
  <c r="N1216" i="1"/>
  <c r="J1216" i="1"/>
  <c r="K1215" i="1"/>
  <c r="M1218" i="1" l="1"/>
  <c r="N1217" i="1"/>
  <c r="J1217" i="1"/>
  <c r="K1216" i="1"/>
  <c r="M1219" i="1" l="1"/>
  <c r="N1218" i="1"/>
  <c r="J1218" i="1"/>
  <c r="K1217" i="1"/>
  <c r="N1219" i="1" l="1"/>
  <c r="M1220" i="1"/>
  <c r="J1219" i="1"/>
  <c r="K1218" i="1"/>
  <c r="M1221" i="1" l="1"/>
  <c r="N1220" i="1"/>
  <c r="J1220" i="1"/>
  <c r="K1219" i="1"/>
  <c r="M1222" i="1" l="1"/>
  <c r="N1221" i="1"/>
  <c r="J1221" i="1"/>
  <c r="K1220" i="1"/>
  <c r="M1223" i="1" l="1"/>
  <c r="N1222" i="1"/>
  <c r="J1222" i="1"/>
  <c r="K1221" i="1"/>
  <c r="N1223" i="1" l="1"/>
  <c r="M1224" i="1"/>
  <c r="J1223" i="1"/>
  <c r="K1222" i="1"/>
  <c r="N1224" i="1" l="1"/>
  <c r="M1225" i="1"/>
  <c r="J1224" i="1"/>
  <c r="K1223" i="1"/>
  <c r="M1226" i="1" l="1"/>
  <c r="N1225" i="1"/>
  <c r="J1225" i="1"/>
  <c r="K1224" i="1"/>
  <c r="M1227" i="1" l="1"/>
  <c r="N1226" i="1"/>
  <c r="J1226" i="1"/>
  <c r="K1225" i="1"/>
  <c r="N1227" i="1" l="1"/>
  <c r="M1228" i="1"/>
  <c r="J1227" i="1"/>
  <c r="K1226" i="1"/>
  <c r="M1229" i="1" l="1"/>
  <c r="N1228" i="1"/>
  <c r="J1228" i="1"/>
  <c r="K1227" i="1"/>
  <c r="M1230" i="1" l="1"/>
  <c r="N1229" i="1"/>
  <c r="J1229" i="1"/>
  <c r="K1228" i="1"/>
  <c r="M1231" i="1" l="1"/>
  <c r="N1230" i="1"/>
  <c r="J1230" i="1"/>
  <c r="K1229" i="1"/>
  <c r="N1231" i="1" l="1"/>
  <c r="M1232" i="1"/>
  <c r="J1231" i="1"/>
  <c r="K1230" i="1"/>
  <c r="M1233" i="1" l="1"/>
  <c r="N1232" i="1"/>
  <c r="J1232" i="1"/>
  <c r="K1231" i="1"/>
  <c r="N1233" i="1" l="1"/>
  <c r="M1234" i="1"/>
  <c r="J1233" i="1"/>
  <c r="K1232" i="1"/>
  <c r="M1235" i="1" l="1"/>
  <c r="N1234" i="1"/>
  <c r="J1234" i="1"/>
  <c r="K1233" i="1"/>
  <c r="N1235" i="1" l="1"/>
  <c r="M1236" i="1"/>
  <c r="J1235" i="1"/>
  <c r="K1234" i="1"/>
  <c r="M1237" i="1" l="1"/>
  <c r="N1236" i="1"/>
  <c r="J1236" i="1"/>
  <c r="K1235" i="1"/>
  <c r="M1238" i="1" l="1"/>
  <c r="N1237" i="1"/>
  <c r="J1237" i="1"/>
  <c r="K1236" i="1"/>
  <c r="M1239" i="1" l="1"/>
  <c r="N1238" i="1"/>
  <c r="J1238" i="1"/>
  <c r="K1237" i="1"/>
  <c r="N1239" i="1" l="1"/>
  <c r="M1240" i="1"/>
  <c r="J1239" i="1"/>
  <c r="K1238" i="1"/>
  <c r="M1241" i="1" l="1"/>
  <c r="N1240" i="1"/>
  <c r="J1240" i="1"/>
  <c r="K1239" i="1"/>
  <c r="M1242" i="1" l="1"/>
  <c r="N1241" i="1"/>
  <c r="J1241" i="1"/>
  <c r="K1240" i="1"/>
  <c r="N1242" i="1" l="1"/>
  <c r="M1243" i="1"/>
  <c r="J1242" i="1"/>
  <c r="K1241" i="1"/>
  <c r="N1243" i="1" l="1"/>
  <c r="M1244" i="1"/>
  <c r="J1243" i="1"/>
  <c r="K1242" i="1"/>
  <c r="M1245" i="1" l="1"/>
  <c r="N1244" i="1"/>
  <c r="J1244" i="1"/>
  <c r="K1243" i="1"/>
  <c r="M1246" i="1" l="1"/>
  <c r="N1245" i="1"/>
  <c r="J1245" i="1"/>
  <c r="K1244" i="1"/>
  <c r="M1247" i="1" l="1"/>
  <c r="N1246" i="1"/>
  <c r="J1246" i="1"/>
  <c r="K1245" i="1"/>
  <c r="N1247" i="1" l="1"/>
  <c r="M1248" i="1"/>
  <c r="J1247" i="1"/>
  <c r="K1246" i="1"/>
  <c r="M1249" i="1" l="1"/>
  <c r="N1248" i="1"/>
  <c r="J1248" i="1"/>
  <c r="K1247" i="1"/>
  <c r="M1250" i="1" l="1"/>
  <c r="N1249" i="1"/>
  <c r="J1249" i="1"/>
  <c r="K1248" i="1"/>
  <c r="M1251" i="1" l="1"/>
  <c r="N1250" i="1"/>
  <c r="J1250" i="1"/>
  <c r="K1249" i="1"/>
  <c r="N1251" i="1" l="1"/>
  <c r="M1252" i="1"/>
  <c r="J1251" i="1"/>
  <c r="K1250" i="1"/>
  <c r="N1252" i="1" l="1"/>
  <c r="M1253" i="1"/>
  <c r="J1252" i="1"/>
  <c r="K1251" i="1"/>
  <c r="M1254" i="1" l="1"/>
  <c r="N1253" i="1"/>
  <c r="J1253" i="1"/>
  <c r="K1252" i="1"/>
  <c r="M1255" i="1" l="1"/>
  <c r="N1254" i="1"/>
  <c r="J1254" i="1"/>
  <c r="K1253" i="1"/>
  <c r="N1255" i="1" l="1"/>
  <c r="M1256" i="1"/>
  <c r="J1255" i="1"/>
  <c r="K1254" i="1"/>
  <c r="N1256" i="1" l="1"/>
  <c r="M1257" i="1"/>
  <c r="J1256" i="1"/>
  <c r="K1255" i="1"/>
  <c r="M1258" i="1" l="1"/>
  <c r="N1257" i="1"/>
  <c r="J1257" i="1"/>
  <c r="K1256" i="1"/>
  <c r="M1259" i="1" l="1"/>
  <c r="N1258" i="1"/>
  <c r="J1258" i="1"/>
  <c r="K1257" i="1"/>
  <c r="N1259" i="1" l="1"/>
  <c r="M1260" i="1"/>
  <c r="J1259" i="1"/>
  <c r="K1258" i="1"/>
  <c r="M1261" i="1" l="1"/>
  <c r="N1260" i="1"/>
  <c r="J1260" i="1"/>
  <c r="K1259" i="1"/>
  <c r="M1262" i="1" l="1"/>
  <c r="N1261" i="1"/>
  <c r="J1261" i="1"/>
  <c r="K1260" i="1"/>
  <c r="M1263" i="1" l="1"/>
  <c r="N1262" i="1"/>
  <c r="J1262" i="1"/>
  <c r="K1261" i="1"/>
  <c r="M1264" i="1" l="1"/>
  <c r="N1263" i="1"/>
  <c r="J1263" i="1"/>
  <c r="K1262" i="1"/>
  <c r="M1265" i="1" l="1"/>
  <c r="N1264" i="1"/>
  <c r="J1264" i="1"/>
  <c r="K1263" i="1"/>
  <c r="M1266" i="1" l="1"/>
  <c r="N1265" i="1"/>
  <c r="J1265" i="1"/>
  <c r="K1264" i="1"/>
  <c r="N1266" i="1" l="1"/>
  <c r="M1267" i="1"/>
  <c r="J1266" i="1"/>
  <c r="K1265" i="1"/>
  <c r="M1268" i="1" l="1"/>
  <c r="N1267" i="1"/>
  <c r="J1267" i="1"/>
  <c r="K1266" i="1"/>
  <c r="N1268" i="1" l="1"/>
  <c r="M1269" i="1"/>
  <c r="J1268" i="1"/>
  <c r="K1267" i="1"/>
  <c r="M1270" i="1" l="1"/>
  <c r="N1269" i="1"/>
  <c r="J1269" i="1"/>
  <c r="K1268" i="1"/>
  <c r="M1271" i="1" l="1"/>
  <c r="N1270" i="1"/>
  <c r="J1270" i="1"/>
  <c r="K1269" i="1"/>
  <c r="N1271" i="1" l="1"/>
  <c r="M1272" i="1"/>
  <c r="J1271" i="1"/>
  <c r="K1270" i="1"/>
  <c r="M1273" i="1" l="1"/>
  <c r="N1272" i="1"/>
  <c r="J1272" i="1"/>
  <c r="K1271" i="1"/>
  <c r="M1274" i="1" l="1"/>
  <c r="N1273" i="1"/>
  <c r="J1273" i="1"/>
  <c r="K1272" i="1"/>
  <c r="M1275" i="1" l="1"/>
  <c r="N1274" i="1"/>
  <c r="J1274" i="1"/>
  <c r="K1273" i="1"/>
  <c r="M1276" i="1" l="1"/>
  <c r="N1275" i="1"/>
  <c r="J1275" i="1"/>
  <c r="K1274" i="1"/>
  <c r="N1276" i="1" l="1"/>
  <c r="M1277" i="1"/>
  <c r="J1276" i="1"/>
  <c r="K1275" i="1"/>
  <c r="M1278" i="1" l="1"/>
  <c r="N1277" i="1"/>
  <c r="J1277" i="1"/>
  <c r="K1276" i="1"/>
  <c r="N1278" i="1" l="1"/>
  <c r="M1279" i="1"/>
  <c r="J1278" i="1"/>
  <c r="K1277" i="1"/>
  <c r="M1280" i="1" l="1"/>
  <c r="N1279" i="1"/>
  <c r="J1279" i="1"/>
  <c r="K1278" i="1"/>
  <c r="M1281" i="1" l="1"/>
  <c r="N1280" i="1"/>
  <c r="J1280" i="1"/>
  <c r="K1279" i="1"/>
  <c r="M1282" i="1" l="1"/>
  <c r="N1281" i="1"/>
  <c r="J1281" i="1"/>
  <c r="K1280" i="1"/>
  <c r="N1282" i="1" l="1"/>
  <c r="M1283" i="1"/>
  <c r="J1282" i="1"/>
  <c r="K1281" i="1"/>
  <c r="M1284" i="1" l="1"/>
  <c r="N1283" i="1"/>
  <c r="J1283" i="1"/>
  <c r="K1282" i="1"/>
  <c r="M1285" i="1" l="1"/>
  <c r="N1284" i="1"/>
  <c r="J1284" i="1"/>
  <c r="K1283" i="1"/>
  <c r="M1286" i="1" l="1"/>
  <c r="N1285" i="1"/>
  <c r="J1285" i="1"/>
  <c r="K1284" i="1"/>
  <c r="M1287" i="1" l="1"/>
  <c r="N1286" i="1"/>
  <c r="J1286" i="1"/>
  <c r="K1285" i="1"/>
  <c r="N1287" i="1" l="1"/>
  <c r="M1288" i="1"/>
  <c r="J1287" i="1"/>
  <c r="K1286" i="1"/>
  <c r="M1289" i="1" l="1"/>
  <c r="N1288" i="1"/>
  <c r="J1288" i="1"/>
  <c r="K1287" i="1"/>
  <c r="M1290" i="1" l="1"/>
  <c r="N1289" i="1"/>
  <c r="J1289" i="1"/>
  <c r="K1288" i="1"/>
  <c r="M1291" i="1" l="1"/>
  <c r="N1290" i="1"/>
  <c r="J1290" i="1"/>
  <c r="K1289" i="1"/>
  <c r="N1291" i="1" l="1"/>
  <c r="M1292" i="1"/>
  <c r="J1291" i="1"/>
  <c r="K1290" i="1"/>
  <c r="N1292" i="1" l="1"/>
  <c r="M1293" i="1"/>
  <c r="J1292" i="1"/>
  <c r="K1291" i="1"/>
  <c r="M1294" i="1" l="1"/>
  <c r="N1293" i="1"/>
  <c r="J1293" i="1"/>
  <c r="K1292" i="1"/>
  <c r="M1295" i="1" l="1"/>
  <c r="N1294" i="1"/>
  <c r="J1294" i="1"/>
  <c r="K1293" i="1"/>
  <c r="M1296" i="1" l="1"/>
  <c r="N1295" i="1"/>
  <c r="J1295" i="1"/>
  <c r="K1294" i="1"/>
  <c r="M1297" i="1" l="1"/>
  <c r="N1296" i="1"/>
  <c r="J1296" i="1"/>
  <c r="K1295" i="1"/>
  <c r="M1298" i="1" l="1"/>
  <c r="N1297" i="1"/>
  <c r="J1297" i="1"/>
  <c r="K1296" i="1"/>
  <c r="M1299" i="1" l="1"/>
  <c r="N1298" i="1"/>
  <c r="J1298" i="1"/>
  <c r="K1297" i="1"/>
  <c r="M1300" i="1" l="1"/>
  <c r="N1299" i="1"/>
  <c r="J1299" i="1"/>
  <c r="K1298" i="1"/>
  <c r="N1300" i="1" l="1"/>
  <c r="M1301" i="1"/>
  <c r="J1300" i="1"/>
  <c r="K1299" i="1"/>
  <c r="M1302" i="1" l="1"/>
  <c r="N1301" i="1"/>
  <c r="J1301" i="1"/>
  <c r="K1300" i="1"/>
  <c r="M1303" i="1" l="1"/>
  <c r="N1302" i="1"/>
  <c r="J1302" i="1"/>
  <c r="K1301" i="1"/>
  <c r="M1304" i="1" l="1"/>
  <c r="N1303" i="1"/>
  <c r="J1303" i="1"/>
  <c r="K1302" i="1"/>
  <c r="M1305" i="1" l="1"/>
  <c r="N1304" i="1"/>
  <c r="J1304" i="1"/>
  <c r="K1303" i="1"/>
  <c r="M1306" i="1" l="1"/>
  <c r="N1305" i="1"/>
  <c r="J1305" i="1"/>
  <c r="K1304" i="1"/>
  <c r="M1307" i="1" l="1"/>
  <c r="N1306" i="1"/>
  <c r="J1306" i="1"/>
  <c r="K1305" i="1"/>
  <c r="N1307" i="1" l="1"/>
  <c r="M1308" i="1"/>
  <c r="J1307" i="1"/>
  <c r="K1306" i="1"/>
  <c r="N1308" i="1" l="1"/>
  <c r="M1309" i="1"/>
  <c r="J1308" i="1"/>
  <c r="K1307" i="1"/>
  <c r="M1310" i="1" l="1"/>
  <c r="N1309" i="1"/>
  <c r="J1309" i="1"/>
  <c r="K1308" i="1"/>
  <c r="N1310" i="1" l="1"/>
  <c r="M1311" i="1"/>
  <c r="J1310" i="1"/>
  <c r="K1309" i="1"/>
  <c r="N1311" i="1" l="1"/>
  <c r="M1312" i="1"/>
  <c r="J1311" i="1"/>
  <c r="K1310" i="1"/>
  <c r="M1313" i="1" l="1"/>
  <c r="N1312" i="1"/>
  <c r="J1312" i="1"/>
  <c r="K1311" i="1"/>
  <c r="M1314" i="1" l="1"/>
  <c r="N1313" i="1"/>
  <c r="J1313" i="1"/>
  <c r="K1312" i="1"/>
  <c r="N1314" i="1" l="1"/>
  <c r="M1315" i="1"/>
  <c r="J1314" i="1"/>
  <c r="K1313" i="1"/>
  <c r="N1315" i="1" l="1"/>
  <c r="M1316" i="1"/>
  <c r="J1315" i="1"/>
  <c r="K1314" i="1"/>
  <c r="M1317" i="1" l="1"/>
  <c r="N1316" i="1"/>
  <c r="J1316" i="1"/>
  <c r="K1315" i="1"/>
  <c r="M1318" i="1" l="1"/>
  <c r="N1317" i="1"/>
  <c r="J1317" i="1"/>
  <c r="K1316" i="1"/>
  <c r="M1319" i="1" l="1"/>
  <c r="N1318" i="1"/>
  <c r="J1318" i="1"/>
  <c r="K1317" i="1"/>
  <c r="N1319" i="1" l="1"/>
  <c r="M1320" i="1"/>
  <c r="J1319" i="1"/>
  <c r="K1318" i="1"/>
  <c r="M1321" i="1" l="1"/>
  <c r="N1320" i="1"/>
  <c r="J1320" i="1"/>
  <c r="K1319" i="1"/>
  <c r="M1322" i="1" l="1"/>
  <c r="N1321" i="1"/>
  <c r="J1321" i="1"/>
  <c r="K1320" i="1"/>
  <c r="N1322" i="1" l="1"/>
  <c r="M1323" i="1"/>
  <c r="J1322" i="1"/>
  <c r="K1321" i="1"/>
  <c r="N1323" i="1" l="1"/>
  <c r="M1324" i="1"/>
  <c r="J1323" i="1"/>
  <c r="K1322" i="1"/>
  <c r="M1325" i="1" l="1"/>
  <c r="N1324" i="1"/>
  <c r="J1324" i="1"/>
  <c r="K1323" i="1"/>
  <c r="M1326" i="1" l="1"/>
  <c r="N1325" i="1"/>
  <c r="J1325" i="1"/>
  <c r="K1324" i="1"/>
  <c r="N1326" i="1" l="1"/>
  <c r="M1327" i="1"/>
  <c r="J1326" i="1"/>
  <c r="K1325" i="1"/>
  <c r="N1327" i="1" l="1"/>
  <c r="M1328" i="1"/>
  <c r="J1327" i="1"/>
  <c r="K1326" i="1"/>
  <c r="M1329" i="1" l="1"/>
  <c r="N1328" i="1"/>
  <c r="J1328" i="1"/>
  <c r="K1327" i="1"/>
  <c r="M1330" i="1" l="1"/>
  <c r="N1329" i="1"/>
  <c r="J1329" i="1"/>
  <c r="K1328" i="1"/>
  <c r="M1331" i="1" l="1"/>
  <c r="N1330" i="1"/>
  <c r="J1330" i="1"/>
  <c r="K1329" i="1"/>
  <c r="N1331" i="1" l="1"/>
  <c r="M1332" i="1"/>
  <c r="J1331" i="1"/>
  <c r="K1330" i="1"/>
  <c r="M1333" i="1" l="1"/>
  <c r="N1332" i="1"/>
  <c r="J1332" i="1"/>
  <c r="K1331" i="1"/>
  <c r="M1334" i="1" l="1"/>
  <c r="N1333" i="1"/>
  <c r="J1333" i="1"/>
  <c r="K1332" i="1"/>
  <c r="M1335" i="1" l="1"/>
  <c r="N1334" i="1"/>
  <c r="J1334" i="1"/>
  <c r="K1333" i="1"/>
  <c r="N1335" i="1" l="1"/>
  <c r="M1336" i="1"/>
  <c r="J1335" i="1"/>
  <c r="K1334" i="1"/>
  <c r="M1337" i="1" l="1"/>
  <c r="N1336" i="1"/>
  <c r="J1336" i="1"/>
  <c r="K1335" i="1"/>
  <c r="N1337" i="1" l="1"/>
  <c r="M1338" i="1"/>
  <c r="J1337" i="1"/>
  <c r="K1336" i="1"/>
  <c r="N1338" i="1" l="1"/>
  <c r="M1339" i="1"/>
  <c r="J1338" i="1"/>
  <c r="K1337" i="1"/>
  <c r="N1339" i="1" l="1"/>
  <c r="M1340" i="1"/>
  <c r="J1339" i="1"/>
  <c r="K1338" i="1"/>
  <c r="M1341" i="1" l="1"/>
  <c r="N1340" i="1"/>
  <c r="J1340" i="1"/>
  <c r="K1339" i="1"/>
  <c r="N1341" i="1" l="1"/>
  <c r="M1342" i="1"/>
  <c r="J1341" i="1"/>
  <c r="K1340" i="1"/>
  <c r="M1343" i="1" l="1"/>
  <c r="N1342" i="1"/>
  <c r="J1342" i="1"/>
  <c r="K1341" i="1"/>
  <c r="N1343" i="1" l="1"/>
  <c r="M1344" i="1"/>
  <c r="J1343" i="1"/>
  <c r="K1342" i="1"/>
  <c r="M1345" i="1" l="1"/>
  <c r="N1344" i="1"/>
  <c r="J1344" i="1"/>
  <c r="K1343" i="1"/>
  <c r="M1346" i="1" l="1"/>
  <c r="N1345" i="1"/>
  <c r="J1345" i="1"/>
  <c r="K1344" i="1"/>
  <c r="M1347" i="1" l="1"/>
  <c r="N1346" i="1"/>
  <c r="J1346" i="1"/>
  <c r="K1345" i="1"/>
  <c r="N1347" i="1" l="1"/>
  <c r="M1348" i="1"/>
  <c r="J1347" i="1"/>
  <c r="K1346" i="1"/>
  <c r="M1349" i="1" l="1"/>
  <c r="N1348" i="1"/>
  <c r="J1348" i="1"/>
  <c r="K1347" i="1"/>
  <c r="N1349" i="1" l="1"/>
  <c r="M1350" i="1"/>
  <c r="J1349" i="1"/>
  <c r="K1348" i="1"/>
  <c r="M1351" i="1" l="1"/>
  <c r="N1350" i="1"/>
  <c r="J1350" i="1"/>
  <c r="K1349" i="1"/>
  <c r="N1351" i="1" l="1"/>
  <c r="M1352" i="1"/>
  <c r="J1351" i="1"/>
  <c r="K1350" i="1"/>
  <c r="M1353" i="1" l="1"/>
  <c r="N1352" i="1"/>
  <c r="J1352" i="1"/>
  <c r="K1351" i="1"/>
  <c r="M1354" i="1" l="1"/>
  <c r="N1353" i="1"/>
  <c r="J1353" i="1"/>
  <c r="K1352" i="1"/>
  <c r="N1354" i="1" l="1"/>
  <c r="M1355" i="1"/>
  <c r="J1354" i="1"/>
  <c r="K1353" i="1"/>
  <c r="N1355" i="1" l="1"/>
  <c r="M1356" i="1"/>
  <c r="J1355" i="1"/>
  <c r="K1354" i="1"/>
  <c r="M1357" i="1" l="1"/>
  <c r="N1356" i="1"/>
  <c r="J1356" i="1"/>
  <c r="K1355" i="1"/>
  <c r="M1358" i="1" l="1"/>
  <c r="N1357" i="1"/>
  <c r="J1357" i="1"/>
  <c r="K1356" i="1"/>
  <c r="N1358" i="1" l="1"/>
  <c r="M1359" i="1"/>
  <c r="J1358" i="1"/>
  <c r="K1357" i="1"/>
  <c r="N1359" i="1" l="1"/>
  <c r="M1360" i="1"/>
  <c r="J1359" i="1"/>
  <c r="K1358" i="1"/>
  <c r="M1361" i="1" l="1"/>
  <c r="N1360" i="1"/>
  <c r="J1360" i="1"/>
  <c r="K1359" i="1"/>
  <c r="M1362" i="1" l="1"/>
  <c r="N1361" i="1"/>
  <c r="J1361" i="1"/>
  <c r="K1360" i="1"/>
  <c r="M1363" i="1" l="1"/>
  <c r="N1362" i="1"/>
  <c r="J1362" i="1"/>
  <c r="K1361" i="1"/>
  <c r="N1363" i="1" l="1"/>
  <c r="M1364" i="1"/>
  <c r="J1363" i="1"/>
  <c r="K1362" i="1"/>
  <c r="M1365" i="1" l="1"/>
  <c r="N1364" i="1"/>
  <c r="J1364" i="1"/>
  <c r="K1363" i="1"/>
  <c r="N1365" i="1" l="1"/>
  <c r="M1366" i="1"/>
  <c r="J1365" i="1"/>
  <c r="K1364" i="1"/>
  <c r="M1367" i="1" l="1"/>
  <c r="N1366" i="1"/>
  <c r="J1366" i="1"/>
  <c r="K1365" i="1"/>
  <c r="N1367" i="1" l="1"/>
  <c r="M1368" i="1"/>
  <c r="J1367" i="1"/>
  <c r="K1366" i="1"/>
  <c r="M1369" i="1" l="1"/>
  <c r="N1368" i="1"/>
  <c r="J1368" i="1"/>
  <c r="K1367" i="1"/>
  <c r="M1370" i="1" l="1"/>
  <c r="N1369" i="1"/>
  <c r="J1369" i="1"/>
  <c r="K1368" i="1"/>
  <c r="N1370" i="1" l="1"/>
  <c r="M1371" i="1"/>
  <c r="J1370" i="1"/>
  <c r="K1369" i="1"/>
  <c r="N1371" i="1" l="1"/>
  <c r="M1372" i="1"/>
  <c r="J1371" i="1"/>
  <c r="K1370" i="1"/>
  <c r="M1373" i="1" l="1"/>
  <c r="N1372" i="1"/>
  <c r="J1372" i="1"/>
  <c r="K1371" i="1"/>
  <c r="N1373" i="1" l="1"/>
  <c r="M1374" i="1"/>
  <c r="J1373" i="1"/>
  <c r="K1372" i="1"/>
  <c r="M1375" i="1" l="1"/>
  <c r="N1374" i="1"/>
  <c r="J1374" i="1"/>
  <c r="K1373" i="1"/>
  <c r="N1375" i="1" l="1"/>
  <c r="M1376" i="1"/>
  <c r="J1375" i="1"/>
  <c r="K1374" i="1"/>
  <c r="M1377" i="1" l="1"/>
  <c r="N1376" i="1"/>
  <c r="J1376" i="1"/>
  <c r="K1375" i="1"/>
  <c r="M1378" i="1" l="1"/>
  <c r="N1377" i="1"/>
  <c r="J1377" i="1"/>
  <c r="K1376" i="1"/>
  <c r="M1379" i="1" l="1"/>
  <c r="N1378" i="1"/>
  <c r="J1378" i="1"/>
  <c r="K1377" i="1"/>
  <c r="N1379" i="1" l="1"/>
  <c r="M1380" i="1"/>
  <c r="J1379" i="1"/>
  <c r="K1378" i="1"/>
  <c r="M1381" i="1" l="1"/>
  <c r="N1380" i="1"/>
  <c r="J1380" i="1"/>
  <c r="K1379" i="1"/>
  <c r="N1381" i="1" l="1"/>
  <c r="M1382" i="1"/>
  <c r="J1381" i="1"/>
  <c r="K1380" i="1"/>
  <c r="M1383" i="1" l="1"/>
  <c r="N1382" i="1"/>
  <c r="J1382" i="1"/>
  <c r="K1381" i="1"/>
  <c r="N1383" i="1" l="1"/>
  <c r="M1384" i="1"/>
  <c r="J1383" i="1"/>
  <c r="K1382" i="1"/>
  <c r="M1385" i="1" l="1"/>
  <c r="N1384" i="1"/>
  <c r="J1384" i="1"/>
  <c r="K1383" i="1"/>
  <c r="M1386" i="1" l="1"/>
  <c r="N1385" i="1"/>
  <c r="J1385" i="1"/>
  <c r="K1384" i="1"/>
  <c r="N1386" i="1" l="1"/>
  <c r="M1387" i="1"/>
  <c r="J1386" i="1"/>
  <c r="K1385" i="1"/>
  <c r="N1387" i="1" l="1"/>
  <c r="M1388" i="1"/>
  <c r="J1387" i="1"/>
  <c r="K1386" i="1"/>
  <c r="M1389" i="1" l="1"/>
  <c r="N1388" i="1"/>
  <c r="J1388" i="1"/>
  <c r="K1387" i="1"/>
  <c r="M1390" i="1" l="1"/>
  <c r="N1389" i="1"/>
  <c r="J1389" i="1"/>
  <c r="K1388" i="1"/>
  <c r="M1391" i="1" l="1"/>
  <c r="N1390" i="1"/>
  <c r="J1390" i="1"/>
  <c r="K1389" i="1"/>
  <c r="N1391" i="1" l="1"/>
  <c r="M1392" i="1"/>
  <c r="J1391" i="1"/>
  <c r="K1390" i="1"/>
  <c r="M1393" i="1" l="1"/>
  <c r="N1392" i="1"/>
  <c r="J1392" i="1"/>
  <c r="K1391" i="1"/>
  <c r="M1394" i="1" l="1"/>
  <c r="N1393" i="1"/>
  <c r="J1393" i="1"/>
  <c r="K1392" i="1"/>
  <c r="N1394" i="1" l="1"/>
  <c r="M1395" i="1"/>
  <c r="J1394" i="1"/>
  <c r="K1393" i="1"/>
  <c r="N1395" i="1" l="1"/>
  <c r="M1396" i="1"/>
  <c r="J1395" i="1"/>
  <c r="K1394" i="1"/>
  <c r="M1397" i="1" l="1"/>
  <c r="N1396" i="1"/>
  <c r="J1396" i="1"/>
  <c r="K1395" i="1"/>
  <c r="N1397" i="1" l="1"/>
  <c r="M1398" i="1"/>
  <c r="J1397" i="1"/>
  <c r="K1396" i="1"/>
  <c r="M1399" i="1" l="1"/>
  <c r="N1398" i="1"/>
  <c r="J1398" i="1"/>
  <c r="K1397" i="1"/>
  <c r="N1399" i="1" l="1"/>
  <c r="M1400" i="1"/>
  <c r="J1399" i="1"/>
  <c r="K1398" i="1"/>
  <c r="M1401" i="1" l="1"/>
  <c r="N1400" i="1"/>
  <c r="J1400" i="1"/>
  <c r="K1399" i="1"/>
  <c r="N1401" i="1" l="1"/>
  <c r="M1402" i="1"/>
  <c r="J1401" i="1"/>
  <c r="K1400" i="1"/>
  <c r="N1402" i="1" l="1"/>
  <c r="M1403" i="1"/>
  <c r="J1402" i="1"/>
  <c r="K1401" i="1"/>
  <c r="N1403" i="1" l="1"/>
  <c r="M1404" i="1"/>
  <c r="J1403" i="1"/>
  <c r="K1402" i="1"/>
  <c r="M1405" i="1" l="1"/>
  <c r="N1404" i="1"/>
  <c r="J1404" i="1"/>
  <c r="K1403" i="1"/>
  <c r="M1406" i="1" l="1"/>
  <c r="N1405" i="1"/>
  <c r="J1405" i="1"/>
  <c r="K1404" i="1"/>
  <c r="M1407" i="1" l="1"/>
  <c r="N1406" i="1"/>
  <c r="J1406" i="1"/>
  <c r="K1405" i="1"/>
  <c r="N1407" i="1" l="1"/>
  <c r="M1408" i="1"/>
  <c r="J1407" i="1"/>
  <c r="K1406" i="1"/>
  <c r="M1409" i="1" l="1"/>
  <c r="N1408" i="1"/>
  <c r="J1408" i="1"/>
  <c r="K1407" i="1"/>
  <c r="M1410" i="1" l="1"/>
  <c r="N1409" i="1"/>
  <c r="J1409" i="1"/>
  <c r="K1408" i="1"/>
  <c r="M1411" i="1" l="1"/>
  <c r="N1410" i="1"/>
  <c r="J1410" i="1"/>
  <c r="K1409" i="1"/>
  <c r="N1411" i="1" l="1"/>
  <c r="M1412" i="1"/>
  <c r="J1411" i="1"/>
  <c r="K1410" i="1"/>
  <c r="M1413" i="1" l="1"/>
  <c r="N1412" i="1"/>
  <c r="J1412" i="1"/>
  <c r="K1411" i="1"/>
  <c r="N1413" i="1" l="1"/>
  <c r="M1414" i="1"/>
  <c r="J1413" i="1"/>
  <c r="K1412" i="1"/>
  <c r="M1415" i="1" l="1"/>
  <c r="N1414" i="1"/>
  <c r="J1414" i="1"/>
  <c r="K1413" i="1"/>
  <c r="N1415" i="1" l="1"/>
  <c r="M1416" i="1"/>
  <c r="J1415" i="1"/>
  <c r="K1414" i="1"/>
  <c r="M1417" i="1" l="1"/>
  <c r="N1416" i="1"/>
  <c r="J1416" i="1"/>
  <c r="K1415" i="1"/>
  <c r="M1418" i="1" l="1"/>
  <c r="N1417" i="1"/>
  <c r="J1417" i="1"/>
  <c r="K1416" i="1"/>
  <c r="N1418" i="1" l="1"/>
  <c r="M1419" i="1"/>
  <c r="J1418" i="1"/>
  <c r="K1417" i="1"/>
  <c r="N1419" i="1" l="1"/>
  <c r="M1420" i="1"/>
  <c r="J1419" i="1"/>
  <c r="K1418" i="1"/>
  <c r="M1421" i="1" l="1"/>
  <c r="N1420" i="1"/>
  <c r="J1420" i="1"/>
  <c r="K1419" i="1"/>
  <c r="M1422" i="1" l="1"/>
  <c r="N1421" i="1"/>
  <c r="J1421" i="1"/>
  <c r="K1420" i="1"/>
  <c r="N1422" i="1" l="1"/>
  <c r="M1423" i="1"/>
  <c r="J1422" i="1"/>
  <c r="K1421" i="1"/>
  <c r="N1423" i="1" l="1"/>
  <c r="M1424" i="1"/>
  <c r="J1423" i="1"/>
  <c r="K1422" i="1"/>
  <c r="M1425" i="1" l="1"/>
  <c r="N1424" i="1"/>
  <c r="J1424" i="1"/>
  <c r="K1423" i="1"/>
  <c r="M1426" i="1" l="1"/>
  <c r="N1425" i="1"/>
  <c r="J1425" i="1"/>
  <c r="K1424" i="1"/>
  <c r="M1427" i="1" l="1"/>
  <c r="N1426" i="1"/>
  <c r="J1426" i="1"/>
  <c r="K1425" i="1"/>
  <c r="N1427" i="1" l="1"/>
  <c r="M1428" i="1"/>
  <c r="J1427" i="1"/>
  <c r="K1426" i="1"/>
  <c r="M1429" i="1" l="1"/>
  <c r="N1428" i="1"/>
  <c r="J1428" i="1"/>
  <c r="K1427" i="1"/>
  <c r="N1429" i="1" l="1"/>
  <c r="M1430" i="1"/>
  <c r="J1429" i="1"/>
  <c r="K1428" i="1"/>
  <c r="M1431" i="1" l="1"/>
  <c r="N1430" i="1"/>
  <c r="J1430" i="1"/>
  <c r="K1429" i="1"/>
  <c r="N1431" i="1" l="1"/>
  <c r="M1432" i="1"/>
  <c r="J1431" i="1"/>
  <c r="K1430" i="1"/>
  <c r="M1433" i="1" l="1"/>
  <c r="N1432" i="1"/>
  <c r="J1432" i="1"/>
  <c r="K1431" i="1"/>
  <c r="M1434" i="1" l="1"/>
  <c r="N1433" i="1"/>
  <c r="J1433" i="1"/>
  <c r="K1432" i="1"/>
  <c r="N1434" i="1" l="1"/>
  <c r="M1435" i="1"/>
  <c r="J1434" i="1"/>
  <c r="K1433" i="1"/>
  <c r="N1435" i="1" l="1"/>
  <c r="M1436" i="1"/>
  <c r="J1435" i="1"/>
  <c r="K1434" i="1"/>
  <c r="M1437" i="1" l="1"/>
  <c r="N1436" i="1"/>
  <c r="J1436" i="1"/>
  <c r="K1435" i="1"/>
  <c r="N1437" i="1" l="1"/>
  <c r="M1438" i="1"/>
  <c r="J1437" i="1"/>
  <c r="K1436" i="1"/>
  <c r="N1438" i="1" l="1"/>
  <c r="M1439" i="1"/>
  <c r="J1438" i="1"/>
  <c r="K1437" i="1"/>
  <c r="N1439" i="1" l="1"/>
  <c r="M1440" i="1"/>
  <c r="J1439" i="1"/>
  <c r="K1438" i="1"/>
  <c r="M1441" i="1" l="1"/>
  <c r="N1440" i="1"/>
  <c r="J1440" i="1"/>
  <c r="K1439" i="1"/>
  <c r="M1442" i="1" l="1"/>
  <c r="N1441" i="1"/>
  <c r="J1441" i="1"/>
  <c r="K1440" i="1"/>
  <c r="M1443" i="1" l="1"/>
  <c r="N1442" i="1"/>
  <c r="J1442" i="1"/>
  <c r="K1441" i="1"/>
  <c r="N1443" i="1" l="1"/>
  <c r="M1444" i="1"/>
  <c r="J1443" i="1"/>
  <c r="K1442" i="1"/>
  <c r="M1445" i="1" l="1"/>
  <c r="N1444" i="1"/>
  <c r="J1444" i="1"/>
  <c r="K1443" i="1"/>
  <c r="N1445" i="1" l="1"/>
  <c r="M1446" i="1"/>
  <c r="J1445" i="1"/>
  <c r="K1444" i="1"/>
  <c r="M1447" i="1" l="1"/>
  <c r="N1446" i="1"/>
  <c r="J1446" i="1"/>
  <c r="K1445" i="1"/>
  <c r="N1447" i="1" l="1"/>
  <c r="M1448" i="1"/>
  <c r="J1447" i="1"/>
  <c r="K1446" i="1"/>
  <c r="M1449" i="1" l="1"/>
  <c r="N1448" i="1"/>
  <c r="J1448" i="1"/>
  <c r="K1447" i="1"/>
  <c r="M1450" i="1" l="1"/>
  <c r="N1449" i="1"/>
  <c r="J1449" i="1"/>
  <c r="K1448" i="1"/>
  <c r="N1450" i="1" l="1"/>
  <c r="M1451" i="1"/>
  <c r="J1450" i="1"/>
  <c r="K1449" i="1"/>
  <c r="N1451" i="1" l="1"/>
  <c r="M1452" i="1"/>
  <c r="J1451" i="1"/>
  <c r="K1450" i="1"/>
  <c r="M1453" i="1" l="1"/>
  <c r="N1452" i="1"/>
  <c r="J1452" i="1"/>
  <c r="K1451" i="1"/>
  <c r="M1454" i="1" l="1"/>
  <c r="N1453" i="1"/>
  <c r="J1453" i="1"/>
  <c r="K1452" i="1"/>
  <c r="N1454" i="1" l="1"/>
  <c r="M1455" i="1"/>
  <c r="J1454" i="1"/>
  <c r="K1453" i="1"/>
  <c r="N1455" i="1" l="1"/>
  <c r="M1456" i="1"/>
  <c r="J1455" i="1"/>
  <c r="K1454" i="1"/>
  <c r="M1457" i="1" l="1"/>
  <c r="N1456" i="1"/>
  <c r="J1456" i="1"/>
  <c r="K1455" i="1"/>
  <c r="M1458" i="1" l="1"/>
  <c r="N1457" i="1"/>
  <c r="J1457" i="1"/>
  <c r="K1456" i="1"/>
  <c r="N1458" i="1" l="1"/>
  <c r="M1459" i="1"/>
  <c r="J1458" i="1"/>
  <c r="K1457" i="1"/>
  <c r="N1459" i="1" l="1"/>
  <c r="M1460" i="1"/>
  <c r="J1459" i="1"/>
  <c r="K1458" i="1"/>
  <c r="M1461" i="1" l="1"/>
  <c r="N1460" i="1"/>
  <c r="J1460" i="1"/>
  <c r="K1459" i="1"/>
  <c r="N1461" i="1" l="1"/>
  <c r="M1462" i="1"/>
  <c r="J1461" i="1"/>
  <c r="K1460" i="1"/>
  <c r="M1463" i="1" l="1"/>
  <c r="N1462" i="1"/>
  <c r="J1462" i="1"/>
  <c r="K1461" i="1"/>
  <c r="N1463" i="1" l="1"/>
  <c r="M1464" i="1"/>
  <c r="J1463" i="1"/>
  <c r="K1462" i="1"/>
  <c r="M1465" i="1" l="1"/>
  <c r="N1464" i="1"/>
  <c r="J1464" i="1"/>
  <c r="K1463" i="1"/>
  <c r="N1465" i="1" l="1"/>
  <c r="M1466" i="1"/>
  <c r="J1465" i="1"/>
  <c r="K1464" i="1"/>
  <c r="N1466" i="1" l="1"/>
  <c r="M1467" i="1"/>
  <c r="J1466" i="1"/>
  <c r="K1465" i="1"/>
  <c r="N1467" i="1" l="1"/>
  <c r="M1468" i="1"/>
  <c r="J1467" i="1"/>
  <c r="K1466" i="1"/>
  <c r="M1469" i="1" l="1"/>
  <c r="N1468" i="1"/>
  <c r="J1468" i="1"/>
  <c r="K1467" i="1"/>
  <c r="M1470" i="1" l="1"/>
  <c r="N1469" i="1"/>
  <c r="J1469" i="1"/>
  <c r="K1468" i="1"/>
  <c r="N1470" i="1" l="1"/>
  <c r="M1471" i="1"/>
  <c r="J1470" i="1"/>
  <c r="K1469" i="1"/>
  <c r="N1471" i="1" l="1"/>
  <c r="M1472" i="1"/>
  <c r="J1471" i="1"/>
  <c r="K1470" i="1"/>
  <c r="M1473" i="1" l="1"/>
  <c r="N1472" i="1"/>
  <c r="J1472" i="1"/>
  <c r="K1471" i="1"/>
  <c r="M1474" i="1" l="1"/>
  <c r="N1473" i="1"/>
  <c r="J1473" i="1"/>
  <c r="K1472" i="1"/>
  <c r="M1475" i="1" l="1"/>
  <c r="N1474" i="1"/>
  <c r="J1474" i="1"/>
  <c r="K1473" i="1"/>
  <c r="N1475" i="1" l="1"/>
  <c r="M1476" i="1"/>
  <c r="J1475" i="1"/>
  <c r="K1474" i="1"/>
  <c r="M1477" i="1" l="1"/>
  <c r="N1476" i="1"/>
  <c r="J1476" i="1"/>
  <c r="K1475" i="1"/>
  <c r="N1477" i="1" l="1"/>
  <c r="M1478" i="1"/>
  <c r="J1477" i="1"/>
  <c r="K1476" i="1"/>
  <c r="M1479" i="1" l="1"/>
  <c r="N1478" i="1"/>
  <c r="J1478" i="1"/>
  <c r="K1477" i="1"/>
  <c r="N1479" i="1" l="1"/>
  <c r="M1480" i="1"/>
  <c r="J1479" i="1"/>
  <c r="K1478" i="1"/>
  <c r="M1481" i="1" l="1"/>
  <c r="N1480" i="1"/>
  <c r="J1480" i="1"/>
  <c r="K1479" i="1"/>
  <c r="M1482" i="1" l="1"/>
  <c r="N1481" i="1"/>
  <c r="J1481" i="1"/>
  <c r="K1480" i="1"/>
  <c r="N1482" i="1" l="1"/>
  <c r="M1483" i="1"/>
  <c r="J1482" i="1"/>
  <c r="K1481" i="1"/>
  <c r="N1483" i="1" l="1"/>
  <c r="M1484" i="1"/>
  <c r="J1483" i="1"/>
  <c r="K1482" i="1"/>
  <c r="M1485" i="1" l="1"/>
  <c r="N1484" i="1"/>
  <c r="J1484" i="1"/>
  <c r="K1483" i="1"/>
  <c r="M1486" i="1" l="1"/>
  <c r="N1485" i="1"/>
  <c r="J1485" i="1"/>
  <c r="K1484" i="1"/>
  <c r="N1486" i="1" l="1"/>
  <c r="M1487" i="1"/>
  <c r="J1486" i="1"/>
  <c r="K1485" i="1"/>
  <c r="N1487" i="1" l="1"/>
  <c r="M1488" i="1"/>
  <c r="J1487" i="1"/>
  <c r="K1486" i="1"/>
  <c r="M1489" i="1" l="1"/>
  <c r="N1488" i="1"/>
  <c r="J1488" i="1"/>
  <c r="K1487" i="1"/>
  <c r="M1490" i="1" l="1"/>
  <c r="N1489" i="1"/>
  <c r="J1489" i="1"/>
  <c r="K1488" i="1"/>
  <c r="M1491" i="1" l="1"/>
  <c r="N1490" i="1"/>
  <c r="J1490" i="1"/>
  <c r="K1489" i="1"/>
  <c r="N1491" i="1" l="1"/>
  <c r="M1492" i="1"/>
  <c r="J1491" i="1"/>
  <c r="K1490" i="1"/>
  <c r="M1493" i="1" l="1"/>
  <c r="N1492" i="1"/>
  <c r="J1492" i="1"/>
  <c r="K1491" i="1"/>
  <c r="N1493" i="1" l="1"/>
  <c r="M1494" i="1"/>
  <c r="J1493" i="1"/>
  <c r="K1492" i="1"/>
  <c r="M1495" i="1" l="1"/>
  <c r="N1494" i="1"/>
  <c r="J1494" i="1"/>
  <c r="K1493" i="1"/>
  <c r="N1495" i="1" l="1"/>
  <c r="M1496" i="1"/>
  <c r="J1495" i="1"/>
  <c r="K1494" i="1"/>
  <c r="M1497" i="1" l="1"/>
  <c r="N1496" i="1"/>
  <c r="J1496" i="1"/>
  <c r="K1495" i="1"/>
  <c r="M1498" i="1" l="1"/>
  <c r="N1497" i="1"/>
  <c r="J1497" i="1"/>
  <c r="K1496" i="1"/>
  <c r="N1498" i="1" l="1"/>
  <c r="M1499" i="1"/>
  <c r="J1498" i="1"/>
  <c r="K1497" i="1"/>
  <c r="N1499" i="1" l="1"/>
  <c r="M1500" i="1"/>
  <c r="J1499" i="1"/>
  <c r="K1498" i="1"/>
  <c r="M1501" i="1" l="1"/>
  <c r="N1500" i="1"/>
  <c r="J1500" i="1"/>
  <c r="K1499" i="1"/>
  <c r="N1501" i="1" l="1"/>
  <c r="M1502" i="1"/>
  <c r="J1501" i="1"/>
  <c r="K1500" i="1"/>
  <c r="M1503" i="1" l="1"/>
  <c r="N1502" i="1"/>
  <c r="J1502" i="1"/>
  <c r="K1501" i="1"/>
  <c r="N1503" i="1" l="1"/>
  <c r="M1504" i="1"/>
  <c r="J1503" i="1"/>
  <c r="K1502" i="1"/>
  <c r="M1505" i="1" l="1"/>
  <c r="N1504" i="1"/>
  <c r="J1504" i="1"/>
  <c r="K1503" i="1"/>
  <c r="M1506" i="1" l="1"/>
  <c r="N1505" i="1"/>
  <c r="J1505" i="1"/>
  <c r="K1504" i="1"/>
  <c r="M1507" i="1" l="1"/>
  <c r="N1506" i="1"/>
  <c r="J1506" i="1"/>
  <c r="K1505" i="1"/>
  <c r="N1507" i="1" l="1"/>
  <c r="M1508" i="1"/>
  <c r="J1507" i="1"/>
  <c r="K1506" i="1"/>
  <c r="M1509" i="1" l="1"/>
  <c r="N1508" i="1"/>
  <c r="J1508" i="1"/>
  <c r="K1507" i="1"/>
  <c r="N1509" i="1" l="1"/>
  <c r="M1510" i="1"/>
  <c r="J1509" i="1"/>
  <c r="K1508" i="1"/>
  <c r="M1511" i="1" l="1"/>
  <c r="N1510" i="1"/>
  <c r="J1510" i="1"/>
  <c r="K1509" i="1"/>
  <c r="N1511" i="1" l="1"/>
  <c r="M1512" i="1"/>
  <c r="J1511" i="1"/>
  <c r="K1510" i="1"/>
  <c r="M1513" i="1" l="1"/>
  <c r="N1512" i="1"/>
  <c r="J1512" i="1"/>
  <c r="K1511" i="1"/>
  <c r="M1514" i="1" l="1"/>
  <c r="N1513" i="1"/>
  <c r="J1513" i="1"/>
  <c r="K1512" i="1"/>
  <c r="N1514" i="1" l="1"/>
  <c r="M1515" i="1"/>
  <c r="J1514" i="1"/>
  <c r="K1513" i="1"/>
  <c r="N1515" i="1" l="1"/>
  <c r="M1516" i="1"/>
  <c r="J1515" i="1"/>
  <c r="K1514" i="1"/>
  <c r="M1517" i="1" l="1"/>
  <c r="N1516" i="1"/>
  <c r="J1516" i="1"/>
  <c r="K1515" i="1"/>
  <c r="M1518" i="1" l="1"/>
  <c r="N1517" i="1"/>
  <c r="J1517" i="1"/>
  <c r="K1516" i="1"/>
  <c r="M1519" i="1" l="1"/>
  <c r="N1518" i="1"/>
  <c r="J1518" i="1"/>
  <c r="K1517" i="1"/>
  <c r="N1519" i="1" l="1"/>
  <c r="M1520" i="1"/>
  <c r="J1519" i="1"/>
  <c r="K1518" i="1"/>
  <c r="M1521" i="1" l="1"/>
  <c r="N1520" i="1"/>
  <c r="J1520" i="1"/>
  <c r="K1519" i="1"/>
  <c r="M1522" i="1" l="1"/>
  <c r="N1521" i="1"/>
  <c r="J1521" i="1"/>
  <c r="K1520" i="1"/>
  <c r="N1522" i="1" l="1"/>
  <c r="M1523" i="1"/>
  <c r="J1522" i="1"/>
  <c r="K1521" i="1"/>
  <c r="N1523" i="1" l="1"/>
  <c r="M1524" i="1"/>
  <c r="J1523" i="1"/>
  <c r="K1522" i="1"/>
  <c r="M1525" i="1" l="1"/>
  <c r="N1524" i="1"/>
  <c r="J1524" i="1"/>
  <c r="K1523" i="1"/>
  <c r="N1525" i="1" l="1"/>
  <c r="M1526" i="1"/>
  <c r="J1525" i="1"/>
  <c r="K1524" i="1"/>
  <c r="M1527" i="1" l="1"/>
  <c r="N1526" i="1"/>
  <c r="J1526" i="1"/>
  <c r="K1525" i="1"/>
  <c r="N1527" i="1" l="1"/>
  <c r="M1528" i="1"/>
  <c r="J1527" i="1"/>
  <c r="K1526" i="1"/>
  <c r="M1529" i="1" l="1"/>
  <c r="N1528" i="1"/>
  <c r="J1528" i="1"/>
  <c r="K1527" i="1"/>
  <c r="N1529" i="1" l="1"/>
  <c r="M1530" i="1"/>
  <c r="J1529" i="1"/>
  <c r="K1528" i="1"/>
  <c r="N1530" i="1" l="1"/>
  <c r="M1531" i="1"/>
  <c r="J1530" i="1"/>
  <c r="K1529" i="1"/>
  <c r="N1531" i="1" l="1"/>
  <c r="M1532" i="1"/>
  <c r="J1531" i="1"/>
  <c r="K1530" i="1"/>
  <c r="M1533" i="1" l="1"/>
  <c r="N1532" i="1"/>
  <c r="J1532" i="1"/>
  <c r="K1531" i="1"/>
  <c r="M1534" i="1" l="1"/>
  <c r="N1533" i="1"/>
  <c r="J1533" i="1"/>
  <c r="K1532" i="1"/>
  <c r="M1535" i="1" l="1"/>
  <c r="N1534" i="1"/>
  <c r="J1534" i="1"/>
  <c r="K1533" i="1"/>
  <c r="N1535" i="1" l="1"/>
  <c r="M1536" i="1"/>
  <c r="J1535" i="1"/>
  <c r="K1534" i="1"/>
  <c r="M1537" i="1" l="1"/>
  <c r="N1536" i="1"/>
  <c r="J1536" i="1"/>
  <c r="K1535" i="1"/>
  <c r="M1538" i="1" l="1"/>
  <c r="N1537" i="1"/>
  <c r="J1537" i="1"/>
  <c r="K1536" i="1"/>
  <c r="M1539" i="1" l="1"/>
  <c r="N1538" i="1"/>
  <c r="J1538" i="1"/>
  <c r="K1537" i="1"/>
  <c r="N1539" i="1" l="1"/>
  <c r="M1540" i="1"/>
  <c r="J1539" i="1"/>
  <c r="K1538" i="1"/>
  <c r="M1541" i="1" l="1"/>
  <c r="N1540" i="1"/>
  <c r="J1540" i="1"/>
  <c r="K1539" i="1"/>
  <c r="N1541" i="1" l="1"/>
  <c r="M1542" i="1"/>
  <c r="J1541" i="1"/>
  <c r="K1540" i="1"/>
  <c r="M1543" i="1" l="1"/>
  <c r="N1542" i="1"/>
  <c r="J1542" i="1"/>
  <c r="K1541" i="1"/>
  <c r="N1543" i="1" l="1"/>
  <c r="M1544" i="1"/>
  <c r="J1543" i="1"/>
  <c r="K1542" i="1"/>
  <c r="M1545" i="1" l="1"/>
  <c r="N1544" i="1"/>
  <c r="J1544" i="1"/>
  <c r="K1543" i="1"/>
  <c r="M1546" i="1" l="1"/>
  <c r="N1545" i="1"/>
  <c r="J1545" i="1"/>
  <c r="K1544" i="1"/>
  <c r="N1546" i="1" l="1"/>
  <c r="M1547" i="1"/>
  <c r="J1546" i="1"/>
  <c r="K1545" i="1"/>
  <c r="N1547" i="1" l="1"/>
  <c r="M1548" i="1"/>
  <c r="J1547" i="1"/>
  <c r="K1546" i="1"/>
  <c r="M1549" i="1" l="1"/>
  <c r="N1548" i="1"/>
  <c r="J1548" i="1"/>
  <c r="K1547" i="1"/>
  <c r="N1549" i="1" l="1"/>
  <c r="M1550" i="1"/>
  <c r="J1549" i="1"/>
  <c r="K1548" i="1"/>
  <c r="N1550" i="1" l="1"/>
  <c r="M1551" i="1"/>
  <c r="J1550" i="1"/>
  <c r="K1549" i="1"/>
  <c r="N1551" i="1" l="1"/>
  <c r="M1552" i="1"/>
  <c r="J1551" i="1"/>
  <c r="K1550" i="1"/>
  <c r="M1553" i="1" l="1"/>
  <c r="N1552" i="1"/>
  <c r="J1552" i="1"/>
  <c r="K1551" i="1"/>
  <c r="M1554" i="1" l="1"/>
  <c r="N1553" i="1"/>
  <c r="J1553" i="1"/>
  <c r="K1552" i="1"/>
  <c r="M1555" i="1" l="1"/>
  <c r="N1554" i="1"/>
  <c r="J1554" i="1"/>
  <c r="K1553" i="1"/>
  <c r="N1555" i="1" l="1"/>
  <c r="M1556" i="1"/>
  <c r="J1555" i="1"/>
  <c r="K1554" i="1"/>
  <c r="M1557" i="1" l="1"/>
  <c r="N1556" i="1"/>
  <c r="J1556" i="1"/>
  <c r="K1555" i="1"/>
  <c r="N1557" i="1" l="1"/>
  <c r="M1558" i="1"/>
  <c r="J1557" i="1"/>
  <c r="K1556" i="1"/>
  <c r="M1559" i="1" l="1"/>
  <c r="N1558" i="1"/>
  <c r="J1558" i="1"/>
  <c r="K1557" i="1"/>
  <c r="N1559" i="1" l="1"/>
  <c r="M1560" i="1"/>
  <c r="J1559" i="1"/>
  <c r="K1558" i="1"/>
  <c r="M1561" i="1" l="1"/>
  <c r="N1560" i="1"/>
  <c r="J1560" i="1"/>
  <c r="K1559" i="1"/>
  <c r="M1562" i="1" l="1"/>
  <c r="N1561" i="1"/>
  <c r="J1561" i="1"/>
  <c r="K1560" i="1"/>
  <c r="N1562" i="1" l="1"/>
  <c r="M1563" i="1"/>
  <c r="J1562" i="1"/>
  <c r="K1561" i="1"/>
  <c r="N1563" i="1" l="1"/>
  <c r="M1564" i="1"/>
  <c r="J1563" i="1"/>
  <c r="K1562" i="1"/>
  <c r="M1565" i="1" l="1"/>
  <c r="N1564" i="1"/>
  <c r="J1564" i="1"/>
  <c r="K1563" i="1"/>
  <c r="N1565" i="1" l="1"/>
  <c r="M1566" i="1"/>
  <c r="J1565" i="1"/>
  <c r="K1564" i="1"/>
  <c r="M1567" i="1" l="1"/>
  <c r="N1566" i="1"/>
  <c r="J1566" i="1"/>
  <c r="K1565" i="1"/>
  <c r="N1567" i="1" l="1"/>
  <c r="M1568" i="1"/>
  <c r="J1567" i="1"/>
  <c r="K1566" i="1"/>
  <c r="M1569" i="1" l="1"/>
  <c r="N1568" i="1"/>
  <c r="J1568" i="1"/>
  <c r="K1567" i="1"/>
  <c r="M1570" i="1" l="1"/>
  <c r="N1569" i="1"/>
  <c r="J1569" i="1"/>
  <c r="K1568" i="1"/>
  <c r="M1571" i="1" l="1"/>
  <c r="N1570" i="1"/>
  <c r="J1570" i="1"/>
  <c r="K1569" i="1"/>
  <c r="N1571" i="1" l="1"/>
  <c r="M1572" i="1"/>
  <c r="J1571" i="1"/>
  <c r="K1570" i="1"/>
  <c r="M1573" i="1" l="1"/>
  <c r="N1572" i="1"/>
  <c r="J1572" i="1"/>
  <c r="K1571" i="1"/>
  <c r="N1573" i="1" l="1"/>
  <c r="M1574" i="1"/>
  <c r="J1573" i="1"/>
  <c r="K1572" i="1"/>
  <c r="M1575" i="1" l="1"/>
  <c r="N1574" i="1"/>
  <c r="J1574" i="1"/>
  <c r="K1573" i="1"/>
  <c r="N1575" i="1" l="1"/>
  <c r="M1576" i="1"/>
  <c r="J1575" i="1"/>
  <c r="K1574" i="1"/>
  <c r="M1577" i="1" l="1"/>
  <c r="N1576" i="1"/>
  <c r="J1576" i="1"/>
  <c r="K1575" i="1"/>
  <c r="M1578" i="1" l="1"/>
  <c r="N1577" i="1"/>
  <c r="J1577" i="1"/>
  <c r="K1576" i="1"/>
  <c r="N1578" i="1" l="1"/>
  <c r="M1579" i="1"/>
  <c r="J1578" i="1"/>
  <c r="K1577" i="1"/>
  <c r="N1579" i="1" l="1"/>
  <c r="M1580" i="1"/>
  <c r="J1579" i="1"/>
  <c r="K1578" i="1"/>
  <c r="M1581" i="1" l="1"/>
  <c r="N1580" i="1"/>
  <c r="J1580" i="1"/>
  <c r="K1579" i="1"/>
  <c r="M1582" i="1" l="1"/>
  <c r="N1581" i="1"/>
  <c r="J1581" i="1"/>
  <c r="K1580" i="1"/>
  <c r="M1583" i="1" l="1"/>
  <c r="N1582" i="1"/>
  <c r="J1582" i="1"/>
  <c r="K1581" i="1"/>
  <c r="N1583" i="1" l="1"/>
  <c r="M1584" i="1"/>
  <c r="J1583" i="1"/>
  <c r="K1582" i="1"/>
  <c r="M1585" i="1" l="1"/>
  <c r="N1584" i="1"/>
  <c r="J1584" i="1"/>
  <c r="K1583" i="1"/>
  <c r="M1586" i="1" l="1"/>
  <c r="N1585" i="1"/>
  <c r="J1585" i="1"/>
  <c r="K1584" i="1"/>
  <c r="N1586" i="1" l="1"/>
  <c r="M1587" i="1"/>
  <c r="J1586" i="1"/>
  <c r="K1585" i="1"/>
  <c r="N1587" i="1" l="1"/>
  <c r="M1588" i="1"/>
  <c r="J1587" i="1"/>
  <c r="K1586" i="1"/>
  <c r="M1589" i="1" l="1"/>
  <c r="N1588" i="1"/>
  <c r="J1588" i="1"/>
  <c r="K1587" i="1"/>
  <c r="N1589" i="1" l="1"/>
  <c r="M1590" i="1"/>
  <c r="J1589" i="1"/>
  <c r="K1588" i="1"/>
  <c r="M1591" i="1" l="1"/>
  <c r="N1590" i="1"/>
  <c r="J1590" i="1"/>
  <c r="K1589" i="1"/>
  <c r="N1591" i="1" l="1"/>
  <c r="M1592" i="1"/>
  <c r="J1591" i="1"/>
  <c r="K1590" i="1"/>
  <c r="M1593" i="1" l="1"/>
  <c r="N1592" i="1"/>
  <c r="J1592" i="1"/>
  <c r="K1591" i="1"/>
  <c r="N1593" i="1" l="1"/>
  <c r="M1594" i="1"/>
  <c r="J1593" i="1"/>
  <c r="K1592" i="1"/>
  <c r="N1594" i="1" l="1"/>
  <c r="M1595" i="1"/>
  <c r="J1594" i="1"/>
  <c r="K1593" i="1"/>
  <c r="N1595" i="1" l="1"/>
  <c r="M1596" i="1"/>
  <c r="J1595" i="1"/>
  <c r="K1594" i="1"/>
  <c r="M1597" i="1" l="1"/>
  <c r="N1596" i="1"/>
  <c r="J1596" i="1"/>
  <c r="K1595" i="1"/>
  <c r="M1598" i="1" l="1"/>
  <c r="N1597" i="1"/>
  <c r="J1597" i="1"/>
  <c r="K1596" i="1"/>
  <c r="M1599" i="1" l="1"/>
  <c r="N1598" i="1"/>
  <c r="J1598" i="1"/>
  <c r="K1597" i="1"/>
  <c r="N1599" i="1" l="1"/>
  <c r="M1600" i="1"/>
  <c r="J1599" i="1"/>
  <c r="K1598" i="1"/>
  <c r="M1601" i="1" l="1"/>
  <c r="N1600" i="1"/>
  <c r="J1600" i="1"/>
  <c r="K1599" i="1"/>
  <c r="M1602" i="1" l="1"/>
  <c r="N1601" i="1"/>
  <c r="J1601" i="1"/>
  <c r="K1600" i="1"/>
  <c r="M1603" i="1" l="1"/>
  <c r="N1602" i="1"/>
  <c r="J1602" i="1"/>
  <c r="K1601" i="1"/>
  <c r="N1603" i="1" l="1"/>
  <c r="M1604" i="1"/>
  <c r="J1603" i="1"/>
  <c r="K1602" i="1"/>
  <c r="M1605" i="1" l="1"/>
  <c r="N1604" i="1"/>
  <c r="J1604" i="1"/>
  <c r="K1603" i="1"/>
  <c r="N1605" i="1" l="1"/>
  <c r="M1606" i="1"/>
  <c r="J1605" i="1"/>
  <c r="K1604" i="1"/>
  <c r="M1607" i="1" l="1"/>
  <c r="N1606" i="1"/>
  <c r="J1606" i="1"/>
  <c r="K1605" i="1"/>
  <c r="N1607" i="1" l="1"/>
  <c r="M1608" i="1"/>
  <c r="J1607" i="1"/>
  <c r="K1606" i="1"/>
  <c r="M1609" i="1" l="1"/>
  <c r="N1608" i="1"/>
  <c r="J1608" i="1"/>
  <c r="K1607" i="1"/>
  <c r="M1610" i="1" l="1"/>
  <c r="N1609" i="1"/>
  <c r="J1609" i="1"/>
  <c r="K1608" i="1"/>
  <c r="N1610" i="1" l="1"/>
  <c r="M1611" i="1"/>
  <c r="J1610" i="1"/>
  <c r="K1609" i="1"/>
  <c r="N1611" i="1" l="1"/>
  <c r="M1612" i="1"/>
  <c r="J1611" i="1"/>
  <c r="K1610" i="1"/>
  <c r="M1613" i="1" l="1"/>
  <c r="N1612" i="1"/>
  <c r="J1612" i="1"/>
  <c r="K1611" i="1"/>
  <c r="M1614" i="1" l="1"/>
  <c r="N1613" i="1"/>
  <c r="J1613" i="1"/>
  <c r="K1612" i="1"/>
  <c r="N1614" i="1" l="1"/>
  <c r="M1615" i="1"/>
  <c r="J1614" i="1"/>
  <c r="K1613" i="1"/>
  <c r="N1615" i="1" l="1"/>
  <c r="M1616" i="1"/>
  <c r="J1615" i="1"/>
  <c r="K1614" i="1"/>
  <c r="M1617" i="1" l="1"/>
  <c r="N1616" i="1"/>
  <c r="J1616" i="1"/>
  <c r="K1615" i="1"/>
  <c r="M1618" i="1" l="1"/>
  <c r="N1617" i="1"/>
  <c r="J1617" i="1"/>
  <c r="K1616" i="1"/>
  <c r="M1619" i="1" l="1"/>
  <c r="N1618" i="1"/>
  <c r="J1618" i="1"/>
  <c r="K1617" i="1"/>
  <c r="N1619" i="1" l="1"/>
  <c r="M1620" i="1"/>
  <c r="J1619" i="1"/>
  <c r="K1618" i="1"/>
  <c r="M1621" i="1" l="1"/>
  <c r="N1620" i="1"/>
  <c r="J1620" i="1"/>
  <c r="K1619" i="1"/>
  <c r="N1621" i="1" l="1"/>
  <c r="M1622" i="1"/>
  <c r="J1621" i="1"/>
  <c r="K1620" i="1"/>
  <c r="M1623" i="1" l="1"/>
  <c r="N1622" i="1"/>
  <c r="J1622" i="1"/>
  <c r="K1621" i="1"/>
  <c r="N1623" i="1" l="1"/>
  <c r="M1624" i="1"/>
  <c r="J1623" i="1"/>
  <c r="K1622" i="1"/>
  <c r="M1625" i="1" l="1"/>
  <c r="N1624" i="1"/>
  <c r="J1624" i="1"/>
  <c r="K1623" i="1"/>
  <c r="M1626" i="1" l="1"/>
  <c r="N1625" i="1"/>
  <c r="J1625" i="1"/>
  <c r="K1624" i="1"/>
  <c r="N1626" i="1" l="1"/>
  <c r="M1627" i="1"/>
  <c r="J1626" i="1"/>
  <c r="K1625" i="1"/>
  <c r="N1627" i="1" l="1"/>
  <c r="M1628" i="1"/>
  <c r="J1627" i="1"/>
  <c r="K1626" i="1"/>
  <c r="M1629" i="1" l="1"/>
  <c r="N1628" i="1"/>
  <c r="J1628" i="1"/>
  <c r="K1627" i="1"/>
  <c r="N1629" i="1" l="1"/>
  <c r="M1630" i="1"/>
  <c r="J1629" i="1"/>
  <c r="K1628" i="1"/>
  <c r="M1631" i="1" l="1"/>
  <c r="N1630" i="1"/>
  <c r="J1630" i="1"/>
  <c r="K1629" i="1"/>
  <c r="N1631" i="1" l="1"/>
  <c r="M1632" i="1"/>
  <c r="J1631" i="1"/>
  <c r="K1630" i="1"/>
  <c r="M1633" i="1" l="1"/>
  <c r="N1632" i="1"/>
  <c r="J1632" i="1"/>
  <c r="K1631" i="1"/>
  <c r="M1634" i="1" l="1"/>
  <c r="N1633" i="1"/>
  <c r="J1633" i="1"/>
  <c r="K1632" i="1"/>
  <c r="M1635" i="1" l="1"/>
  <c r="N1634" i="1"/>
  <c r="J1634" i="1"/>
  <c r="K1633" i="1"/>
  <c r="N1635" i="1" l="1"/>
  <c r="M1636" i="1"/>
  <c r="J1635" i="1"/>
  <c r="K1634" i="1"/>
  <c r="M1637" i="1" l="1"/>
  <c r="N1636" i="1"/>
  <c r="J1636" i="1"/>
  <c r="K1635" i="1"/>
  <c r="N1637" i="1" l="1"/>
  <c r="M1638" i="1"/>
  <c r="J1637" i="1"/>
  <c r="K1636" i="1"/>
  <c r="M1639" i="1" l="1"/>
  <c r="N1638" i="1"/>
  <c r="J1638" i="1"/>
  <c r="K1637" i="1"/>
  <c r="N1639" i="1" l="1"/>
  <c r="M1640" i="1"/>
  <c r="J1639" i="1"/>
  <c r="K1638" i="1"/>
  <c r="M1641" i="1" l="1"/>
  <c r="N1640" i="1"/>
  <c r="J1640" i="1"/>
  <c r="K1639" i="1"/>
  <c r="M1642" i="1" l="1"/>
  <c r="N1641" i="1"/>
  <c r="J1641" i="1"/>
  <c r="K1640" i="1"/>
  <c r="N1642" i="1" l="1"/>
  <c r="M1643" i="1"/>
  <c r="J1642" i="1"/>
  <c r="K1641" i="1"/>
  <c r="N1643" i="1" l="1"/>
  <c r="M1644" i="1"/>
  <c r="J1643" i="1"/>
  <c r="K1642" i="1"/>
  <c r="M1645" i="1" l="1"/>
  <c r="N1644" i="1"/>
  <c r="J1644" i="1"/>
  <c r="K1643" i="1"/>
  <c r="M1646" i="1" l="1"/>
  <c r="N1645" i="1"/>
  <c r="J1645" i="1"/>
  <c r="K1644" i="1"/>
  <c r="M1647" i="1" l="1"/>
  <c r="N1646" i="1"/>
  <c r="J1646" i="1"/>
  <c r="K1645" i="1"/>
  <c r="N1647" i="1" l="1"/>
  <c r="M1648" i="1"/>
  <c r="J1647" i="1"/>
  <c r="K1646" i="1"/>
  <c r="M1649" i="1" l="1"/>
  <c r="N1648" i="1"/>
  <c r="J1648" i="1"/>
  <c r="K1647" i="1"/>
  <c r="M1650" i="1" l="1"/>
  <c r="N1649" i="1"/>
  <c r="J1649" i="1"/>
  <c r="K1648" i="1"/>
  <c r="N1650" i="1" l="1"/>
  <c r="M1651" i="1"/>
  <c r="J1650" i="1"/>
  <c r="K1649" i="1"/>
  <c r="N1651" i="1" l="1"/>
  <c r="M1652" i="1"/>
  <c r="J1651" i="1"/>
  <c r="K1650" i="1"/>
  <c r="M1653" i="1" l="1"/>
  <c r="N1652" i="1"/>
  <c r="J1652" i="1"/>
  <c r="K1651" i="1"/>
  <c r="N1653" i="1" l="1"/>
  <c r="M1654" i="1"/>
  <c r="J1653" i="1"/>
  <c r="K1652" i="1"/>
  <c r="M1655" i="1" l="1"/>
  <c r="N1654" i="1"/>
  <c r="J1654" i="1"/>
  <c r="K1653" i="1"/>
  <c r="N1655" i="1" l="1"/>
  <c r="M1656" i="1"/>
  <c r="J1655" i="1"/>
  <c r="K1654" i="1"/>
  <c r="M1657" i="1" l="1"/>
  <c r="N1656" i="1"/>
  <c r="J1656" i="1"/>
  <c r="K1655" i="1"/>
  <c r="N1657" i="1" l="1"/>
  <c r="M1658" i="1"/>
  <c r="J1657" i="1"/>
  <c r="K1656" i="1"/>
  <c r="N1658" i="1" l="1"/>
  <c r="M1659" i="1"/>
  <c r="J1658" i="1"/>
  <c r="K1657" i="1"/>
  <c r="N1659" i="1" l="1"/>
  <c r="M1660" i="1"/>
  <c r="J1659" i="1"/>
  <c r="K1658" i="1"/>
  <c r="M1661" i="1" l="1"/>
  <c r="N1660" i="1"/>
  <c r="J1660" i="1"/>
  <c r="K1659" i="1"/>
  <c r="M1662" i="1" l="1"/>
  <c r="N1661" i="1"/>
  <c r="J1661" i="1"/>
  <c r="K1660" i="1"/>
  <c r="N1662" i="1" l="1"/>
  <c r="M1663" i="1"/>
  <c r="J1662" i="1"/>
  <c r="K1661" i="1"/>
  <c r="N1663" i="1" l="1"/>
  <c r="M1664" i="1"/>
  <c r="J1663" i="1"/>
  <c r="K1662" i="1"/>
  <c r="M1665" i="1" l="1"/>
  <c r="N1664" i="1"/>
  <c r="J1664" i="1"/>
  <c r="K1663" i="1"/>
  <c r="N1665" i="1" l="1"/>
  <c r="M1666" i="1"/>
  <c r="J1665" i="1"/>
  <c r="K1664" i="1"/>
  <c r="N1666" i="1" l="1"/>
  <c r="M1667" i="1"/>
  <c r="J1666" i="1"/>
  <c r="K1665" i="1"/>
  <c r="N1667" i="1" l="1"/>
  <c r="M1668" i="1"/>
  <c r="J1667" i="1"/>
  <c r="K1666" i="1"/>
  <c r="M1669" i="1" l="1"/>
  <c r="N1668" i="1"/>
  <c r="J1668" i="1"/>
  <c r="K1667" i="1"/>
  <c r="N1669" i="1" l="1"/>
  <c r="M1670" i="1"/>
  <c r="J1669" i="1"/>
  <c r="K1668" i="1"/>
  <c r="N1670" i="1" l="1"/>
  <c r="M1671" i="1"/>
  <c r="J1670" i="1"/>
  <c r="K1669" i="1"/>
  <c r="N1671" i="1" l="1"/>
  <c r="M1672" i="1"/>
  <c r="J1671" i="1"/>
  <c r="K1670" i="1"/>
  <c r="M1673" i="1" l="1"/>
  <c r="N1672" i="1"/>
  <c r="J1672" i="1"/>
  <c r="K1671" i="1"/>
  <c r="N1673" i="1" l="1"/>
  <c r="M1674" i="1"/>
  <c r="J1673" i="1"/>
  <c r="K1672" i="1"/>
  <c r="M1675" i="1" l="1"/>
  <c r="N1674" i="1"/>
  <c r="J1674" i="1"/>
  <c r="K1673" i="1"/>
  <c r="N1675" i="1" l="1"/>
  <c r="M1676" i="1"/>
  <c r="J1675" i="1"/>
  <c r="K1674" i="1"/>
  <c r="M1677" i="1" l="1"/>
  <c r="N1676" i="1"/>
  <c r="J1676" i="1"/>
  <c r="K1675" i="1"/>
  <c r="N1677" i="1" l="1"/>
  <c r="M1678" i="1"/>
  <c r="J1677" i="1"/>
  <c r="K1676" i="1"/>
  <c r="M1679" i="1" l="1"/>
  <c r="N1678" i="1"/>
  <c r="J1678" i="1"/>
  <c r="K1677" i="1"/>
  <c r="N1679" i="1" l="1"/>
  <c r="M1680" i="1"/>
  <c r="J1679" i="1"/>
  <c r="K1678" i="1"/>
  <c r="M1681" i="1" l="1"/>
  <c r="N1680" i="1"/>
  <c r="J1680" i="1"/>
  <c r="K1679" i="1"/>
  <c r="N1681" i="1" l="1"/>
  <c r="M1682" i="1"/>
  <c r="J1681" i="1"/>
  <c r="K1680" i="1"/>
  <c r="M1683" i="1" l="1"/>
  <c r="N1682" i="1"/>
  <c r="J1682" i="1"/>
  <c r="K1681" i="1"/>
  <c r="N1683" i="1" l="1"/>
  <c r="M1684" i="1"/>
  <c r="J1683" i="1"/>
  <c r="K1682" i="1"/>
  <c r="M1685" i="1" l="1"/>
  <c r="N1684" i="1"/>
  <c r="J1684" i="1"/>
  <c r="K1683" i="1"/>
  <c r="N1685" i="1" l="1"/>
  <c r="M1686" i="1"/>
  <c r="J1685" i="1"/>
  <c r="K1684" i="1"/>
  <c r="M1687" i="1" l="1"/>
  <c r="N1686" i="1"/>
  <c r="J1686" i="1"/>
  <c r="K1685" i="1"/>
  <c r="N1687" i="1" l="1"/>
  <c r="M1688" i="1"/>
  <c r="J1687" i="1"/>
  <c r="K1686" i="1"/>
  <c r="M1689" i="1" l="1"/>
  <c r="N1688" i="1"/>
  <c r="J1688" i="1"/>
  <c r="K1687" i="1"/>
  <c r="N1689" i="1" l="1"/>
  <c r="M1690" i="1"/>
  <c r="J1689" i="1"/>
  <c r="K1688" i="1"/>
  <c r="N1690" i="1" l="1"/>
  <c r="M1691" i="1"/>
  <c r="J1690" i="1"/>
  <c r="K1689" i="1"/>
  <c r="M1692" i="1" l="1"/>
  <c r="N1691" i="1"/>
  <c r="J1691" i="1"/>
  <c r="K1690" i="1"/>
  <c r="M1693" i="1" l="1"/>
  <c r="N1692" i="1"/>
  <c r="J1692" i="1"/>
  <c r="K1691" i="1"/>
  <c r="N1693" i="1" l="1"/>
  <c r="M1694" i="1"/>
  <c r="J1693" i="1"/>
  <c r="K1692" i="1"/>
  <c r="M1695" i="1" l="1"/>
  <c r="N1694" i="1"/>
  <c r="J1694" i="1"/>
  <c r="K1693" i="1"/>
  <c r="M1696" i="1" l="1"/>
  <c r="N1695" i="1"/>
  <c r="J1695" i="1"/>
  <c r="K1694" i="1"/>
  <c r="M1697" i="1" l="1"/>
  <c r="N1696" i="1"/>
  <c r="J1696" i="1"/>
  <c r="K1695" i="1"/>
  <c r="M1698" i="1" l="1"/>
  <c r="N1697" i="1"/>
  <c r="J1697" i="1"/>
  <c r="K1696" i="1"/>
  <c r="N1698" i="1" l="1"/>
  <c r="M1699" i="1"/>
  <c r="J1698" i="1"/>
  <c r="K1697" i="1"/>
  <c r="M1700" i="1" l="1"/>
  <c r="N1699" i="1"/>
  <c r="J1699" i="1"/>
  <c r="K1698" i="1"/>
  <c r="M1701" i="1" l="1"/>
  <c r="N1700" i="1"/>
  <c r="J1700" i="1"/>
  <c r="K1699" i="1"/>
  <c r="M1702" i="1" l="1"/>
  <c r="N1701" i="1"/>
  <c r="J1701" i="1"/>
  <c r="K1700" i="1"/>
  <c r="N1702" i="1" l="1"/>
  <c r="M1703" i="1"/>
  <c r="J1702" i="1"/>
  <c r="K1701" i="1"/>
  <c r="M1704" i="1" l="1"/>
  <c r="N1703" i="1"/>
  <c r="J1703" i="1"/>
  <c r="K1702" i="1"/>
  <c r="M1705" i="1" l="1"/>
  <c r="N1704" i="1"/>
  <c r="J1704" i="1"/>
  <c r="K1703" i="1"/>
  <c r="M1706" i="1" l="1"/>
  <c r="N1705" i="1"/>
  <c r="J1705" i="1"/>
  <c r="K1704" i="1"/>
  <c r="N1706" i="1" l="1"/>
  <c r="M1707" i="1"/>
  <c r="J1706" i="1"/>
  <c r="K1705" i="1"/>
  <c r="M1708" i="1" l="1"/>
  <c r="N1707" i="1"/>
  <c r="J1707" i="1"/>
  <c r="K1706" i="1"/>
  <c r="M1709" i="1" l="1"/>
  <c r="N1708" i="1"/>
  <c r="J1708" i="1"/>
  <c r="K1707" i="1"/>
  <c r="M1710" i="1" l="1"/>
  <c r="N1709" i="1"/>
  <c r="J1709" i="1"/>
  <c r="K1708" i="1"/>
  <c r="N1710" i="1" l="1"/>
  <c r="M1711" i="1"/>
  <c r="J1710" i="1"/>
  <c r="K1709" i="1"/>
  <c r="M1712" i="1" l="1"/>
  <c r="N1711" i="1"/>
  <c r="J1711" i="1"/>
  <c r="K1710" i="1"/>
  <c r="M1713" i="1" l="1"/>
  <c r="N1712" i="1"/>
  <c r="J1712" i="1"/>
  <c r="K1711" i="1"/>
  <c r="M1714" i="1" l="1"/>
  <c r="N1713" i="1"/>
  <c r="J1713" i="1"/>
  <c r="K1712" i="1"/>
  <c r="N1714" i="1" l="1"/>
  <c r="M1715" i="1"/>
  <c r="J1714" i="1"/>
  <c r="K1713" i="1"/>
  <c r="M1716" i="1" l="1"/>
  <c r="N1715" i="1"/>
  <c r="J1715" i="1"/>
  <c r="K1714" i="1"/>
  <c r="M1717" i="1" l="1"/>
  <c r="N1716" i="1"/>
  <c r="J1716" i="1"/>
  <c r="K1715" i="1"/>
  <c r="M1718" i="1" l="1"/>
  <c r="N1717" i="1"/>
  <c r="J1717" i="1"/>
  <c r="K1716" i="1"/>
  <c r="N1718" i="1" l="1"/>
  <c r="M1719" i="1"/>
  <c r="J1718" i="1"/>
  <c r="K1717" i="1"/>
  <c r="M1720" i="1" l="1"/>
  <c r="N1719" i="1"/>
  <c r="J1719" i="1"/>
  <c r="K1718" i="1"/>
  <c r="M1721" i="1" l="1"/>
  <c r="N1720" i="1"/>
  <c r="J1720" i="1"/>
  <c r="K1719" i="1"/>
  <c r="M1722" i="1" l="1"/>
  <c r="N1721" i="1"/>
  <c r="J1721" i="1"/>
  <c r="K1720" i="1"/>
  <c r="N1722" i="1" l="1"/>
  <c r="M1723" i="1"/>
  <c r="J1722" i="1"/>
  <c r="K1721" i="1"/>
  <c r="M1724" i="1" l="1"/>
  <c r="N1723" i="1"/>
  <c r="J1723" i="1"/>
  <c r="K1722" i="1"/>
  <c r="M1725" i="1" l="1"/>
  <c r="N1724" i="1"/>
  <c r="J1724" i="1"/>
  <c r="K1723" i="1"/>
  <c r="M1726" i="1" l="1"/>
  <c r="N1725" i="1"/>
  <c r="J1725" i="1"/>
  <c r="K1724" i="1"/>
  <c r="N1726" i="1" l="1"/>
  <c r="M1727" i="1"/>
  <c r="J1726" i="1"/>
  <c r="K1725" i="1"/>
  <c r="M1728" i="1" l="1"/>
  <c r="N1727" i="1"/>
  <c r="J1727" i="1"/>
  <c r="K1726" i="1"/>
  <c r="M1729" i="1" l="1"/>
  <c r="N1728" i="1"/>
  <c r="J1728" i="1"/>
  <c r="K1727" i="1"/>
  <c r="M1730" i="1" l="1"/>
  <c r="N1729" i="1"/>
  <c r="J1729" i="1"/>
  <c r="K1728" i="1"/>
  <c r="N1730" i="1" l="1"/>
  <c r="M1731" i="1"/>
  <c r="J1730" i="1"/>
  <c r="K1729" i="1"/>
  <c r="M1732" i="1" l="1"/>
  <c r="N1731" i="1"/>
  <c r="J1731" i="1"/>
  <c r="K1730" i="1"/>
  <c r="M1733" i="1" l="1"/>
  <c r="N1732" i="1"/>
  <c r="J1732" i="1"/>
  <c r="K1731" i="1"/>
  <c r="M1734" i="1" l="1"/>
  <c r="N1733" i="1"/>
  <c r="J1733" i="1"/>
  <c r="K1732" i="1"/>
  <c r="N1734" i="1" l="1"/>
  <c r="M1735" i="1"/>
  <c r="J1734" i="1"/>
  <c r="K1733" i="1"/>
  <c r="M1736" i="1" l="1"/>
  <c r="N1735" i="1"/>
  <c r="J1735" i="1"/>
  <c r="K1734" i="1"/>
  <c r="M1737" i="1" l="1"/>
  <c r="N1736" i="1"/>
  <c r="J1736" i="1"/>
  <c r="K1735" i="1"/>
  <c r="M1738" i="1" l="1"/>
  <c r="N1737" i="1"/>
  <c r="J1737" i="1"/>
  <c r="K1736" i="1"/>
  <c r="M1739" i="1" l="1"/>
  <c r="N1738" i="1"/>
  <c r="J1738" i="1"/>
  <c r="K1737" i="1"/>
  <c r="M1740" i="1" l="1"/>
  <c r="N1739" i="1"/>
  <c r="J1739" i="1"/>
  <c r="K1738" i="1"/>
  <c r="M1741" i="1" l="1"/>
  <c r="N1740" i="1"/>
  <c r="J1740" i="1"/>
  <c r="K1739" i="1"/>
  <c r="M1742" i="1" l="1"/>
  <c r="N1741" i="1"/>
  <c r="J1741" i="1"/>
  <c r="K1740" i="1"/>
  <c r="M1743" i="1" l="1"/>
  <c r="N1742" i="1"/>
  <c r="J1742" i="1"/>
  <c r="K1741" i="1"/>
  <c r="M1744" i="1" l="1"/>
  <c r="N1743" i="1"/>
  <c r="J1743" i="1"/>
  <c r="K1742" i="1"/>
  <c r="M1745" i="1" l="1"/>
  <c r="N1744" i="1"/>
  <c r="J1744" i="1"/>
  <c r="K1743" i="1"/>
  <c r="M1746" i="1" l="1"/>
  <c r="N1745" i="1"/>
  <c r="J1745" i="1"/>
  <c r="K1744" i="1"/>
  <c r="M1747" i="1" l="1"/>
  <c r="N1746" i="1"/>
  <c r="J1746" i="1"/>
  <c r="K1745" i="1"/>
  <c r="M1748" i="1" l="1"/>
  <c r="N1747" i="1"/>
  <c r="J1747" i="1"/>
  <c r="K1746" i="1"/>
  <c r="M1749" i="1" l="1"/>
  <c r="N1748" i="1"/>
  <c r="J1748" i="1"/>
  <c r="K1747" i="1"/>
  <c r="M1750" i="1" l="1"/>
  <c r="N1749" i="1"/>
  <c r="J1749" i="1"/>
  <c r="K1748" i="1"/>
  <c r="M1751" i="1" l="1"/>
  <c r="N1750" i="1"/>
  <c r="J1750" i="1"/>
  <c r="K1749" i="1"/>
  <c r="M1752" i="1" l="1"/>
  <c r="N1751" i="1"/>
  <c r="J1751" i="1"/>
  <c r="K1750" i="1"/>
  <c r="M1753" i="1" l="1"/>
  <c r="N1752" i="1"/>
  <c r="J1752" i="1"/>
  <c r="K1751" i="1"/>
  <c r="M1754" i="1" l="1"/>
  <c r="N1753" i="1"/>
  <c r="J1753" i="1"/>
  <c r="K1752" i="1"/>
  <c r="M1755" i="1" l="1"/>
  <c r="N1754" i="1"/>
  <c r="J1754" i="1"/>
  <c r="K1753" i="1"/>
  <c r="M1756" i="1" l="1"/>
  <c r="N1755" i="1"/>
  <c r="J1755" i="1"/>
  <c r="K1754" i="1"/>
  <c r="M1757" i="1" l="1"/>
  <c r="N1756" i="1"/>
  <c r="J1756" i="1"/>
  <c r="K1755" i="1"/>
  <c r="M1758" i="1" l="1"/>
  <c r="N1757" i="1"/>
  <c r="J1757" i="1"/>
  <c r="K1756" i="1"/>
  <c r="M1759" i="1" l="1"/>
  <c r="N1758" i="1"/>
  <c r="J1758" i="1"/>
  <c r="K1757" i="1"/>
  <c r="M1760" i="1" l="1"/>
  <c r="N1759" i="1"/>
  <c r="J1759" i="1"/>
  <c r="K1758" i="1"/>
  <c r="M1761" i="1" l="1"/>
  <c r="N1760" i="1"/>
  <c r="J1760" i="1"/>
  <c r="K1759" i="1"/>
  <c r="M1762" i="1" l="1"/>
  <c r="N1761" i="1"/>
  <c r="J1761" i="1"/>
  <c r="K1760" i="1"/>
  <c r="M1763" i="1" l="1"/>
  <c r="N1762" i="1"/>
  <c r="J1762" i="1"/>
  <c r="K1761" i="1"/>
  <c r="M1764" i="1" l="1"/>
  <c r="N1763" i="1"/>
  <c r="J1763" i="1"/>
  <c r="K1762" i="1"/>
  <c r="M1765" i="1" l="1"/>
  <c r="N1764" i="1"/>
  <c r="J1764" i="1"/>
  <c r="K1763" i="1"/>
  <c r="M1766" i="1" l="1"/>
  <c r="N1765" i="1"/>
  <c r="J1765" i="1"/>
  <c r="K1764" i="1"/>
  <c r="M1767" i="1" l="1"/>
  <c r="N1766" i="1"/>
  <c r="J1766" i="1"/>
  <c r="K1765" i="1"/>
  <c r="M1768" i="1" l="1"/>
  <c r="N1767" i="1"/>
  <c r="J1767" i="1"/>
  <c r="K1766" i="1"/>
  <c r="M1769" i="1" l="1"/>
  <c r="N1768" i="1"/>
  <c r="J1768" i="1"/>
  <c r="K1767" i="1"/>
  <c r="M1770" i="1" l="1"/>
  <c r="N1769" i="1"/>
  <c r="J1769" i="1"/>
  <c r="K1768" i="1"/>
  <c r="M1771" i="1" l="1"/>
  <c r="N1770" i="1"/>
  <c r="J1770" i="1"/>
  <c r="K1769" i="1"/>
  <c r="M1772" i="1" l="1"/>
  <c r="N1771" i="1"/>
  <c r="J1771" i="1"/>
  <c r="K1770" i="1"/>
  <c r="M1773" i="1" l="1"/>
  <c r="N1772" i="1"/>
  <c r="J1772" i="1"/>
  <c r="K1771" i="1"/>
  <c r="M1774" i="1" l="1"/>
  <c r="N1773" i="1"/>
  <c r="J1773" i="1"/>
  <c r="K1772" i="1"/>
  <c r="M1775" i="1" l="1"/>
  <c r="N1774" i="1"/>
  <c r="J1774" i="1"/>
  <c r="K1773" i="1"/>
  <c r="M1776" i="1" l="1"/>
  <c r="N1775" i="1"/>
  <c r="J1775" i="1"/>
  <c r="K1774" i="1"/>
  <c r="M1777" i="1" l="1"/>
  <c r="N1776" i="1"/>
  <c r="J1776" i="1"/>
  <c r="K1775" i="1"/>
  <c r="M1778" i="1" l="1"/>
  <c r="N1777" i="1"/>
  <c r="J1777" i="1"/>
  <c r="K1776" i="1"/>
  <c r="M1779" i="1" l="1"/>
  <c r="N1778" i="1"/>
  <c r="J1778" i="1"/>
  <c r="K1777" i="1"/>
  <c r="M1780" i="1" l="1"/>
  <c r="N1779" i="1"/>
  <c r="J1779" i="1"/>
  <c r="K1778" i="1"/>
  <c r="M1781" i="1" l="1"/>
  <c r="N1780" i="1"/>
  <c r="J1780" i="1"/>
  <c r="K1779" i="1"/>
  <c r="M1782" i="1" l="1"/>
  <c r="N1781" i="1"/>
  <c r="J1781" i="1"/>
  <c r="K1780" i="1"/>
  <c r="M1783" i="1" l="1"/>
  <c r="N1782" i="1"/>
  <c r="J1782" i="1"/>
  <c r="K1781" i="1"/>
  <c r="M1784" i="1" l="1"/>
  <c r="N1783" i="1"/>
  <c r="J1783" i="1"/>
  <c r="K1782" i="1"/>
  <c r="M1785" i="1" l="1"/>
  <c r="N1784" i="1"/>
  <c r="J1784" i="1"/>
  <c r="K1783" i="1"/>
  <c r="M1786" i="1" l="1"/>
  <c r="N1785" i="1"/>
  <c r="J1785" i="1"/>
  <c r="K1784" i="1"/>
  <c r="M1787" i="1" l="1"/>
  <c r="N1786" i="1"/>
  <c r="J1786" i="1"/>
  <c r="K1785" i="1"/>
  <c r="M1788" i="1" l="1"/>
  <c r="N1787" i="1"/>
  <c r="J1787" i="1"/>
  <c r="K1786" i="1"/>
  <c r="M1789" i="1" l="1"/>
  <c r="N1788" i="1"/>
  <c r="J1788" i="1"/>
  <c r="K1787" i="1"/>
  <c r="M1790" i="1" l="1"/>
  <c r="N1789" i="1"/>
  <c r="J1789" i="1"/>
  <c r="K1788" i="1"/>
  <c r="M1791" i="1" l="1"/>
  <c r="N1790" i="1"/>
  <c r="J1790" i="1"/>
  <c r="K1789" i="1"/>
  <c r="M1792" i="1" l="1"/>
  <c r="N1791" i="1"/>
  <c r="J1791" i="1"/>
  <c r="K1790" i="1"/>
  <c r="M1793" i="1" l="1"/>
  <c r="N1792" i="1"/>
  <c r="J1792" i="1"/>
  <c r="K1791" i="1"/>
  <c r="M1794" i="1" l="1"/>
  <c r="N1793" i="1"/>
  <c r="J1793" i="1"/>
  <c r="K1792" i="1"/>
  <c r="M1795" i="1" l="1"/>
  <c r="N1794" i="1"/>
  <c r="J1794" i="1"/>
  <c r="K1793" i="1"/>
  <c r="M1796" i="1" l="1"/>
  <c r="N1795" i="1"/>
  <c r="J1795" i="1"/>
  <c r="K1794" i="1"/>
  <c r="M1797" i="1" l="1"/>
  <c r="N1796" i="1"/>
  <c r="J1796" i="1"/>
  <c r="K1795" i="1"/>
  <c r="M1798" i="1" l="1"/>
  <c r="N1797" i="1"/>
  <c r="J1797" i="1"/>
  <c r="K1796" i="1"/>
  <c r="M1799" i="1" l="1"/>
  <c r="N1798" i="1"/>
  <c r="J1798" i="1"/>
  <c r="K1797" i="1"/>
  <c r="M1800" i="1" l="1"/>
  <c r="N1799" i="1"/>
  <c r="J1799" i="1"/>
  <c r="K1798" i="1"/>
  <c r="M1801" i="1" l="1"/>
  <c r="N1800" i="1"/>
  <c r="J1800" i="1"/>
  <c r="K1799" i="1"/>
  <c r="M1802" i="1" l="1"/>
  <c r="N1801" i="1"/>
  <c r="J1801" i="1"/>
  <c r="K1800" i="1"/>
  <c r="M1803" i="1" l="1"/>
  <c r="N1802" i="1"/>
  <c r="J1802" i="1"/>
  <c r="K1801" i="1"/>
  <c r="M1804" i="1" l="1"/>
  <c r="N1803" i="1"/>
  <c r="J1803" i="1"/>
  <c r="K1802" i="1"/>
  <c r="M1805" i="1" l="1"/>
  <c r="N1804" i="1"/>
  <c r="J1804" i="1"/>
  <c r="K1803" i="1"/>
  <c r="M1806" i="1" l="1"/>
  <c r="N1805" i="1"/>
  <c r="J1805" i="1"/>
  <c r="K1804" i="1"/>
  <c r="M1807" i="1" l="1"/>
  <c r="N1806" i="1"/>
  <c r="J1806" i="1"/>
  <c r="K1805" i="1"/>
  <c r="M1808" i="1" l="1"/>
  <c r="N1807" i="1"/>
  <c r="J1807" i="1"/>
  <c r="K1806" i="1"/>
  <c r="M1809" i="1" l="1"/>
  <c r="N1808" i="1"/>
  <c r="J1808" i="1"/>
  <c r="K1807" i="1"/>
  <c r="M1810" i="1" l="1"/>
  <c r="N1809" i="1"/>
  <c r="J1809" i="1"/>
  <c r="K1808" i="1"/>
  <c r="M1811" i="1" l="1"/>
  <c r="N1810" i="1"/>
  <c r="J1810" i="1"/>
  <c r="K1809" i="1"/>
  <c r="M1812" i="1" l="1"/>
  <c r="N1811" i="1"/>
  <c r="J1811" i="1"/>
  <c r="K1810" i="1"/>
  <c r="M1813" i="1" l="1"/>
  <c r="N1812" i="1"/>
  <c r="J1812" i="1"/>
  <c r="K1811" i="1"/>
  <c r="M1814" i="1" l="1"/>
  <c r="N1813" i="1"/>
  <c r="J1813" i="1"/>
  <c r="K1812" i="1"/>
  <c r="M1815" i="1" l="1"/>
  <c r="N1814" i="1"/>
  <c r="J1814" i="1"/>
  <c r="K1813" i="1"/>
  <c r="M1816" i="1" l="1"/>
  <c r="N1815" i="1"/>
  <c r="J1815" i="1"/>
  <c r="K1814" i="1"/>
  <c r="M1817" i="1" l="1"/>
  <c r="N1816" i="1"/>
  <c r="J1816" i="1"/>
  <c r="K1815" i="1"/>
  <c r="M1818" i="1" l="1"/>
  <c r="N1817" i="1"/>
  <c r="J1817" i="1"/>
  <c r="K1816" i="1"/>
  <c r="M1819" i="1" l="1"/>
  <c r="N1818" i="1"/>
  <c r="J1818" i="1"/>
  <c r="K1817" i="1"/>
  <c r="M1820" i="1" l="1"/>
  <c r="N1819" i="1"/>
  <c r="J1819" i="1"/>
  <c r="K1818" i="1"/>
  <c r="M1821" i="1" l="1"/>
  <c r="N1820" i="1"/>
  <c r="J1820" i="1"/>
  <c r="K1819" i="1"/>
  <c r="M1822" i="1" l="1"/>
  <c r="N1821" i="1"/>
  <c r="J1821" i="1"/>
  <c r="K1820" i="1"/>
  <c r="M1823" i="1" l="1"/>
  <c r="N1822" i="1"/>
  <c r="J1822" i="1"/>
  <c r="K1821" i="1"/>
  <c r="M1824" i="1" l="1"/>
  <c r="N1823" i="1"/>
  <c r="J1823" i="1"/>
  <c r="K1822" i="1"/>
  <c r="M1825" i="1" l="1"/>
  <c r="N1824" i="1"/>
  <c r="J1824" i="1"/>
  <c r="K1823" i="1"/>
  <c r="M1826" i="1" l="1"/>
  <c r="N1825" i="1"/>
  <c r="J1825" i="1"/>
  <c r="K1824" i="1"/>
  <c r="M1827" i="1" l="1"/>
  <c r="N1826" i="1"/>
  <c r="J1826" i="1"/>
  <c r="K1825" i="1"/>
  <c r="M1828" i="1" l="1"/>
  <c r="N1827" i="1"/>
  <c r="J1827" i="1"/>
  <c r="K1826" i="1"/>
  <c r="M1829" i="1" l="1"/>
  <c r="N1828" i="1"/>
  <c r="J1828" i="1"/>
  <c r="K1827" i="1"/>
  <c r="M1830" i="1" l="1"/>
  <c r="N1829" i="1"/>
  <c r="J1829" i="1"/>
  <c r="K1828" i="1"/>
  <c r="M1831" i="1" l="1"/>
  <c r="N1830" i="1"/>
  <c r="J1830" i="1"/>
  <c r="K1829" i="1"/>
  <c r="M1832" i="1" l="1"/>
  <c r="N1831" i="1"/>
  <c r="J1831" i="1"/>
  <c r="K1830" i="1"/>
  <c r="M1833" i="1" l="1"/>
  <c r="N1832" i="1"/>
  <c r="J1832" i="1"/>
  <c r="K1831" i="1"/>
  <c r="M1834" i="1" l="1"/>
  <c r="N1833" i="1"/>
  <c r="J1833" i="1"/>
  <c r="K1832" i="1"/>
  <c r="M1835" i="1" l="1"/>
  <c r="N1834" i="1"/>
  <c r="J1834" i="1"/>
  <c r="K1833" i="1"/>
  <c r="M1836" i="1" l="1"/>
  <c r="N1835" i="1"/>
  <c r="J1835" i="1"/>
  <c r="K1834" i="1"/>
  <c r="N1836" i="1" l="1"/>
  <c r="M1837" i="1"/>
  <c r="J1836" i="1"/>
  <c r="K1835" i="1"/>
  <c r="N1837" i="1" l="1"/>
  <c r="M1838" i="1"/>
  <c r="J1837" i="1"/>
  <c r="K1836" i="1"/>
  <c r="M1839" i="1" l="1"/>
  <c r="N1838" i="1"/>
  <c r="J1838" i="1"/>
  <c r="K1837" i="1"/>
  <c r="M1840" i="1" l="1"/>
  <c r="N1839" i="1"/>
  <c r="J1839" i="1"/>
  <c r="K1838" i="1"/>
  <c r="N1840" i="1" l="1"/>
  <c r="M1841" i="1"/>
  <c r="J1840" i="1"/>
  <c r="K1839" i="1"/>
  <c r="N1841" i="1" l="1"/>
  <c r="M1842" i="1"/>
  <c r="J1841" i="1"/>
  <c r="K1840" i="1"/>
  <c r="M1843" i="1" l="1"/>
  <c r="N1842" i="1"/>
  <c r="J1842" i="1"/>
  <c r="K1841" i="1"/>
  <c r="M1844" i="1" l="1"/>
  <c r="N1843" i="1"/>
  <c r="J1843" i="1"/>
  <c r="K1842" i="1"/>
  <c r="N1844" i="1" l="1"/>
  <c r="M1845" i="1"/>
  <c r="J1844" i="1"/>
  <c r="K1843" i="1"/>
  <c r="N1845" i="1" l="1"/>
  <c r="M1846" i="1"/>
  <c r="J1845" i="1"/>
  <c r="K1844" i="1"/>
  <c r="M1847" i="1" l="1"/>
  <c r="N1846" i="1"/>
  <c r="J1846" i="1"/>
  <c r="K1845" i="1"/>
  <c r="M1848" i="1" l="1"/>
  <c r="N1847" i="1"/>
  <c r="J1847" i="1"/>
  <c r="K1846" i="1"/>
  <c r="N1848" i="1" l="1"/>
  <c r="M1849" i="1"/>
  <c r="J1848" i="1"/>
  <c r="K1847" i="1"/>
  <c r="N1849" i="1" l="1"/>
  <c r="M1850" i="1"/>
  <c r="J1849" i="1"/>
  <c r="K1848" i="1"/>
  <c r="M1851" i="1" l="1"/>
  <c r="N1850" i="1"/>
  <c r="J1850" i="1"/>
  <c r="K1849" i="1"/>
  <c r="M1852" i="1" l="1"/>
  <c r="N1851" i="1"/>
  <c r="J1851" i="1"/>
  <c r="K1850" i="1"/>
  <c r="N1852" i="1" l="1"/>
  <c r="M1853" i="1"/>
  <c r="J1852" i="1"/>
  <c r="K1851" i="1"/>
  <c r="N1853" i="1" l="1"/>
  <c r="M1854" i="1"/>
  <c r="J1853" i="1"/>
  <c r="K1852" i="1"/>
  <c r="M1855" i="1" l="1"/>
  <c r="N1854" i="1"/>
  <c r="J1854" i="1"/>
  <c r="K1853" i="1"/>
  <c r="M1856" i="1" l="1"/>
  <c r="N1855" i="1"/>
  <c r="J1855" i="1"/>
  <c r="K1854" i="1"/>
  <c r="N1856" i="1" l="1"/>
  <c r="M1857" i="1"/>
  <c r="J1856" i="1"/>
  <c r="K1855" i="1"/>
  <c r="N1857" i="1" l="1"/>
  <c r="M1858" i="1"/>
  <c r="J1857" i="1"/>
  <c r="K1856" i="1"/>
  <c r="M1859" i="1" l="1"/>
  <c r="N1858" i="1"/>
  <c r="J1858" i="1"/>
  <c r="K1857" i="1"/>
  <c r="M1860" i="1" l="1"/>
  <c r="N1859" i="1"/>
  <c r="J1859" i="1"/>
  <c r="K1858" i="1"/>
  <c r="N1860" i="1" l="1"/>
  <c r="M1861" i="1"/>
  <c r="J1860" i="1"/>
  <c r="K1859" i="1"/>
  <c r="N1861" i="1" l="1"/>
  <c r="M1862" i="1"/>
  <c r="J1861" i="1"/>
  <c r="K1860" i="1"/>
  <c r="M1863" i="1" l="1"/>
  <c r="N1862" i="1"/>
  <c r="J1862" i="1"/>
  <c r="K1861" i="1"/>
  <c r="M1864" i="1" l="1"/>
  <c r="N1863" i="1"/>
  <c r="J1863" i="1"/>
  <c r="K1862" i="1"/>
  <c r="N1864" i="1" l="1"/>
  <c r="M1865" i="1"/>
  <c r="J1864" i="1"/>
  <c r="K1863" i="1"/>
  <c r="N1865" i="1" l="1"/>
  <c r="M1866" i="1"/>
  <c r="J1865" i="1"/>
  <c r="K1864" i="1"/>
  <c r="M1867" i="1" l="1"/>
  <c r="N1866" i="1"/>
  <c r="J1866" i="1"/>
  <c r="K1865" i="1"/>
  <c r="M1868" i="1" l="1"/>
  <c r="N1867" i="1"/>
  <c r="J1867" i="1"/>
  <c r="K1866" i="1"/>
  <c r="N1868" i="1" l="1"/>
  <c r="M1869" i="1"/>
  <c r="J1868" i="1"/>
  <c r="K1867" i="1"/>
  <c r="N1869" i="1" l="1"/>
  <c r="M1870" i="1"/>
  <c r="J1869" i="1"/>
  <c r="K1868" i="1"/>
  <c r="M1871" i="1" l="1"/>
  <c r="N1870" i="1"/>
  <c r="J1870" i="1"/>
  <c r="K1869" i="1"/>
  <c r="M1872" i="1" l="1"/>
  <c r="N1871" i="1"/>
  <c r="J1871" i="1"/>
  <c r="K1870" i="1"/>
  <c r="N1872" i="1" l="1"/>
  <c r="M1873" i="1"/>
  <c r="J1872" i="1"/>
  <c r="K1871" i="1"/>
  <c r="N1873" i="1" l="1"/>
  <c r="M1874" i="1"/>
  <c r="J1873" i="1"/>
  <c r="K1872" i="1"/>
  <c r="M1875" i="1" l="1"/>
  <c r="N1874" i="1"/>
  <c r="J1874" i="1"/>
  <c r="K1873" i="1"/>
  <c r="M1876" i="1" l="1"/>
  <c r="N1875" i="1"/>
  <c r="J1875" i="1"/>
  <c r="K1874" i="1"/>
  <c r="N1876" i="1" l="1"/>
  <c r="M1877" i="1"/>
  <c r="J1876" i="1"/>
  <c r="K1875" i="1"/>
  <c r="N1877" i="1" l="1"/>
  <c r="M1878" i="1"/>
  <c r="J1877" i="1"/>
  <c r="K1876" i="1"/>
  <c r="M1879" i="1" l="1"/>
  <c r="N1878" i="1"/>
  <c r="J1878" i="1"/>
  <c r="K1877" i="1"/>
  <c r="M1880" i="1" l="1"/>
  <c r="N1879" i="1"/>
  <c r="J1879" i="1"/>
  <c r="K1878" i="1"/>
  <c r="N1880" i="1" l="1"/>
  <c r="M1881" i="1"/>
  <c r="J1880" i="1"/>
  <c r="K1879" i="1"/>
  <c r="N1881" i="1" l="1"/>
  <c r="M1882" i="1"/>
  <c r="J1881" i="1"/>
  <c r="K1880" i="1"/>
  <c r="M1883" i="1" l="1"/>
  <c r="N1882" i="1"/>
  <c r="J1882" i="1"/>
  <c r="K1881" i="1"/>
  <c r="M1884" i="1" l="1"/>
  <c r="N1883" i="1"/>
  <c r="J1883" i="1"/>
  <c r="K1882" i="1"/>
  <c r="N1884" i="1" l="1"/>
  <c r="M1885" i="1"/>
  <c r="J1884" i="1"/>
  <c r="K1883" i="1"/>
  <c r="N1885" i="1" l="1"/>
  <c r="M1886" i="1"/>
  <c r="J1885" i="1"/>
  <c r="K1884" i="1"/>
  <c r="M1887" i="1" l="1"/>
  <c r="N1886" i="1"/>
  <c r="J1886" i="1"/>
  <c r="K1885" i="1"/>
  <c r="M1888" i="1" l="1"/>
  <c r="N1887" i="1"/>
  <c r="J1887" i="1"/>
  <c r="K1886" i="1"/>
  <c r="N1888" i="1" l="1"/>
  <c r="M1889" i="1"/>
  <c r="J1888" i="1"/>
  <c r="K1887" i="1"/>
  <c r="N1889" i="1" l="1"/>
  <c r="M1890" i="1"/>
  <c r="J1889" i="1"/>
  <c r="K1888" i="1"/>
  <c r="M1891" i="1" l="1"/>
  <c r="N1890" i="1"/>
  <c r="J1890" i="1"/>
  <c r="K1889" i="1"/>
  <c r="M1892" i="1" l="1"/>
  <c r="N1891" i="1"/>
  <c r="J1891" i="1"/>
  <c r="K1890" i="1"/>
  <c r="N1892" i="1" l="1"/>
  <c r="M1893" i="1"/>
  <c r="J1892" i="1"/>
  <c r="K1891" i="1"/>
  <c r="N1893" i="1" l="1"/>
  <c r="M1894" i="1"/>
  <c r="J1893" i="1"/>
  <c r="K1892" i="1"/>
  <c r="M1895" i="1" l="1"/>
  <c r="N1894" i="1"/>
  <c r="J1894" i="1"/>
  <c r="K1893" i="1"/>
  <c r="M1896" i="1" l="1"/>
  <c r="N1895" i="1"/>
  <c r="J1895" i="1"/>
  <c r="K1894" i="1"/>
  <c r="N1896" i="1" l="1"/>
  <c r="M1897" i="1"/>
  <c r="J1896" i="1"/>
  <c r="K1895" i="1"/>
  <c r="N1897" i="1" l="1"/>
  <c r="M1898" i="1"/>
  <c r="J1897" i="1"/>
  <c r="K1896" i="1"/>
  <c r="M1899" i="1" l="1"/>
  <c r="N1898" i="1"/>
  <c r="J1898" i="1"/>
  <c r="K1897" i="1"/>
  <c r="M1900" i="1" l="1"/>
  <c r="N1899" i="1"/>
  <c r="J1899" i="1"/>
  <c r="K1898" i="1"/>
  <c r="N1900" i="1" l="1"/>
  <c r="M1901" i="1"/>
  <c r="J1900" i="1"/>
  <c r="K1899" i="1"/>
  <c r="N1901" i="1" l="1"/>
  <c r="M1902" i="1"/>
  <c r="J1901" i="1"/>
  <c r="K1900" i="1"/>
  <c r="M1903" i="1" l="1"/>
  <c r="N1902" i="1"/>
  <c r="J1902" i="1"/>
  <c r="K1901" i="1"/>
  <c r="M1904" i="1" l="1"/>
  <c r="N1903" i="1"/>
  <c r="J1903" i="1"/>
  <c r="K1902" i="1"/>
  <c r="N1904" i="1" l="1"/>
  <c r="M1905" i="1"/>
  <c r="J1904" i="1"/>
  <c r="K1903" i="1"/>
  <c r="N1905" i="1" l="1"/>
  <c r="M1906" i="1"/>
  <c r="J1905" i="1"/>
  <c r="K1904" i="1"/>
  <c r="M1907" i="1" l="1"/>
  <c r="N1906" i="1"/>
  <c r="J1906" i="1"/>
  <c r="K1905" i="1"/>
  <c r="M1908" i="1" l="1"/>
  <c r="N1907" i="1"/>
  <c r="J1907" i="1"/>
  <c r="K1906" i="1"/>
  <c r="N1908" i="1" l="1"/>
  <c r="M1909" i="1"/>
  <c r="J1908" i="1"/>
  <c r="K1907" i="1"/>
  <c r="N1909" i="1" l="1"/>
  <c r="M1910" i="1"/>
  <c r="J1909" i="1"/>
  <c r="K1908" i="1"/>
  <c r="M1911" i="1" l="1"/>
  <c r="N1910" i="1"/>
  <c r="J1910" i="1"/>
  <c r="K1909" i="1"/>
  <c r="M1912" i="1" l="1"/>
  <c r="N1911" i="1"/>
  <c r="J1911" i="1"/>
  <c r="K1910" i="1"/>
  <c r="N1912" i="1" l="1"/>
  <c r="M1913" i="1"/>
  <c r="J1912" i="1"/>
  <c r="K1911" i="1"/>
  <c r="N1913" i="1" l="1"/>
  <c r="M1914" i="1"/>
  <c r="J1913" i="1"/>
  <c r="K1912" i="1"/>
  <c r="M1915" i="1" l="1"/>
  <c r="N1914" i="1"/>
  <c r="J1914" i="1"/>
  <c r="K1913" i="1"/>
  <c r="M1916" i="1" l="1"/>
  <c r="N1915" i="1"/>
  <c r="J1915" i="1"/>
  <c r="K1914" i="1"/>
  <c r="N1916" i="1" l="1"/>
  <c r="M1917" i="1"/>
  <c r="J1916" i="1"/>
  <c r="K1915" i="1"/>
  <c r="N1917" i="1" l="1"/>
  <c r="M1918" i="1"/>
  <c r="J1917" i="1"/>
  <c r="K1916" i="1"/>
  <c r="M1919" i="1" l="1"/>
  <c r="N1918" i="1"/>
  <c r="J1918" i="1"/>
  <c r="K1917" i="1"/>
  <c r="M1920" i="1" l="1"/>
  <c r="N1919" i="1"/>
  <c r="J1919" i="1"/>
  <c r="K1918" i="1"/>
  <c r="N1920" i="1" l="1"/>
  <c r="M1921" i="1"/>
  <c r="J1920" i="1"/>
  <c r="K1919" i="1"/>
  <c r="N1921" i="1" l="1"/>
  <c r="M1922" i="1"/>
  <c r="J1921" i="1"/>
  <c r="K1920" i="1"/>
  <c r="M1923" i="1" l="1"/>
  <c r="N1922" i="1"/>
  <c r="J1922" i="1"/>
  <c r="K1921" i="1"/>
  <c r="M1924" i="1" l="1"/>
  <c r="N1923" i="1"/>
  <c r="J1923" i="1"/>
  <c r="K1922" i="1"/>
  <c r="N1924" i="1" l="1"/>
  <c r="M1925" i="1"/>
  <c r="J1924" i="1"/>
  <c r="K1923" i="1"/>
  <c r="N1925" i="1" l="1"/>
  <c r="M1926" i="1"/>
  <c r="J1925" i="1"/>
  <c r="K1924" i="1"/>
  <c r="M1927" i="1" l="1"/>
  <c r="N1926" i="1"/>
  <c r="J1926" i="1"/>
  <c r="K1925" i="1"/>
  <c r="M1928" i="1" l="1"/>
  <c r="N1927" i="1"/>
  <c r="J1927" i="1"/>
  <c r="K1926" i="1"/>
  <c r="N1928" i="1" l="1"/>
  <c r="M1929" i="1"/>
  <c r="J1928" i="1"/>
  <c r="K1927" i="1"/>
  <c r="N1929" i="1" l="1"/>
  <c r="M1930" i="1"/>
  <c r="J1929" i="1"/>
  <c r="K1928" i="1"/>
  <c r="M1931" i="1" l="1"/>
  <c r="N1930" i="1"/>
  <c r="J1930" i="1"/>
  <c r="K1929" i="1"/>
  <c r="M1932" i="1" l="1"/>
  <c r="N1931" i="1"/>
  <c r="J1931" i="1"/>
  <c r="K1930" i="1"/>
  <c r="N1932" i="1" l="1"/>
  <c r="M1933" i="1"/>
  <c r="J1932" i="1"/>
  <c r="K1931" i="1"/>
  <c r="N1933" i="1" l="1"/>
  <c r="M1934" i="1"/>
  <c r="J1933" i="1"/>
  <c r="K1932" i="1"/>
  <c r="M1935" i="1" l="1"/>
  <c r="N1934" i="1"/>
  <c r="J1934" i="1"/>
  <c r="K1933" i="1"/>
  <c r="M1936" i="1" l="1"/>
  <c r="N1935" i="1"/>
  <c r="J1935" i="1"/>
  <c r="K1934" i="1"/>
  <c r="N1936" i="1" l="1"/>
  <c r="M1937" i="1"/>
  <c r="J1936" i="1"/>
  <c r="K1935" i="1"/>
  <c r="N1937" i="1" l="1"/>
  <c r="M1938" i="1"/>
  <c r="J1937" i="1"/>
  <c r="K1936" i="1"/>
  <c r="M1939" i="1" l="1"/>
  <c r="N1938" i="1"/>
  <c r="J1938" i="1"/>
  <c r="K1937" i="1"/>
  <c r="M1940" i="1" l="1"/>
  <c r="N1939" i="1"/>
  <c r="J1939" i="1"/>
  <c r="K1938" i="1"/>
  <c r="N1940" i="1" l="1"/>
  <c r="M1941" i="1"/>
  <c r="J1940" i="1"/>
  <c r="K1939" i="1"/>
  <c r="N1941" i="1" l="1"/>
  <c r="M1942" i="1"/>
  <c r="J1941" i="1"/>
  <c r="K1940" i="1"/>
  <c r="M1943" i="1" l="1"/>
  <c r="N1942" i="1"/>
  <c r="J1942" i="1"/>
  <c r="K1941" i="1"/>
  <c r="M1944" i="1" l="1"/>
  <c r="N1943" i="1"/>
  <c r="J1943" i="1"/>
  <c r="K1942" i="1"/>
  <c r="N1944" i="1" l="1"/>
  <c r="M1945" i="1"/>
  <c r="J1944" i="1"/>
  <c r="K1943" i="1"/>
  <c r="N1945" i="1" l="1"/>
  <c r="M1946" i="1"/>
  <c r="J1945" i="1"/>
  <c r="K1944" i="1"/>
  <c r="M1947" i="1" l="1"/>
  <c r="N1946" i="1"/>
  <c r="J1946" i="1"/>
  <c r="K1945" i="1"/>
  <c r="M1948" i="1" l="1"/>
  <c r="N1947" i="1"/>
  <c r="J1947" i="1"/>
  <c r="K1946" i="1"/>
  <c r="N1948" i="1" l="1"/>
  <c r="M1949" i="1"/>
  <c r="J1948" i="1"/>
  <c r="K1947" i="1"/>
  <c r="N1949" i="1" l="1"/>
  <c r="M1950" i="1"/>
  <c r="J1949" i="1"/>
  <c r="K1948" i="1"/>
  <c r="M1951" i="1" l="1"/>
  <c r="N1950" i="1"/>
  <c r="J1950" i="1"/>
  <c r="K1949" i="1"/>
  <c r="M1952" i="1" l="1"/>
  <c r="N1951" i="1"/>
  <c r="J1951" i="1"/>
  <c r="K1950" i="1"/>
  <c r="N1952" i="1" l="1"/>
  <c r="M1953" i="1"/>
  <c r="J1952" i="1"/>
  <c r="K1951" i="1"/>
  <c r="N1953" i="1" l="1"/>
  <c r="M1954" i="1"/>
  <c r="J1953" i="1"/>
  <c r="K1952" i="1"/>
  <c r="M1955" i="1" l="1"/>
  <c r="N1954" i="1"/>
  <c r="J1954" i="1"/>
  <c r="K1953" i="1"/>
  <c r="M1956" i="1" l="1"/>
  <c r="N1955" i="1"/>
  <c r="J1955" i="1"/>
  <c r="K1954" i="1"/>
  <c r="N1956" i="1" l="1"/>
  <c r="M1957" i="1"/>
  <c r="J1956" i="1"/>
  <c r="K1955" i="1"/>
  <c r="N1957" i="1" l="1"/>
  <c r="M1958" i="1"/>
  <c r="J1957" i="1"/>
  <c r="K1956" i="1"/>
  <c r="M1959" i="1" l="1"/>
  <c r="N1958" i="1"/>
  <c r="J1958" i="1"/>
  <c r="K1957" i="1"/>
  <c r="M1960" i="1" l="1"/>
  <c r="N1959" i="1"/>
  <c r="J1959" i="1"/>
  <c r="K1958" i="1"/>
  <c r="N1960" i="1" l="1"/>
  <c r="M1961" i="1"/>
  <c r="J1960" i="1"/>
  <c r="K1959" i="1"/>
  <c r="N1961" i="1" l="1"/>
  <c r="M1962" i="1"/>
  <c r="J1961" i="1"/>
  <c r="K1960" i="1"/>
  <c r="M1963" i="1" l="1"/>
  <c r="N1962" i="1"/>
  <c r="J1962" i="1"/>
  <c r="K1961" i="1"/>
  <c r="M1964" i="1" l="1"/>
  <c r="N1963" i="1"/>
  <c r="J1963" i="1"/>
  <c r="K1962" i="1"/>
  <c r="N1964" i="1" l="1"/>
  <c r="M1965" i="1"/>
  <c r="J1964" i="1"/>
  <c r="K1963" i="1"/>
  <c r="N1965" i="1" l="1"/>
  <c r="M1966" i="1"/>
  <c r="J1965" i="1"/>
  <c r="K1964" i="1"/>
  <c r="M1967" i="1" l="1"/>
  <c r="N1966" i="1"/>
  <c r="J1966" i="1"/>
  <c r="K1965" i="1"/>
  <c r="M1968" i="1" l="1"/>
  <c r="N1967" i="1"/>
  <c r="J1967" i="1"/>
  <c r="K1966" i="1"/>
  <c r="N1968" i="1" l="1"/>
  <c r="M1969" i="1"/>
  <c r="J1968" i="1"/>
  <c r="K1967" i="1"/>
  <c r="N1969" i="1" l="1"/>
  <c r="M1970" i="1"/>
  <c r="J1969" i="1"/>
  <c r="K1968" i="1"/>
  <c r="M1971" i="1" l="1"/>
  <c r="N1970" i="1"/>
  <c r="J1970" i="1"/>
  <c r="K1969" i="1"/>
  <c r="M1972" i="1" l="1"/>
  <c r="N1971" i="1"/>
  <c r="J1971" i="1"/>
  <c r="K1970" i="1"/>
  <c r="N1972" i="1" l="1"/>
  <c r="M1973" i="1"/>
  <c r="J1972" i="1"/>
  <c r="K1971" i="1"/>
  <c r="N1973" i="1" l="1"/>
  <c r="M1974" i="1"/>
  <c r="J1973" i="1"/>
  <c r="K1972" i="1"/>
  <c r="M1975" i="1" l="1"/>
  <c r="N1974" i="1"/>
  <c r="J1974" i="1"/>
  <c r="K1973" i="1"/>
  <c r="M1976" i="1" l="1"/>
  <c r="N1975" i="1"/>
  <c r="J1975" i="1"/>
  <c r="K1974" i="1"/>
  <c r="N1976" i="1" l="1"/>
  <c r="M1977" i="1"/>
  <c r="J1976" i="1"/>
  <c r="K1975" i="1"/>
  <c r="N1977" i="1" l="1"/>
  <c r="M1978" i="1"/>
  <c r="J1977" i="1"/>
  <c r="K1976" i="1"/>
  <c r="M1979" i="1" l="1"/>
  <c r="N1978" i="1"/>
  <c r="J1978" i="1"/>
  <c r="K1977" i="1"/>
  <c r="M1980" i="1" l="1"/>
  <c r="N1979" i="1"/>
  <c r="J1979" i="1"/>
  <c r="K1978" i="1"/>
  <c r="N1980" i="1" l="1"/>
  <c r="M1981" i="1"/>
  <c r="J1980" i="1"/>
  <c r="K1979" i="1"/>
  <c r="N1981" i="1" l="1"/>
  <c r="M1982" i="1"/>
  <c r="J1981" i="1"/>
  <c r="K1980" i="1"/>
  <c r="M1983" i="1" l="1"/>
  <c r="N1982" i="1"/>
  <c r="J1982" i="1"/>
  <c r="K1981" i="1"/>
  <c r="M1984" i="1" l="1"/>
  <c r="N1983" i="1"/>
  <c r="J1983" i="1"/>
  <c r="K1982" i="1"/>
  <c r="N1984" i="1" l="1"/>
  <c r="M1985" i="1"/>
  <c r="J1984" i="1"/>
  <c r="K1983" i="1"/>
  <c r="N1985" i="1" l="1"/>
  <c r="M1986" i="1"/>
  <c r="J1985" i="1"/>
  <c r="K1984" i="1"/>
  <c r="M1987" i="1" l="1"/>
  <c r="N1986" i="1"/>
  <c r="J1986" i="1"/>
  <c r="K1985" i="1"/>
  <c r="N1987" i="1" l="1"/>
  <c r="M1988" i="1"/>
  <c r="J1987" i="1"/>
  <c r="K1986" i="1"/>
  <c r="M1989" i="1" l="1"/>
  <c r="N1988" i="1"/>
  <c r="J1988" i="1"/>
  <c r="K1987" i="1"/>
  <c r="M1990" i="1" l="1"/>
  <c r="N1989" i="1"/>
  <c r="J1989" i="1"/>
  <c r="K1988" i="1"/>
  <c r="M1991" i="1" l="1"/>
  <c r="N1990" i="1"/>
  <c r="J1990" i="1"/>
  <c r="K1989" i="1"/>
  <c r="M1992" i="1" l="1"/>
  <c r="N1991" i="1"/>
  <c r="J1991" i="1"/>
  <c r="K1990" i="1"/>
  <c r="N1992" i="1" l="1"/>
  <c r="M1993" i="1"/>
  <c r="J1992" i="1"/>
  <c r="K1991" i="1"/>
  <c r="M1994" i="1" l="1"/>
  <c r="N1993" i="1"/>
  <c r="J1993" i="1"/>
  <c r="K1992" i="1"/>
  <c r="M1995" i="1" l="1"/>
  <c r="N1994" i="1"/>
  <c r="J1994" i="1"/>
  <c r="K1993" i="1"/>
  <c r="M1996" i="1" l="1"/>
  <c r="N1995" i="1"/>
  <c r="J1995" i="1"/>
  <c r="K1994" i="1"/>
  <c r="M1997" i="1" l="1"/>
  <c r="N1996" i="1"/>
  <c r="J1996" i="1"/>
  <c r="K1995" i="1"/>
  <c r="N1997" i="1" l="1"/>
  <c r="M1998" i="1"/>
  <c r="J1997" i="1"/>
  <c r="K1996" i="1"/>
  <c r="M1999" i="1" l="1"/>
  <c r="N1998" i="1"/>
  <c r="J1998" i="1"/>
  <c r="K1997" i="1"/>
  <c r="M2000" i="1" l="1"/>
  <c r="N1999" i="1"/>
  <c r="J1999" i="1"/>
  <c r="K1998" i="1"/>
  <c r="M2001" i="1" l="1"/>
  <c r="N2000" i="1"/>
  <c r="J2000" i="1"/>
  <c r="K1999" i="1"/>
  <c r="N2001" i="1" l="1"/>
  <c r="M2002" i="1"/>
  <c r="J2001" i="1"/>
  <c r="K2000" i="1"/>
  <c r="M2003" i="1" l="1"/>
  <c r="N2002" i="1"/>
  <c r="J2002" i="1"/>
  <c r="K2001" i="1"/>
  <c r="M2004" i="1" l="1"/>
  <c r="N2003" i="1"/>
  <c r="J2003" i="1"/>
  <c r="K2002" i="1"/>
  <c r="M2005" i="1" l="1"/>
  <c r="N2004" i="1"/>
  <c r="J2004" i="1"/>
  <c r="K2003" i="1"/>
  <c r="M2006" i="1" l="1"/>
  <c r="N2005" i="1"/>
  <c r="J2005" i="1"/>
  <c r="K2004" i="1"/>
  <c r="M2007" i="1" l="1"/>
  <c r="N2006" i="1"/>
  <c r="J2006" i="1"/>
  <c r="K2005" i="1"/>
  <c r="M2008" i="1" l="1"/>
  <c r="N2007" i="1"/>
  <c r="J2007" i="1"/>
  <c r="K2006" i="1"/>
  <c r="N2008" i="1" l="1"/>
  <c r="M2009" i="1"/>
  <c r="J2008" i="1"/>
  <c r="K2007" i="1"/>
  <c r="M2010" i="1" l="1"/>
  <c r="N2009" i="1"/>
  <c r="J2009" i="1"/>
  <c r="K2008" i="1"/>
  <c r="M2011" i="1" l="1"/>
  <c r="N2010" i="1"/>
  <c r="J2010" i="1"/>
  <c r="K2009" i="1"/>
  <c r="M2012" i="1" l="1"/>
  <c r="N2011" i="1"/>
  <c r="J2011" i="1"/>
  <c r="K2010" i="1"/>
  <c r="N2012" i="1" l="1"/>
  <c r="M2013" i="1"/>
  <c r="J2012" i="1"/>
  <c r="K2011" i="1"/>
  <c r="N2013" i="1" l="1"/>
  <c r="M2014" i="1"/>
  <c r="J2013" i="1"/>
  <c r="K2012" i="1"/>
  <c r="M2015" i="1" l="1"/>
  <c r="N2014" i="1"/>
  <c r="J2014" i="1"/>
  <c r="K2013" i="1"/>
  <c r="M2016" i="1" l="1"/>
  <c r="N2015" i="1"/>
  <c r="J2015" i="1"/>
  <c r="K2014" i="1"/>
  <c r="M2017" i="1" l="1"/>
  <c r="N2016" i="1"/>
  <c r="J2016" i="1"/>
  <c r="K2015" i="1"/>
  <c r="M2018" i="1" l="1"/>
  <c r="N2017" i="1"/>
  <c r="J2017" i="1"/>
  <c r="K2016" i="1"/>
  <c r="M2019" i="1" l="1"/>
  <c r="N2018" i="1"/>
  <c r="J2018" i="1"/>
  <c r="K2017" i="1"/>
  <c r="M2020" i="1" l="1"/>
  <c r="N2019" i="1"/>
  <c r="J2019" i="1"/>
  <c r="K2018" i="1"/>
  <c r="M2021" i="1" l="1"/>
  <c r="N2020" i="1"/>
  <c r="J2020" i="1"/>
  <c r="K2019" i="1"/>
  <c r="M2022" i="1" l="1"/>
  <c r="N2021" i="1"/>
  <c r="J2021" i="1"/>
  <c r="K2020" i="1"/>
  <c r="M2023" i="1" l="1"/>
  <c r="N2022" i="1"/>
  <c r="J2022" i="1"/>
  <c r="K2021" i="1"/>
  <c r="M2024" i="1" l="1"/>
  <c r="N2023" i="1"/>
  <c r="J2023" i="1"/>
  <c r="K2022" i="1"/>
  <c r="N2024" i="1" l="1"/>
  <c r="M2025" i="1"/>
  <c r="J2024" i="1"/>
  <c r="K2023" i="1"/>
  <c r="M2026" i="1" l="1"/>
  <c r="N2025" i="1"/>
  <c r="J2025" i="1"/>
  <c r="K2024" i="1"/>
  <c r="M2027" i="1" l="1"/>
  <c r="N2026" i="1"/>
  <c r="J2026" i="1"/>
  <c r="K2025" i="1"/>
  <c r="M2028" i="1" l="1"/>
  <c r="N2027" i="1"/>
  <c r="J2027" i="1"/>
  <c r="K2026" i="1"/>
  <c r="M2029" i="1" l="1"/>
  <c r="N2028" i="1"/>
  <c r="J2028" i="1"/>
  <c r="K2027" i="1"/>
  <c r="N2029" i="1" l="1"/>
  <c r="M2030" i="1"/>
  <c r="J2029" i="1"/>
  <c r="K2028" i="1"/>
  <c r="M2031" i="1" l="1"/>
  <c r="N2030" i="1"/>
  <c r="J2030" i="1"/>
  <c r="K2029" i="1"/>
  <c r="M2032" i="1" l="1"/>
  <c r="N2031" i="1"/>
  <c r="J2031" i="1"/>
  <c r="K2030" i="1"/>
  <c r="M2033" i="1" l="1"/>
  <c r="N2032" i="1"/>
  <c r="J2032" i="1"/>
  <c r="K2031" i="1"/>
  <c r="N2033" i="1" l="1"/>
  <c r="M2034" i="1"/>
  <c r="J2033" i="1"/>
  <c r="K2032" i="1"/>
  <c r="M2035" i="1" l="1"/>
  <c r="N2034" i="1"/>
  <c r="J2034" i="1"/>
  <c r="K2033" i="1"/>
  <c r="M2036" i="1" l="1"/>
  <c r="N2035" i="1"/>
  <c r="J2035" i="1"/>
  <c r="K2034" i="1"/>
  <c r="M2037" i="1" l="1"/>
  <c r="N2036" i="1"/>
  <c r="J2036" i="1"/>
  <c r="K2035" i="1"/>
  <c r="M2038" i="1" l="1"/>
  <c r="N2037" i="1"/>
  <c r="J2037" i="1"/>
  <c r="K2036" i="1"/>
  <c r="M2039" i="1" l="1"/>
  <c r="N2038" i="1"/>
  <c r="J2038" i="1"/>
  <c r="K2037" i="1"/>
  <c r="M2040" i="1" l="1"/>
  <c r="N2039" i="1"/>
  <c r="J2039" i="1"/>
  <c r="K2038" i="1"/>
  <c r="N2040" i="1" l="1"/>
  <c r="M2041" i="1"/>
  <c r="J2040" i="1"/>
  <c r="K2039" i="1"/>
  <c r="M2042" i="1" l="1"/>
  <c r="N2041" i="1"/>
  <c r="J2041" i="1"/>
  <c r="K2040" i="1"/>
  <c r="M2043" i="1" l="1"/>
  <c r="N2042" i="1"/>
  <c r="J2042" i="1"/>
  <c r="K2041" i="1"/>
  <c r="M2044" i="1" l="1"/>
  <c r="N2043" i="1"/>
  <c r="J2043" i="1"/>
  <c r="K2042" i="1"/>
  <c r="N2044" i="1" l="1"/>
  <c r="M2045" i="1"/>
  <c r="J2044" i="1"/>
  <c r="K2043" i="1"/>
  <c r="N2045" i="1" l="1"/>
  <c r="M2046" i="1"/>
  <c r="J2045" i="1"/>
  <c r="K2044" i="1"/>
  <c r="M2047" i="1" l="1"/>
  <c r="N2046" i="1"/>
  <c r="J2046" i="1"/>
  <c r="K2045" i="1"/>
  <c r="M2048" i="1" l="1"/>
  <c r="N2047" i="1"/>
  <c r="J2047" i="1"/>
  <c r="K2046" i="1"/>
  <c r="M2049" i="1" l="1"/>
  <c r="N2048" i="1"/>
  <c r="J2048" i="1"/>
  <c r="K2047" i="1"/>
  <c r="M2050" i="1" l="1"/>
  <c r="N2049" i="1"/>
  <c r="J2049" i="1"/>
  <c r="K2048" i="1"/>
  <c r="M2051" i="1" l="1"/>
  <c r="N2050" i="1"/>
  <c r="J2050" i="1"/>
  <c r="K2049" i="1"/>
  <c r="M2052" i="1" l="1"/>
  <c r="N2051" i="1"/>
  <c r="J2051" i="1"/>
  <c r="K2050" i="1"/>
  <c r="M2053" i="1" l="1"/>
  <c r="N2052" i="1"/>
  <c r="J2052" i="1"/>
  <c r="K2051" i="1"/>
  <c r="M2054" i="1" l="1"/>
  <c r="N2053" i="1"/>
  <c r="J2053" i="1"/>
  <c r="K2052" i="1"/>
  <c r="M2055" i="1" l="1"/>
  <c r="N2054" i="1"/>
  <c r="J2054" i="1"/>
  <c r="K2053" i="1"/>
  <c r="M2056" i="1" l="1"/>
  <c r="N2055" i="1"/>
  <c r="J2055" i="1"/>
  <c r="K2054" i="1"/>
  <c r="N2056" i="1" l="1"/>
  <c r="M2057" i="1"/>
  <c r="J2056" i="1"/>
  <c r="K2055" i="1"/>
  <c r="M2058" i="1" l="1"/>
  <c r="N2057" i="1"/>
  <c r="J2057" i="1"/>
  <c r="K2056" i="1"/>
  <c r="M2059" i="1" l="1"/>
  <c r="N2058" i="1"/>
  <c r="J2058" i="1"/>
  <c r="K2057" i="1"/>
  <c r="M2060" i="1" l="1"/>
  <c r="N2059" i="1"/>
  <c r="J2059" i="1"/>
  <c r="K2058" i="1"/>
  <c r="M2061" i="1" l="1"/>
  <c r="N2060" i="1"/>
  <c r="J2060" i="1"/>
  <c r="K2059" i="1"/>
  <c r="N2061" i="1" l="1"/>
  <c r="M2062" i="1"/>
  <c r="J2061" i="1"/>
  <c r="K2060" i="1"/>
  <c r="M2063" i="1" l="1"/>
  <c r="N2062" i="1"/>
  <c r="J2062" i="1"/>
  <c r="K2061" i="1"/>
  <c r="M2064" i="1" l="1"/>
  <c r="N2063" i="1"/>
  <c r="J2063" i="1"/>
  <c r="K2062" i="1"/>
  <c r="M2065" i="1" l="1"/>
  <c r="N2064" i="1"/>
  <c r="J2064" i="1"/>
  <c r="K2063" i="1"/>
  <c r="N2065" i="1" l="1"/>
  <c r="M2066" i="1"/>
  <c r="J2065" i="1"/>
  <c r="K2064" i="1"/>
  <c r="M2067" i="1" l="1"/>
  <c r="N2066" i="1"/>
  <c r="J2066" i="1"/>
  <c r="K2065" i="1"/>
  <c r="M2068" i="1" l="1"/>
  <c r="N2067" i="1"/>
  <c r="J2067" i="1"/>
  <c r="K2066" i="1"/>
  <c r="M2069" i="1" l="1"/>
  <c r="N2068" i="1"/>
  <c r="J2068" i="1"/>
  <c r="K2067" i="1"/>
  <c r="M2070" i="1" l="1"/>
  <c r="N2069" i="1"/>
  <c r="J2069" i="1"/>
  <c r="K2068" i="1"/>
  <c r="M2071" i="1" l="1"/>
  <c r="N2070" i="1"/>
  <c r="J2070" i="1"/>
  <c r="K2069" i="1"/>
  <c r="M2072" i="1" l="1"/>
  <c r="N2071" i="1"/>
  <c r="J2071" i="1"/>
  <c r="K2070" i="1"/>
  <c r="N2072" i="1" l="1"/>
  <c r="M2073" i="1"/>
  <c r="J2072" i="1"/>
  <c r="K2071" i="1"/>
  <c r="M2074" i="1" l="1"/>
  <c r="N2073" i="1"/>
  <c r="J2073" i="1"/>
  <c r="K2072" i="1"/>
  <c r="M2075" i="1" l="1"/>
  <c r="N2074" i="1"/>
  <c r="J2074" i="1"/>
  <c r="K2073" i="1"/>
  <c r="M2076" i="1" l="1"/>
  <c r="N2075" i="1"/>
  <c r="J2075" i="1"/>
  <c r="K2074" i="1"/>
  <c r="N2076" i="1" l="1"/>
  <c r="M2077" i="1"/>
  <c r="J2076" i="1"/>
  <c r="K2075" i="1"/>
  <c r="N2077" i="1" l="1"/>
  <c r="M2078" i="1"/>
  <c r="J2077" i="1"/>
  <c r="K2076" i="1"/>
  <c r="M2079" i="1" l="1"/>
  <c r="N2078" i="1"/>
  <c r="J2078" i="1"/>
  <c r="K2077" i="1"/>
  <c r="M2080" i="1" l="1"/>
  <c r="N2079" i="1"/>
  <c r="J2079" i="1"/>
  <c r="K2078" i="1"/>
  <c r="M2081" i="1" l="1"/>
  <c r="N2080" i="1"/>
  <c r="J2080" i="1"/>
  <c r="K2079" i="1"/>
  <c r="M2082" i="1" l="1"/>
  <c r="N2081" i="1"/>
  <c r="J2081" i="1"/>
  <c r="K2080" i="1"/>
  <c r="M2083" i="1" l="1"/>
  <c r="N2082" i="1"/>
  <c r="J2082" i="1"/>
  <c r="K2081" i="1"/>
  <c r="M2084" i="1" l="1"/>
  <c r="N2083" i="1"/>
  <c r="J2083" i="1"/>
  <c r="K2082" i="1"/>
  <c r="M2085" i="1" l="1"/>
  <c r="N2084" i="1"/>
  <c r="J2084" i="1"/>
  <c r="K2083" i="1"/>
  <c r="M2086" i="1" l="1"/>
  <c r="N2085" i="1"/>
  <c r="J2085" i="1"/>
  <c r="K2084" i="1"/>
  <c r="M2087" i="1" l="1"/>
  <c r="N2086" i="1"/>
  <c r="J2086" i="1"/>
  <c r="K2085" i="1"/>
  <c r="M2088" i="1" l="1"/>
  <c r="N2087" i="1"/>
  <c r="J2087" i="1"/>
  <c r="K2086" i="1"/>
  <c r="N2088" i="1" l="1"/>
  <c r="M2089" i="1"/>
  <c r="J2088" i="1"/>
  <c r="K2087" i="1"/>
  <c r="M2090" i="1" l="1"/>
  <c r="N2089" i="1"/>
  <c r="J2089" i="1"/>
  <c r="K2088" i="1"/>
  <c r="M2091" i="1" l="1"/>
  <c r="N2090" i="1"/>
  <c r="J2090" i="1"/>
  <c r="K2089" i="1"/>
  <c r="M2092" i="1" l="1"/>
  <c r="N2091" i="1"/>
  <c r="J2091" i="1"/>
  <c r="K2090" i="1"/>
  <c r="M2093" i="1" l="1"/>
  <c r="N2092" i="1"/>
  <c r="J2092" i="1"/>
  <c r="K2091" i="1"/>
  <c r="N2093" i="1" l="1"/>
  <c r="M2094" i="1"/>
  <c r="J2093" i="1"/>
  <c r="K2092" i="1"/>
  <c r="M2095" i="1" l="1"/>
  <c r="N2094" i="1"/>
  <c r="J2094" i="1"/>
  <c r="K2093" i="1"/>
  <c r="M2096" i="1" l="1"/>
  <c r="N2095" i="1"/>
  <c r="J2095" i="1"/>
  <c r="K2094" i="1"/>
  <c r="M2097" i="1" l="1"/>
  <c r="N2096" i="1"/>
  <c r="J2096" i="1"/>
  <c r="K2095" i="1"/>
  <c r="N2097" i="1" l="1"/>
  <c r="M2098" i="1"/>
  <c r="J2097" i="1"/>
  <c r="K2096" i="1"/>
  <c r="M2099" i="1" l="1"/>
  <c r="N2098" i="1"/>
  <c r="J2098" i="1"/>
  <c r="K2097" i="1"/>
  <c r="M2100" i="1" l="1"/>
  <c r="N2099" i="1"/>
  <c r="J2099" i="1"/>
  <c r="K2098" i="1"/>
  <c r="M2101" i="1" l="1"/>
  <c r="N2100" i="1"/>
  <c r="J2100" i="1"/>
  <c r="K2099" i="1"/>
  <c r="M2102" i="1" l="1"/>
  <c r="N2101" i="1"/>
  <c r="J2101" i="1"/>
  <c r="K2100" i="1"/>
  <c r="M2103" i="1" l="1"/>
  <c r="N2102" i="1"/>
  <c r="J2102" i="1"/>
  <c r="K2101" i="1"/>
  <c r="M2104" i="1" l="1"/>
  <c r="N2103" i="1"/>
  <c r="J2103" i="1"/>
  <c r="K2102" i="1"/>
  <c r="N2104" i="1" l="1"/>
  <c r="M2105" i="1"/>
  <c r="J2104" i="1"/>
  <c r="K2103" i="1"/>
  <c r="M2106" i="1" l="1"/>
  <c r="N2105" i="1"/>
  <c r="J2105" i="1"/>
  <c r="K2104" i="1"/>
  <c r="M2107" i="1" l="1"/>
  <c r="N2106" i="1"/>
  <c r="J2106" i="1"/>
  <c r="K2105" i="1"/>
  <c r="M2108" i="1" l="1"/>
  <c r="N2107" i="1"/>
  <c r="J2107" i="1"/>
  <c r="K2106" i="1"/>
  <c r="N2108" i="1" l="1"/>
  <c r="M2109" i="1"/>
  <c r="J2108" i="1"/>
  <c r="K2107" i="1"/>
  <c r="N2109" i="1" l="1"/>
  <c r="M2110" i="1"/>
  <c r="J2109" i="1"/>
  <c r="K2108" i="1"/>
  <c r="M2111" i="1" l="1"/>
  <c r="N2110" i="1"/>
  <c r="J2110" i="1"/>
  <c r="K2109" i="1"/>
  <c r="M2112" i="1" l="1"/>
  <c r="N2111" i="1"/>
  <c r="J2111" i="1"/>
  <c r="K2110" i="1"/>
  <c r="M2113" i="1" l="1"/>
  <c r="N2112" i="1"/>
  <c r="J2112" i="1"/>
  <c r="K2111" i="1"/>
  <c r="M2114" i="1" l="1"/>
  <c r="N2113" i="1"/>
  <c r="J2113" i="1"/>
  <c r="K2112" i="1"/>
  <c r="M2115" i="1" l="1"/>
  <c r="N2114" i="1"/>
  <c r="J2114" i="1"/>
  <c r="K2113" i="1"/>
  <c r="M2116" i="1" l="1"/>
  <c r="N2115" i="1"/>
  <c r="J2115" i="1"/>
  <c r="K2114" i="1"/>
  <c r="M2117" i="1" l="1"/>
  <c r="N2116" i="1"/>
  <c r="J2116" i="1"/>
  <c r="K2115" i="1"/>
  <c r="M2118" i="1" l="1"/>
  <c r="N2117" i="1"/>
  <c r="J2117" i="1"/>
  <c r="K2116" i="1"/>
  <c r="M2119" i="1" l="1"/>
  <c r="N2118" i="1"/>
  <c r="J2118" i="1"/>
  <c r="K2117" i="1"/>
  <c r="M2120" i="1" l="1"/>
  <c r="N2119" i="1"/>
  <c r="J2119" i="1"/>
  <c r="K2118" i="1"/>
  <c r="N2120" i="1" l="1"/>
  <c r="M2121" i="1"/>
  <c r="J2120" i="1"/>
  <c r="K2119" i="1"/>
  <c r="M2122" i="1" l="1"/>
  <c r="N2121" i="1"/>
  <c r="J2121" i="1"/>
  <c r="K2120" i="1"/>
  <c r="M2123" i="1" l="1"/>
  <c r="N2122" i="1"/>
  <c r="J2122" i="1"/>
  <c r="K2121" i="1"/>
  <c r="M2124" i="1" l="1"/>
  <c r="N2123" i="1"/>
  <c r="J2123" i="1"/>
  <c r="K2122" i="1"/>
  <c r="M2125" i="1" l="1"/>
  <c r="N2124" i="1"/>
  <c r="J2124" i="1"/>
  <c r="K2123" i="1"/>
  <c r="N2125" i="1" l="1"/>
  <c r="M2126" i="1"/>
  <c r="J2125" i="1"/>
  <c r="K2124" i="1"/>
  <c r="M2127" i="1" l="1"/>
  <c r="N2126" i="1"/>
  <c r="J2126" i="1"/>
  <c r="K2125" i="1"/>
  <c r="M2128" i="1" l="1"/>
  <c r="N2127" i="1"/>
  <c r="J2127" i="1"/>
  <c r="K2126" i="1"/>
  <c r="M2129" i="1" l="1"/>
  <c r="N2128" i="1"/>
  <c r="J2128" i="1"/>
  <c r="K2127" i="1"/>
  <c r="N2129" i="1" l="1"/>
  <c r="M2130" i="1"/>
  <c r="J2129" i="1"/>
  <c r="K2128" i="1"/>
  <c r="M2131" i="1" l="1"/>
  <c r="N2130" i="1"/>
  <c r="J2130" i="1"/>
  <c r="K2129" i="1"/>
  <c r="M2132" i="1" l="1"/>
  <c r="N2131" i="1"/>
  <c r="J2131" i="1"/>
  <c r="K2130" i="1"/>
  <c r="M2133" i="1" l="1"/>
  <c r="N2132" i="1"/>
  <c r="J2132" i="1"/>
  <c r="K2131" i="1"/>
  <c r="M2134" i="1" l="1"/>
  <c r="N2133" i="1"/>
  <c r="J2133" i="1"/>
  <c r="K2132" i="1"/>
  <c r="M2135" i="1" l="1"/>
  <c r="N2134" i="1"/>
  <c r="J2134" i="1"/>
  <c r="K2133" i="1"/>
  <c r="M2136" i="1" l="1"/>
  <c r="N2135" i="1"/>
  <c r="J2135" i="1"/>
  <c r="K2134" i="1"/>
  <c r="N2136" i="1" l="1"/>
  <c r="M2137" i="1"/>
  <c r="J2136" i="1"/>
  <c r="K2135" i="1"/>
  <c r="M2138" i="1" l="1"/>
  <c r="N2137" i="1"/>
  <c r="J2137" i="1"/>
  <c r="K2136" i="1"/>
  <c r="M2139" i="1" l="1"/>
  <c r="N2138" i="1"/>
  <c r="J2138" i="1"/>
  <c r="K2137" i="1"/>
  <c r="M2140" i="1" l="1"/>
  <c r="N2139" i="1"/>
  <c r="J2139" i="1"/>
  <c r="K2138" i="1"/>
  <c r="N2140" i="1" l="1"/>
  <c r="M2141" i="1"/>
  <c r="J2140" i="1"/>
  <c r="K2139" i="1"/>
  <c r="N2141" i="1" l="1"/>
  <c r="M2142" i="1"/>
  <c r="J2141" i="1"/>
  <c r="K2140" i="1"/>
  <c r="M2143" i="1" l="1"/>
  <c r="N2142" i="1"/>
  <c r="J2142" i="1"/>
  <c r="K2141" i="1"/>
  <c r="M2144" i="1" l="1"/>
  <c r="N2143" i="1"/>
  <c r="J2143" i="1"/>
  <c r="K2142" i="1"/>
  <c r="M2145" i="1" l="1"/>
  <c r="N2144" i="1"/>
  <c r="J2144" i="1"/>
  <c r="K2143" i="1"/>
  <c r="M2146" i="1" l="1"/>
  <c r="N2145" i="1"/>
  <c r="J2145" i="1"/>
  <c r="K2144" i="1"/>
  <c r="M2147" i="1" l="1"/>
  <c r="N2146" i="1"/>
  <c r="J2146" i="1"/>
  <c r="K2145" i="1"/>
  <c r="M2148" i="1" l="1"/>
  <c r="N2147" i="1"/>
  <c r="J2147" i="1"/>
  <c r="K2146" i="1"/>
  <c r="M2149" i="1" l="1"/>
  <c r="N2148" i="1"/>
  <c r="J2148" i="1"/>
  <c r="K2147" i="1"/>
  <c r="M2150" i="1" l="1"/>
  <c r="N2149" i="1"/>
  <c r="J2149" i="1"/>
  <c r="K2148" i="1"/>
  <c r="M2151" i="1" l="1"/>
  <c r="N2150" i="1"/>
  <c r="J2150" i="1"/>
  <c r="K2149" i="1"/>
  <c r="M2152" i="1" l="1"/>
  <c r="N2151" i="1"/>
  <c r="J2151" i="1"/>
  <c r="K2150" i="1"/>
  <c r="N2152" i="1" l="1"/>
  <c r="M2153" i="1"/>
  <c r="J2152" i="1"/>
  <c r="K2151" i="1"/>
  <c r="M2154" i="1" l="1"/>
  <c r="N2153" i="1"/>
  <c r="J2153" i="1"/>
  <c r="K2152" i="1"/>
  <c r="M2155" i="1" l="1"/>
  <c r="N2154" i="1"/>
  <c r="J2154" i="1"/>
  <c r="K2153" i="1"/>
  <c r="M2156" i="1" l="1"/>
  <c r="N2155" i="1"/>
  <c r="J2155" i="1"/>
  <c r="K2154" i="1"/>
  <c r="M2157" i="1" l="1"/>
  <c r="N2156" i="1"/>
  <c r="J2156" i="1"/>
  <c r="K2155" i="1"/>
  <c r="N2157" i="1" l="1"/>
  <c r="M2158" i="1"/>
  <c r="J2157" i="1"/>
  <c r="K2156" i="1"/>
  <c r="M2159" i="1" l="1"/>
  <c r="N2158" i="1"/>
  <c r="J2158" i="1"/>
  <c r="K2157" i="1"/>
  <c r="M2160" i="1" l="1"/>
  <c r="N2159" i="1"/>
  <c r="J2159" i="1"/>
  <c r="K2158" i="1"/>
  <c r="M2161" i="1" l="1"/>
  <c r="N2160" i="1"/>
  <c r="J2160" i="1"/>
  <c r="K2159" i="1"/>
  <c r="N2161" i="1" l="1"/>
  <c r="M2162" i="1"/>
  <c r="J2161" i="1"/>
  <c r="K2160" i="1"/>
  <c r="M2163" i="1" l="1"/>
  <c r="N2162" i="1"/>
  <c r="J2162" i="1"/>
  <c r="K2161" i="1"/>
  <c r="M2164" i="1" l="1"/>
  <c r="N2163" i="1"/>
  <c r="J2163" i="1"/>
  <c r="K2162" i="1"/>
  <c r="M2165" i="1" l="1"/>
  <c r="N2164" i="1"/>
  <c r="J2164" i="1"/>
  <c r="K2163" i="1"/>
  <c r="M2166" i="1" l="1"/>
  <c r="N2165" i="1"/>
  <c r="J2165" i="1"/>
  <c r="K2164" i="1"/>
  <c r="M2167" i="1" l="1"/>
  <c r="N2166" i="1"/>
  <c r="J2166" i="1"/>
  <c r="K2165" i="1"/>
  <c r="M2168" i="1" l="1"/>
  <c r="N2167" i="1"/>
  <c r="J2167" i="1"/>
  <c r="K2166" i="1"/>
  <c r="N2168" i="1" l="1"/>
  <c r="M2169" i="1"/>
  <c r="J2168" i="1"/>
  <c r="K2167" i="1"/>
  <c r="M2170" i="1" l="1"/>
  <c r="N2169" i="1"/>
  <c r="J2169" i="1"/>
  <c r="K2168" i="1"/>
  <c r="M2171" i="1" l="1"/>
  <c r="N2170" i="1"/>
  <c r="J2170" i="1"/>
  <c r="K2169" i="1"/>
  <c r="M2172" i="1" l="1"/>
  <c r="N2171" i="1"/>
  <c r="J2171" i="1"/>
  <c r="K2170" i="1"/>
  <c r="N2172" i="1" l="1"/>
  <c r="M2173" i="1"/>
  <c r="J2172" i="1"/>
  <c r="K2171" i="1"/>
  <c r="M2174" i="1" l="1"/>
  <c r="N2173" i="1"/>
  <c r="J2173" i="1"/>
  <c r="K2172" i="1"/>
  <c r="M2175" i="1" l="1"/>
  <c r="N2174" i="1"/>
  <c r="J2174" i="1"/>
  <c r="K2173" i="1"/>
  <c r="M2176" i="1" l="1"/>
  <c r="N2175" i="1"/>
  <c r="J2175" i="1"/>
  <c r="K2174" i="1"/>
  <c r="M2177" i="1" l="1"/>
  <c r="N2176" i="1"/>
  <c r="J2176" i="1"/>
  <c r="K2175" i="1"/>
  <c r="M2178" i="1" l="1"/>
  <c r="N2177" i="1"/>
  <c r="J2177" i="1"/>
  <c r="K2176" i="1"/>
  <c r="M2179" i="1" l="1"/>
  <c r="N2178" i="1"/>
  <c r="J2178" i="1"/>
  <c r="K2177" i="1"/>
  <c r="M2180" i="1" l="1"/>
  <c r="N2179" i="1"/>
  <c r="J2179" i="1"/>
  <c r="K2178" i="1"/>
  <c r="M2181" i="1" l="1"/>
  <c r="N2180" i="1"/>
  <c r="J2180" i="1"/>
  <c r="K2179" i="1"/>
  <c r="M2182" i="1" l="1"/>
  <c r="N2181" i="1"/>
  <c r="J2181" i="1"/>
  <c r="K2180" i="1"/>
  <c r="M2183" i="1" l="1"/>
  <c r="N2182" i="1"/>
  <c r="J2182" i="1"/>
  <c r="K2181" i="1"/>
  <c r="M2184" i="1" l="1"/>
  <c r="N2183" i="1"/>
  <c r="J2183" i="1"/>
  <c r="K2182" i="1"/>
  <c r="M2185" i="1" l="1"/>
  <c r="N2184" i="1"/>
  <c r="J2184" i="1"/>
  <c r="K2183" i="1"/>
  <c r="N2185" i="1" l="1"/>
  <c r="M2186" i="1"/>
  <c r="J2185" i="1"/>
  <c r="K2184" i="1"/>
  <c r="M2187" i="1" l="1"/>
  <c r="N2186" i="1"/>
  <c r="J2186" i="1"/>
  <c r="K2185" i="1"/>
  <c r="M2188" i="1" l="1"/>
  <c r="N2187" i="1"/>
  <c r="J2187" i="1"/>
  <c r="K2186" i="1"/>
  <c r="M2189" i="1" l="1"/>
  <c r="N2188" i="1"/>
  <c r="J2188" i="1"/>
  <c r="K2187" i="1"/>
  <c r="N2189" i="1" l="1"/>
  <c r="M2190" i="1"/>
  <c r="J2189" i="1"/>
  <c r="K2188" i="1"/>
  <c r="M2191" i="1" l="1"/>
  <c r="N2190" i="1"/>
  <c r="J2190" i="1"/>
  <c r="K2189" i="1"/>
  <c r="M2192" i="1" l="1"/>
  <c r="N2191" i="1"/>
  <c r="J2191" i="1"/>
  <c r="K2190" i="1"/>
  <c r="N2192" i="1" l="1"/>
  <c r="M2193" i="1"/>
  <c r="J2192" i="1"/>
  <c r="K2191" i="1"/>
  <c r="N2193" i="1" l="1"/>
  <c r="M2194" i="1"/>
  <c r="J2193" i="1"/>
  <c r="K2192" i="1"/>
  <c r="N2194" i="1" l="1"/>
  <c r="M2195" i="1"/>
  <c r="J2194" i="1"/>
  <c r="K2193" i="1"/>
  <c r="M2196" i="1" l="1"/>
  <c r="N2195" i="1"/>
  <c r="J2195" i="1"/>
  <c r="K2194" i="1"/>
  <c r="N2196" i="1" l="1"/>
  <c r="M2197" i="1"/>
  <c r="J2196" i="1"/>
  <c r="K2195" i="1"/>
  <c r="M2198" i="1" l="1"/>
  <c r="N2197" i="1"/>
  <c r="J2197" i="1"/>
  <c r="K2196" i="1"/>
  <c r="N2198" i="1" l="1"/>
  <c r="M2199" i="1"/>
  <c r="J2198" i="1"/>
  <c r="K2197" i="1"/>
  <c r="M2200" i="1" l="1"/>
  <c r="N2199" i="1"/>
  <c r="J2199" i="1"/>
  <c r="K2198" i="1"/>
  <c r="N2200" i="1" l="1"/>
  <c r="M2201" i="1"/>
  <c r="J2200" i="1"/>
  <c r="K2199" i="1"/>
  <c r="N2201" i="1" l="1"/>
  <c r="M2202" i="1"/>
  <c r="J2201" i="1"/>
  <c r="K2200" i="1"/>
  <c r="N2202" i="1" l="1"/>
  <c r="M2203" i="1"/>
  <c r="J2202" i="1"/>
  <c r="K2201" i="1"/>
  <c r="N2203" i="1" l="1"/>
  <c r="M2204" i="1"/>
  <c r="J2203" i="1"/>
  <c r="K2202" i="1"/>
  <c r="N2204" i="1" l="1"/>
  <c r="M2205" i="1"/>
  <c r="J2204" i="1"/>
  <c r="K2203" i="1"/>
  <c r="M2206" i="1" l="1"/>
  <c r="N2205" i="1"/>
  <c r="J2205" i="1"/>
  <c r="K2204" i="1"/>
  <c r="M2207" i="1" l="1"/>
  <c r="N2206" i="1"/>
  <c r="J2206" i="1"/>
  <c r="K2205" i="1"/>
  <c r="M2208" i="1" l="1"/>
  <c r="N2207" i="1"/>
  <c r="J2207" i="1"/>
  <c r="K2206" i="1"/>
  <c r="N2208" i="1" l="1"/>
  <c r="M2209" i="1"/>
  <c r="J2208" i="1"/>
  <c r="K2207" i="1"/>
  <c r="M2210" i="1" l="1"/>
  <c r="N2209" i="1"/>
  <c r="J2209" i="1"/>
  <c r="K2208" i="1"/>
  <c r="N2210" i="1" l="1"/>
  <c r="M2211" i="1"/>
  <c r="J2210" i="1"/>
  <c r="K2209" i="1"/>
  <c r="N2211" i="1" l="1"/>
  <c r="M2212" i="1"/>
  <c r="J2211" i="1"/>
  <c r="K2210" i="1"/>
  <c r="N2212" i="1" l="1"/>
  <c r="M2213" i="1"/>
  <c r="J2212" i="1"/>
  <c r="K2211" i="1"/>
  <c r="M2214" i="1" l="1"/>
  <c r="N2213" i="1"/>
  <c r="J2213" i="1"/>
  <c r="K2212" i="1"/>
  <c r="M2215" i="1" l="1"/>
  <c r="N2214" i="1"/>
  <c r="J2214" i="1"/>
  <c r="K2213" i="1"/>
  <c r="M2216" i="1" l="1"/>
  <c r="N2215" i="1"/>
  <c r="J2215" i="1"/>
  <c r="K2214" i="1"/>
  <c r="N2216" i="1" l="1"/>
  <c r="M2217" i="1"/>
  <c r="J2216" i="1"/>
  <c r="K2215" i="1"/>
  <c r="N2217" i="1" l="1"/>
  <c r="M2218" i="1"/>
  <c r="J2217" i="1"/>
  <c r="K2216" i="1"/>
  <c r="M2219" i="1" l="1"/>
  <c r="N2218" i="1"/>
  <c r="J2218" i="1"/>
  <c r="K2217" i="1"/>
  <c r="N2219" i="1" l="1"/>
  <c r="M2220" i="1"/>
  <c r="J2219" i="1"/>
  <c r="K2218" i="1"/>
  <c r="N2220" i="1" l="1"/>
  <c r="M2221" i="1"/>
  <c r="J2220" i="1"/>
  <c r="K2219" i="1"/>
  <c r="M2222" i="1" l="1"/>
  <c r="N2221" i="1"/>
  <c r="J2221" i="1"/>
  <c r="K2220" i="1"/>
  <c r="M2223" i="1" l="1"/>
  <c r="N2222" i="1"/>
  <c r="J2222" i="1"/>
  <c r="K2221" i="1"/>
  <c r="M2224" i="1" l="1"/>
  <c r="N2223" i="1"/>
  <c r="J2223" i="1"/>
  <c r="K2222" i="1"/>
  <c r="N2224" i="1" l="1"/>
  <c r="M2225" i="1"/>
  <c r="J2224" i="1"/>
  <c r="K2223" i="1"/>
  <c r="N2225" i="1" l="1"/>
  <c r="M2226" i="1"/>
  <c r="J2225" i="1"/>
  <c r="K2224" i="1"/>
  <c r="N2226" i="1" l="1"/>
  <c r="M2227" i="1"/>
  <c r="J2226" i="1"/>
  <c r="K2225" i="1"/>
  <c r="M2228" i="1" l="1"/>
  <c r="N2227" i="1"/>
  <c r="J2227" i="1"/>
  <c r="K2226" i="1"/>
  <c r="N2228" i="1" l="1"/>
  <c r="M2229" i="1"/>
  <c r="J2228" i="1"/>
  <c r="K2227" i="1"/>
  <c r="M2230" i="1" l="1"/>
  <c r="N2229" i="1"/>
  <c r="J2229" i="1"/>
  <c r="K2228" i="1"/>
  <c r="M2231" i="1" l="1"/>
  <c r="N2230" i="1"/>
  <c r="J2230" i="1"/>
  <c r="K2229" i="1"/>
  <c r="M2232" i="1" l="1"/>
  <c r="N2231" i="1"/>
  <c r="J2231" i="1"/>
  <c r="K2230" i="1"/>
  <c r="N2232" i="1" l="1"/>
  <c r="M2233" i="1"/>
  <c r="J2232" i="1"/>
  <c r="K2231" i="1"/>
  <c r="N2233" i="1" l="1"/>
  <c r="M2234" i="1"/>
  <c r="J2233" i="1"/>
  <c r="K2232" i="1"/>
  <c r="N2234" i="1" l="1"/>
  <c r="M2235" i="1"/>
  <c r="J2234" i="1"/>
  <c r="K2233" i="1"/>
  <c r="N2235" i="1" l="1"/>
  <c r="M2236" i="1"/>
  <c r="J2235" i="1"/>
  <c r="K2234" i="1"/>
  <c r="N2236" i="1" l="1"/>
  <c r="M2237" i="1"/>
  <c r="J2236" i="1"/>
  <c r="K2235" i="1"/>
  <c r="M2238" i="1" l="1"/>
  <c r="N2237" i="1"/>
  <c r="J2237" i="1"/>
  <c r="K2236" i="1"/>
  <c r="M2239" i="1" l="1"/>
  <c r="N2238" i="1"/>
  <c r="J2238" i="1"/>
  <c r="K2237" i="1"/>
  <c r="M2240" i="1" l="1"/>
  <c r="N2239" i="1"/>
  <c r="J2239" i="1"/>
  <c r="K2238" i="1"/>
  <c r="N2240" i="1" l="1"/>
  <c r="M2241" i="1"/>
  <c r="J2240" i="1"/>
  <c r="K2239" i="1"/>
  <c r="M2242" i="1" l="1"/>
  <c r="N2241" i="1"/>
  <c r="J2241" i="1"/>
  <c r="K2240" i="1"/>
  <c r="N2242" i="1" l="1"/>
  <c r="M2243" i="1"/>
  <c r="J2242" i="1"/>
  <c r="K2241" i="1"/>
  <c r="N2243" i="1" l="1"/>
  <c r="M2244" i="1"/>
  <c r="J2243" i="1"/>
  <c r="K2242" i="1"/>
  <c r="N2244" i="1" l="1"/>
  <c r="M2245" i="1"/>
  <c r="J2244" i="1"/>
  <c r="K2243" i="1"/>
  <c r="M2246" i="1" l="1"/>
  <c r="N2245" i="1"/>
  <c r="J2245" i="1"/>
  <c r="K2244" i="1"/>
  <c r="M2247" i="1" l="1"/>
  <c r="N2246" i="1"/>
  <c r="J2246" i="1"/>
  <c r="K2245" i="1"/>
  <c r="M2248" i="1" l="1"/>
  <c r="N2247" i="1"/>
  <c r="J2247" i="1"/>
  <c r="K2246" i="1"/>
  <c r="N2248" i="1" l="1"/>
  <c r="M2249" i="1"/>
  <c r="J2248" i="1"/>
  <c r="K2247" i="1"/>
  <c r="N2249" i="1" l="1"/>
  <c r="M2250" i="1"/>
  <c r="J2249" i="1"/>
  <c r="K2248" i="1"/>
  <c r="M2251" i="1" l="1"/>
  <c r="N2250" i="1"/>
  <c r="J2250" i="1"/>
  <c r="K2249" i="1"/>
  <c r="N2251" i="1" l="1"/>
  <c r="M2252" i="1"/>
  <c r="J2251" i="1"/>
  <c r="K2250" i="1"/>
  <c r="N2252" i="1" l="1"/>
  <c r="M2253" i="1"/>
  <c r="J2252" i="1"/>
  <c r="K2251" i="1"/>
  <c r="M2254" i="1" l="1"/>
  <c r="N2253" i="1"/>
  <c r="J2253" i="1"/>
  <c r="K2252" i="1"/>
  <c r="M2255" i="1" l="1"/>
  <c r="N2254" i="1"/>
  <c r="J2254" i="1"/>
  <c r="K2253" i="1"/>
  <c r="M2256" i="1" l="1"/>
  <c r="N2255" i="1"/>
  <c r="J2255" i="1"/>
  <c r="K2254" i="1"/>
  <c r="N2256" i="1" l="1"/>
  <c r="M2257" i="1"/>
  <c r="J2256" i="1"/>
  <c r="K2255" i="1"/>
  <c r="N2257" i="1" l="1"/>
  <c r="M2258" i="1"/>
  <c r="J2257" i="1"/>
  <c r="K2256" i="1"/>
  <c r="N2258" i="1" l="1"/>
  <c r="M2259" i="1"/>
  <c r="J2258" i="1"/>
  <c r="K2257" i="1"/>
  <c r="M2260" i="1" l="1"/>
  <c r="N2259" i="1"/>
  <c r="J2259" i="1"/>
  <c r="K2258" i="1"/>
  <c r="N2260" i="1" l="1"/>
  <c r="M2261" i="1"/>
  <c r="J2260" i="1"/>
  <c r="K2259" i="1"/>
  <c r="M2262" i="1" l="1"/>
  <c r="N2261" i="1"/>
  <c r="J2261" i="1"/>
  <c r="K2260" i="1"/>
  <c r="M2263" i="1" l="1"/>
  <c r="N2262" i="1"/>
  <c r="J2262" i="1"/>
  <c r="K2261" i="1"/>
  <c r="M2264" i="1" l="1"/>
  <c r="N2263" i="1"/>
  <c r="J2263" i="1"/>
  <c r="K2262" i="1"/>
  <c r="N2264" i="1" l="1"/>
  <c r="M2265" i="1"/>
  <c r="J2264" i="1"/>
  <c r="K2263" i="1"/>
  <c r="N2265" i="1" l="1"/>
  <c r="M2266" i="1"/>
  <c r="J2265" i="1"/>
  <c r="K2264" i="1"/>
  <c r="M2267" i="1" l="1"/>
  <c r="N2266" i="1"/>
  <c r="J2266" i="1"/>
  <c r="K2265" i="1"/>
  <c r="N2267" i="1" l="1"/>
  <c r="M2268" i="1"/>
  <c r="J2267" i="1"/>
  <c r="K2266" i="1"/>
  <c r="N2268" i="1" l="1"/>
  <c r="M2269" i="1"/>
  <c r="J2268" i="1"/>
  <c r="K2267" i="1"/>
  <c r="M2270" i="1" l="1"/>
  <c r="N2269" i="1"/>
  <c r="J2269" i="1"/>
  <c r="K2268" i="1"/>
  <c r="M2271" i="1" l="1"/>
  <c r="N2270" i="1"/>
  <c r="J2270" i="1"/>
  <c r="K2269" i="1"/>
  <c r="M2272" i="1" l="1"/>
  <c r="N2271" i="1"/>
  <c r="J2271" i="1"/>
  <c r="K2270" i="1"/>
  <c r="N2272" i="1" l="1"/>
  <c r="M2273" i="1"/>
  <c r="J2272" i="1"/>
  <c r="K2271" i="1"/>
  <c r="M2274" i="1" l="1"/>
  <c r="N2273" i="1"/>
  <c r="J2273" i="1"/>
  <c r="K2272" i="1"/>
  <c r="N2274" i="1" l="1"/>
  <c r="M2275" i="1"/>
  <c r="J2274" i="1"/>
  <c r="K2273" i="1"/>
  <c r="M2276" i="1" l="1"/>
  <c r="N2275" i="1"/>
  <c r="J2275" i="1"/>
  <c r="K2274" i="1"/>
  <c r="N2276" i="1" l="1"/>
  <c r="M2277" i="1"/>
  <c r="J2276" i="1"/>
  <c r="K2275" i="1"/>
  <c r="M2278" i="1" l="1"/>
  <c r="N2277" i="1"/>
  <c r="J2277" i="1"/>
  <c r="K2276" i="1"/>
  <c r="M2279" i="1" l="1"/>
  <c r="N2278" i="1"/>
  <c r="J2278" i="1"/>
  <c r="K2277" i="1"/>
  <c r="M2280" i="1" l="1"/>
  <c r="N2279" i="1"/>
  <c r="J2279" i="1"/>
  <c r="K2278" i="1"/>
  <c r="N2280" i="1" l="1"/>
  <c r="M2281" i="1"/>
  <c r="J2280" i="1"/>
  <c r="K2279" i="1"/>
  <c r="N2281" i="1" l="1"/>
  <c r="M2282" i="1"/>
  <c r="J2281" i="1"/>
  <c r="K2280" i="1"/>
  <c r="M2283" i="1" l="1"/>
  <c r="N2282" i="1"/>
  <c r="J2282" i="1"/>
  <c r="K2281" i="1"/>
  <c r="N2283" i="1" l="1"/>
  <c r="M2284" i="1"/>
  <c r="J2283" i="1"/>
  <c r="K2282" i="1"/>
  <c r="N2284" i="1" l="1"/>
  <c r="M2285" i="1"/>
  <c r="J2284" i="1"/>
  <c r="K2283" i="1"/>
  <c r="M2286" i="1" l="1"/>
  <c r="N2285" i="1"/>
  <c r="J2285" i="1"/>
  <c r="K2284" i="1"/>
  <c r="M2287" i="1" l="1"/>
  <c r="N2286" i="1"/>
  <c r="J2286" i="1"/>
  <c r="K2285" i="1"/>
  <c r="M2288" i="1" l="1"/>
  <c r="N2287" i="1"/>
  <c r="J2287" i="1"/>
  <c r="K2286" i="1"/>
  <c r="N2288" i="1" l="1"/>
  <c r="M2289" i="1"/>
  <c r="J2288" i="1"/>
  <c r="K2287" i="1"/>
  <c r="M2290" i="1" l="1"/>
  <c r="N2289" i="1"/>
  <c r="J2289" i="1"/>
  <c r="K2288" i="1"/>
  <c r="N2290" i="1" l="1"/>
  <c r="M2291" i="1"/>
  <c r="J2290" i="1"/>
  <c r="K2289" i="1"/>
  <c r="M2292" i="1" l="1"/>
  <c r="N2291" i="1"/>
  <c r="J2291" i="1"/>
  <c r="K2290" i="1"/>
  <c r="N2292" i="1" l="1"/>
  <c r="M2293" i="1"/>
  <c r="J2292" i="1"/>
  <c r="K2291" i="1"/>
  <c r="M2294" i="1" l="1"/>
  <c r="N2293" i="1"/>
  <c r="J2293" i="1"/>
  <c r="K2292" i="1"/>
  <c r="M2295" i="1" l="1"/>
  <c r="N2294" i="1"/>
  <c r="J2294" i="1"/>
  <c r="K2293" i="1"/>
  <c r="M2296" i="1" l="1"/>
  <c r="N2295" i="1"/>
  <c r="J2295" i="1"/>
  <c r="K2294" i="1"/>
  <c r="N2296" i="1" l="1"/>
  <c r="M2297" i="1"/>
  <c r="J2296" i="1"/>
  <c r="K2295" i="1"/>
  <c r="M2298" i="1" l="1"/>
  <c r="N2297" i="1"/>
  <c r="J2297" i="1"/>
  <c r="K2296" i="1"/>
  <c r="M2299" i="1" l="1"/>
  <c r="N2298" i="1"/>
  <c r="J2298" i="1"/>
  <c r="K2297" i="1"/>
  <c r="N2299" i="1" l="1"/>
  <c r="M2300" i="1"/>
  <c r="J2299" i="1"/>
  <c r="K2298" i="1"/>
  <c r="N2300" i="1" l="1"/>
  <c r="M2301" i="1"/>
  <c r="J2300" i="1"/>
  <c r="K2299" i="1"/>
  <c r="M2302" i="1" l="1"/>
  <c r="N2301" i="1"/>
  <c r="J2301" i="1"/>
  <c r="K2300" i="1"/>
  <c r="M2303" i="1" l="1"/>
  <c r="N2302" i="1"/>
  <c r="J2302" i="1"/>
  <c r="K2301" i="1"/>
  <c r="M2304" i="1" l="1"/>
  <c r="N2303" i="1"/>
  <c r="J2303" i="1"/>
  <c r="K2302" i="1"/>
  <c r="N2304" i="1" l="1"/>
  <c r="M2305" i="1"/>
  <c r="J2304" i="1"/>
  <c r="K2303" i="1"/>
  <c r="M2306" i="1" l="1"/>
  <c r="N2305" i="1"/>
  <c r="J2305" i="1"/>
  <c r="K2304" i="1"/>
  <c r="M2307" i="1" l="1"/>
  <c r="N2306" i="1"/>
  <c r="J2306" i="1"/>
  <c r="K2305" i="1"/>
  <c r="M2308" i="1" l="1"/>
  <c r="N2307" i="1"/>
  <c r="J2307" i="1"/>
  <c r="K2306" i="1"/>
  <c r="N2308" i="1" l="1"/>
  <c r="M2309" i="1"/>
  <c r="J2308" i="1"/>
  <c r="K2307" i="1"/>
  <c r="M2310" i="1" l="1"/>
  <c r="N2309" i="1"/>
  <c r="J2309" i="1"/>
  <c r="K2308" i="1"/>
  <c r="M2311" i="1" l="1"/>
  <c r="N2310" i="1"/>
  <c r="J2310" i="1"/>
  <c r="K2309" i="1"/>
  <c r="M2312" i="1" l="1"/>
  <c r="N2311" i="1"/>
  <c r="J2311" i="1"/>
  <c r="K2310" i="1"/>
  <c r="N2312" i="1" l="1"/>
  <c r="M2313" i="1"/>
  <c r="J2312" i="1"/>
  <c r="K2311" i="1"/>
  <c r="N2313" i="1" l="1"/>
  <c r="M2314" i="1"/>
  <c r="J2313" i="1"/>
  <c r="K2312" i="1"/>
  <c r="M2315" i="1" l="1"/>
  <c r="N2314" i="1"/>
  <c r="J2314" i="1"/>
  <c r="K2313" i="1"/>
  <c r="M2316" i="1" l="1"/>
  <c r="N2315" i="1"/>
  <c r="J2315" i="1"/>
  <c r="K2314" i="1"/>
  <c r="N2316" i="1" l="1"/>
  <c r="M2317" i="1"/>
  <c r="J2316" i="1"/>
  <c r="K2315" i="1"/>
  <c r="M2318" i="1" l="1"/>
  <c r="N2317" i="1"/>
  <c r="J2317" i="1"/>
  <c r="K2316" i="1"/>
  <c r="M2319" i="1" l="1"/>
  <c r="N2318" i="1"/>
  <c r="J2318" i="1"/>
  <c r="K2317" i="1"/>
  <c r="M2320" i="1" l="1"/>
  <c r="N2319" i="1"/>
  <c r="J2319" i="1"/>
  <c r="K2318" i="1"/>
  <c r="M2321" i="1" l="1"/>
  <c r="N2320" i="1"/>
  <c r="J2320" i="1"/>
  <c r="K2319" i="1"/>
  <c r="M2322" i="1" l="1"/>
  <c r="N2321" i="1"/>
  <c r="J2321" i="1"/>
  <c r="K2320" i="1"/>
  <c r="M2323" i="1" l="1"/>
  <c r="N2322" i="1"/>
  <c r="J2322" i="1"/>
  <c r="K2321" i="1"/>
  <c r="N2323" i="1" l="1"/>
  <c r="M2324" i="1"/>
  <c r="J2323" i="1"/>
  <c r="K2322" i="1"/>
  <c r="M2325" i="1" l="1"/>
  <c r="N2324" i="1"/>
  <c r="J2324" i="1"/>
  <c r="K2323" i="1"/>
  <c r="M2326" i="1" l="1"/>
  <c r="N2325" i="1"/>
  <c r="J2325" i="1"/>
  <c r="K2324" i="1"/>
  <c r="M2327" i="1" l="1"/>
  <c r="N2326" i="1"/>
  <c r="J2326" i="1"/>
  <c r="K2325" i="1"/>
  <c r="N2327" i="1" l="1"/>
  <c r="M2328" i="1"/>
  <c r="J2327" i="1"/>
  <c r="K2326" i="1"/>
  <c r="M2329" i="1" l="1"/>
  <c r="N2328" i="1"/>
  <c r="J2328" i="1"/>
  <c r="K2327" i="1"/>
  <c r="M2330" i="1" l="1"/>
  <c r="N2329" i="1"/>
  <c r="J2329" i="1"/>
  <c r="K2328" i="1"/>
  <c r="M2331" i="1" l="1"/>
  <c r="N2330" i="1"/>
  <c r="J2330" i="1"/>
  <c r="K2329" i="1"/>
  <c r="N2331" i="1" l="1"/>
  <c r="M2332" i="1"/>
  <c r="J2331" i="1"/>
  <c r="K2330" i="1"/>
  <c r="M2333" i="1" l="1"/>
  <c r="N2332" i="1"/>
  <c r="J2332" i="1"/>
  <c r="K2331" i="1"/>
  <c r="M2334" i="1" l="1"/>
  <c r="N2333" i="1"/>
  <c r="J2333" i="1"/>
  <c r="K2332" i="1"/>
  <c r="M2335" i="1" l="1"/>
  <c r="N2334" i="1"/>
  <c r="J2334" i="1"/>
  <c r="K2333" i="1"/>
  <c r="N2335" i="1" l="1"/>
  <c r="M2336" i="1"/>
  <c r="J2335" i="1"/>
  <c r="K2334" i="1"/>
  <c r="M2337" i="1" l="1"/>
  <c r="N2336" i="1"/>
  <c r="J2336" i="1"/>
  <c r="K2335" i="1"/>
  <c r="M2338" i="1" l="1"/>
  <c r="N2337" i="1"/>
  <c r="J2337" i="1"/>
  <c r="K2336" i="1"/>
  <c r="M2339" i="1" l="1"/>
  <c r="N2338" i="1"/>
  <c r="J2338" i="1"/>
  <c r="K2337" i="1"/>
  <c r="N2339" i="1" l="1"/>
  <c r="M2340" i="1"/>
  <c r="J2339" i="1"/>
  <c r="K2338" i="1"/>
  <c r="M2341" i="1" l="1"/>
  <c r="N2340" i="1"/>
  <c r="J2340" i="1"/>
  <c r="K2339" i="1"/>
  <c r="M2342" i="1" l="1"/>
  <c r="N2341" i="1"/>
  <c r="J2341" i="1"/>
  <c r="K2340" i="1"/>
  <c r="M2343" i="1" l="1"/>
  <c r="N2342" i="1"/>
  <c r="J2342" i="1"/>
  <c r="K2341" i="1"/>
  <c r="N2343" i="1" l="1"/>
  <c r="M2344" i="1"/>
  <c r="J2343" i="1"/>
  <c r="K2342" i="1"/>
  <c r="M2345" i="1" l="1"/>
  <c r="N2344" i="1"/>
  <c r="J2344" i="1"/>
  <c r="K2343" i="1"/>
  <c r="M2346" i="1" l="1"/>
  <c r="N2345" i="1"/>
  <c r="J2345" i="1"/>
  <c r="K2344" i="1"/>
  <c r="M2347" i="1" l="1"/>
  <c r="N2346" i="1"/>
  <c r="J2346" i="1"/>
  <c r="K2345" i="1"/>
  <c r="N2347" i="1" l="1"/>
  <c r="M2348" i="1"/>
  <c r="J2347" i="1"/>
  <c r="K2346" i="1"/>
  <c r="M2349" i="1" l="1"/>
  <c r="N2348" i="1"/>
  <c r="J2348" i="1"/>
  <c r="K2347" i="1"/>
  <c r="M2350" i="1" l="1"/>
  <c r="N2349" i="1"/>
  <c r="J2349" i="1"/>
  <c r="K2348" i="1"/>
  <c r="M2351" i="1" l="1"/>
  <c r="N2350" i="1"/>
  <c r="J2350" i="1"/>
  <c r="K2349" i="1"/>
  <c r="N2351" i="1" l="1"/>
  <c r="M2352" i="1"/>
  <c r="J2351" i="1"/>
  <c r="K2350" i="1"/>
  <c r="M2353" i="1" l="1"/>
  <c r="N2352" i="1"/>
  <c r="J2352" i="1"/>
  <c r="K2351" i="1"/>
  <c r="M2354" i="1" l="1"/>
  <c r="N2353" i="1"/>
  <c r="J2353" i="1"/>
  <c r="K2352" i="1"/>
  <c r="M2355" i="1" l="1"/>
  <c r="N2354" i="1"/>
  <c r="J2354" i="1"/>
  <c r="K2353" i="1"/>
  <c r="N2355" i="1" l="1"/>
  <c r="M2356" i="1"/>
  <c r="J2355" i="1"/>
  <c r="K2354" i="1"/>
  <c r="M2357" i="1" l="1"/>
  <c r="N2356" i="1"/>
  <c r="J2356" i="1"/>
  <c r="K2355" i="1"/>
  <c r="M2358" i="1" l="1"/>
  <c r="N2357" i="1"/>
  <c r="J2357" i="1"/>
  <c r="K2356" i="1"/>
  <c r="M2359" i="1" l="1"/>
  <c r="N2358" i="1"/>
  <c r="J2358" i="1"/>
  <c r="K2357" i="1"/>
  <c r="N2359" i="1" l="1"/>
  <c r="M2360" i="1"/>
  <c r="J2359" i="1"/>
  <c r="K2358" i="1"/>
  <c r="M2361" i="1" l="1"/>
  <c r="N2360" i="1"/>
  <c r="J2360" i="1"/>
  <c r="K2359" i="1"/>
  <c r="M2362" i="1" l="1"/>
  <c r="N2361" i="1"/>
  <c r="J2361" i="1"/>
  <c r="K2360" i="1"/>
  <c r="M2363" i="1" l="1"/>
  <c r="N2362" i="1"/>
  <c r="J2362" i="1"/>
  <c r="K2361" i="1"/>
  <c r="N2363" i="1" l="1"/>
  <c r="M2364" i="1"/>
  <c r="J2363" i="1"/>
  <c r="K2362" i="1"/>
  <c r="M2365" i="1" l="1"/>
  <c r="N2364" i="1"/>
  <c r="J2364" i="1"/>
  <c r="K2363" i="1"/>
  <c r="M2366" i="1" l="1"/>
  <c r="N2365" i="1"/>
  <c r="J2365" i="1"/>
  <c r="K2364" i="1"/>
  <c r="M2367" i="1" l="1"/>
  <c r="N2366" i="1"/>
  <c r="J2366" i="1"/>
  <c r="K2365" i="1"/>
  <c r="N2367" i="1" l="1"/>
  <c r="M2368" i="1"/>
  <c r="J2367" i="1"/>
  <c r="K2366" i="1"/>
  <c r="M2369" i="1" l="1"/>
  <c r="N2368" i="1"/>
  <c r="J2368" i="1"/>
  <c r="K2367" i="1"/>
  <c r="M2370" i="1" l="1"/>
  <c r="N2369" i="1"/>
  <c r="J2369" i="1"/>
  <c r="K2368" i="1"/>
  <c r="M2371" i="1" l="1"/>
  <c r="N2370" i="1"/>
  <c r="J2370" i="1"/>
  <c r="K2369" i="1"/>
  <c r="N2371" i="1" l="1"/>
  <c r="M2372" i="1"/>
  <c r="J2371" i="1"/>
  <c r="K2370" i="1"/>
  <c r="M2373" i="1" l="1"/>
  <c r="N2372" i="1"/>
  <c r="J2372" i="1"/>
  <c r="K2371" i="1"/>
  <c r="M2374" i="1" l="1"/>
  <c r="N2373" i="1"/>
  <c r="J2373" i="1"/>
  <c r="K2372" i="1"/>
  <c r="M2375" i="1" l="1"/>
  <c r="N2374" i="1"/>
  <c r="J2374" i="1"/>
  <c r="K2373" i="1"/>
  <c r="N2375" i="1" l="1"/>
  <c r="M2376" i="1"/>
  <c r="J2375" i="1"/>
  <c r="K2374" i="1"/>
  <c r="M2377" i="1" l="1"/>
  <c r="N2376" i="1"/>
  <c r="J2376" i="1"/>
  <c r="K2375" i="1"/>
  <c r="M2378" i="1" l="1"/>
  <c r="N2377" i="1"/>
  <c r="J2377" i="1"/>
  <c r="K2376" i="1"/>
  <c r="M2379" i="1" l="1"/>
  <c r="N2378" i="1"/>
  <c r="J2378" i="1"/>
  <c r="K2377" i="1"/>
  <c r="N2379" i="1" l="1"/>
  <c r="M2380" i="1"/>
  <c r="J2379" i="1"/>
  <c r="K2378" i="1"/>
  <c r="M2381" i="1" l="1"/>
  <c r="N2380" i="1"/>
  <c r="J2380" i="1"/>
  <c r="K2379" i="1"/>
  <c r="M2382" i="1" l="1"/>
  <c r="N2381" i="1"/>
  <c r="J2381" i="1"/>
  <c r="K2380" i="1"/>
  <c r="M2383" i="1" l="1"/>
  <c r="N2382" i="1"/>
  <c r="J2382" i="1"/>
  <c r="K2381" i="1"/>
  <c r="N2383" i="1" l="1"/>
  <c r="M2384" i="1"/>
  <c r="J2383" i="1"/>
  <c r="K2382" i="1"/>
  <c r="M2385" i="1" l="1"/>
  <c r="N2384" i="1"/>
  <c r="J2384" i="1"/>
  <c r="K2383" i="1"/>
  <c r="M2386" i="1" l="1"/>
  <c r="N2385" i="1"/>
  <c r="J2385" i="1"/>
  <c r="K2384" i="1"/>
  <c r="M2387" i="1" l="1"/>
  <c r="N2386" i="1"/>
  <c r="J2386" i="1"/>
  <c r="K2385" i="1"/>
  <c r="N2387" i="1" l="1"/>
  <c r="M2388" i="1"/>
  <c r="J2387" i="1"/>
  <c r="K2386" i="1"/>
  <c r="M2389" i="1" l="1"/>
  <c r="N2388" i="1"/>
  <c r="J2388" i="1"/>
  <c r="K2387" i="1"/>
  <c r="M2390" i="1" l="1"/>
  <c r="N2389" i="1"/>
  <c r="J2389" i="1"/>
  <c r="K2388" i="1"/>
  <c r="M2391" i="1" l="1"/>
  <c r="N2390" i="1"/>
  <c r="J2390" i="1"/>
  <c r="K2389" i="1"/>
  <c r="N2391" i="1" l="1"/>
  <c r="M2392" i="1"/>
  <c r="J2391" i="1"/>
  <c r="K2390" i="1"/>
  <c r="M2393" i="1" l="1"/>
  <c r="N2392" i="1"/>
  <c r="J2392" i="1"/>
  <c r="K2391" i="1"/>
  <c r="M2394" i="1" l="1"/>
  <c r="N2393" i="1"/>
  <c r="J2393" i="1"/>
  <c r="K2392" i="1"/>
  <c r="M2395" i="1" l="1"/>
  <c r="N2394" i="1"/>
  <c r="J2394" i="1"/>
  <c r="K2393" i="1"/>
  <c r="N2395" i="1" l="1"/>
  <c r="M2396" i="1"/>
  <c r="J2395" i="1"/>
  <c r="K2394" i="1"/>
  <c r="M2397" i="1" l="1"/>
  <c r="N2396" i="1"/>
  <c r="J2396" i="1"/>
  <c r="K2395" i="1"/>
  <c r="M2398" i="1" l="1"/>
  <c r="N2397" i="1"/>
  <c r="J2397" i="1"/>
  <c r="K2396" i="1"/>
  <c r="M2399" i="1" l="1"/>
  <c r="N2398" i="1"/>
  <c r="J2398" i="1"/>
  <c r="K2397" i="1"/>
  <c r="N2399" i="1" l="1"/>
  <c r="M2400" i="1"/>
  <c r="J2399" i="1"/>
  <c r="K2398" i="1"/>
  <c r="M2401" i="1" l="1"/>
  <c r="N2400" i="1"/>
  <c r="J2400" i="1"/>
  <c r="K2399" i="1"/>
  <c r="M2402" i="1" l="1"/>
  <c r="N2401" i="1"/>
  <c r="J2401" i="1"/>
  <c r="K2400" i="1"/>
  <c r="M2403" i="1" l="1"/>
  <c r="N2402" i="1"/>
  <c r="J2402" i="1"/>
  <c r="K2401" i="1"/>
  <c r="N2403" i="1" l="1"/>
  <c r="M2404" i="1"/>
  <c r="J2403" i="1"/>
  <c r="K2402" i="1"/>
  <c r="M2405" i="1" l="1"/>
  <c r="N2404" i="1"/>
  <c r="J2404" i="1"/>
  <c r="K2403" i="1"/>
  <c r="M2406" i="1" l="1"/>
  <c r="N2405" i="1"/>
  <c r="J2405" i="1"/>
  <c r="K2404" i="1"/>
  <c r="M2407" i="1" l="1"/>
  <c r="N2406" i="1"/>
  <c r="J2406" i="1"/>
  <c r="K2405" i="1"/>
  <c r="N2407" i="1" l="1"/>
  <c r="M2408" i="1"/>
  <c r="J2407" i="1"/>
  <c r="K2406" i="1"/>
  <c r="M2409" i="1" l="1"/>
  <c r="N2408" i="1"/>
  <c r="J2408" i="1"/>
  <c r="K2407" i="1"/>
  <c r="M2410" i="1" l="1"/>
  <c r="N2409" i="1"/>
  <c r="J2409" i="1"/>
  <c r="K2408" i="1"/>
  <c r="M2411" i="1" l="1"/>
  <c r="N2410" i="1"/>
  <c r="J2410" i="1"/>
  <c r="K2409" i="1"/>
  <c r="N2411" i="1" l="1"/>
  <c r="M2412" i="1"/>
  <c r="J2411" i="1"/>
  <c r="K2410" i="1"/>
  <c r="M2413" i="1" l="1"/>
  <c r="N2412" i="1"/>
  <c r="J2412" i="1"/>
  <c r="K2411" i="1"/>
  <c r="M2414" i="1" l="1"/>
  <c r="N2413" i="1"/>
  <c r="J2413" i="1"/>
  <c r="K2412" i="1"/>
  <c r="M2415" i="1" l="1"/>
  <c r="N2414" i="1"/>
  <c r="J2414" i="1"/>
  <c r="K2413" i="1"/>
  <c r="N2415" i="1" l="1"/>
  <c r="M2416" i="1"/>
  <c r="J2415" i="1"/>
  <c r="K2414" i="1"/>
  <c r="M2417" i="1" l="1"/>
  <c r="N2416" i="1"/>
  <c r="J2416" i="1"/>
  <c r="K2415" i="1"/>
  <c r="M2418" i="1" l="1"/>
  <c r="N2417" i="1"/>
  <c r="J2417" i="1"/>
  <c r="K2416" i="1"/>
  <c r="M2419" i="1" l="1"/>
  <c r="N2418" i="1"/>
  <c r="J2418" i="1"/>
  <c r="K2417" i="1"/>
  <c r="N2419" i="1" l="1"/>
  <c r="M2420" i="1"/>
  <c r="J2419" i="1"/>
  <c r="K2418" i="1"/>
  <c r="M2421" i="1" l="1"/>
  <c r="N2420" i="1"/>
  <c r="J2420" i="1"/>
  <c r="K2419" i="1"/>
  <c r="M2422" i="1" l="1"/>
  <c r="N2421" i="1"/>
  <c r="J2421" i="1"/>
  <c r="K2420" i="1"/>
  <c r="M2423" i="1" l="1"/>
  <c r="N2422" i="1"/>
  <c r="J2422" i="1"/>
  <c r="K2421" i="1"/>
  <c r="N2423" i="1" l="1"/>
  <c r="M2424" i="1"/>
  <c r="J2423" i="1"/>
  <c r="K2422" i="1"/>
  <c r="M2425" i="1" l="1"/>
  <c r="N2424" i="1"/>
  <c r="J2424" i="1"/>
  <c r="K2423" i="1"/>
  <c r="M2426" i="1" l="1"/>
  <c r="N2425" i="1"/>
  <c r="J2425" i="1"/>
  <c r="K2424" i="1"/>
  <c r="M2427" i="1" l="1"/>
  <c r="N2426" i="1"/>
  <c r="J2426" i="1"/>
  <c r="K2425" i="1"/>
  <c r="N2427" i="1" l="1"/>
  <c r="M2428" i="1"/>
  <c r="J2427" i="1"/>
  <c r="K2426" i="1"/>
  <c r="M2429" i="1" l="1"/>
  <c r="N2428" i="1"/>
  <c r="J2428" i="1"/>
  <c r="K2427" i="1"/>
  <c r="M2430" i="1" l="1"/>
  <c r="N2429" i="1"/>
  <c r="J2429" i="1"/>
  <c r="K2428" i="1"/>
  <c r="M2431" i="1" l="1"/>
  <c r="N2430" i="1"/>
  <c r="J2430" i="1"/>
  <c r="K2429" i="1"/>
  <c r="N2431" i="1" l="1"/>
  <c r="M2432" i="1"/>
  <c r="J2431" i="1"/>
  <c r="K2430" i="1"/>
  <c r="M2433" i="1" l="1"/>
  <c r="N2432" i="1"/>
  <c r="J2432" i="1"/>
  <c r="K2431" i="1"/>
  <c r="M2434" i="1" l="1"/>
  <c r="N2433" i="1"/>
  <c r="J2433" i="1"/>
  <c r="K2432" i="1"/>
  <c r="M2435" i="1" l="1"/>
  <c r="N2434" i="1"/>
  <c r="J2434" i="1"/>
  <c r="K2433" i="1"/>
  <c r="N2435" i="1" l="1"/>
  <c r="M2436" i="1"/>
  <c r="J2435" i="1"/>
  <c r="K2434" i="1"/>
  <c r="M2437" i="1" l="1"/>
  <c r="N2436" i="1"/>
  <c r="J2436" i="1"/>
  <c r="K2435" i="1"/>
  <c r="M2438" i="1" l="1"/>
  <c r="N2437" i="1"/>
  <c r="J2437" i="1"/>
  <c r="K2436" i="1"/>
  <c r="M2439" i="1" l="1"/>
  <c r="N2438" i="1"/>
  <c r="J2438" i="1"/>
  <c r="K2437" i="1"/>
  <c r="N2439" i="1" l="1"/>
  <c r="M2440" i="1"/>
  <c r="J2439" i="1"/>
  <c r="K2438" i="1"/>
  <c r="M2441" i="1" l="1"/>
  <c r="N2440" i="1"/>
  <c r="J2440" i="1"/>
  <c r="K2439" i="1"/>
  <c r="M2442" i="1" l="1"/>
  <c r="N2441" i="1"/>
  <c r="J2441" i="1"/>
  <c r="K2440" i="1"/>
  <c r="M2443" i="1" l="1"/>
  <c r="N2442" i="1"/>
  <c r="J2442" i="1"/>
  <c r="K2441" i="1"/>
  <c r="N2443" i="1" l="1"/>
  <c r="M2444" i="1"/>
  <c r="J2443" i="1"/>
  <c r="K2442" i="1"/>
  <c r="M2445" i="1" l="1"/>
  <c r="N2444" i="1"/>
  <c r="J2444" i="1"/>
  <c r="K2443" i="1"/>
  <c r="M2446" i="1" l="1"/>
  <c r="N2445" i="1"/>
  <c r="J2445" i="1"/>
  <c r="K2444" i="1"/>
  <c r="M2447" i="1" l="1"/>
  <c r="N2446" i="1"/>
  <c r="J2446" i="1"/>
  <c r="K2445" i="1"/>
  <c r="N2447" i="1" l="1"/>
  <c r="M2448" i="1"/>
  <c r="J2447" i="1"/>
  <c r="K2446" i="1"/>
  <c r="M2449" i="1" l="1"/>
  <c r="N2448" i="1"/>
  <c r="J2448" i="1"/>
  <c r="K2447" i="1"/>
  <c r="M2450" i="1" l="1"/>
  <c r="N2449" i="1"/>
  <c r="J2449" i="1"/>
  <c r="K2448" i="1"/>
  <c r="M2451" i="1" l="1"/>
  <c r="N2450" i="1"/>
  <c r="J2450" i="1"/>
  <c r="K2449" i="1"/>
  <c r="N2451" i="1" l="1"/>
  <c r="M2452" i="1"/>
  <c r="J2451" i="1"/>
  <c r="K2450" i="1"/>
  <c r="M2453" i="1" l="1"/>
  <c r="N2452" i="1"/>
  <c r="J2452" i="1"/>
  <c r="K2451" i="1"/>
  <c r="M2454" i="1" l="1"/>
  <c r="N2453" i="1"/>
  <c r="J2453" i="1"/>
  <c r="K2452" i="1"/>
  <c r="M2455" i="1" l="1"/>
  <c r="N2454" i="1"/>
  <c r="J2454" i="1"/>
  <c r="K2453" i="1"/>
  <c r="N2455" i="1" l="1"/>
  <c r="M2456" i="1"/>
  <c r="J2455" i="1"/>
  <c r="K2454" i="1"/>
  <c r="M2457" i="1" l="1"/>
  <c r="N2456" i="1"/>
  <c r="J2456" i="1"/>
  <c r="K2455" i="1"/>
  <c r="M2458" i="1" l="1"/>
  <c r="N2457" i="1"/>
  <c r="J2457" i="1"/>
  <c r="K2456" i="1"/>
  <c r="M2459" i="1" l="1"/>
  <c r="N2458" i="1"/>
  <c r="J2458" i="1"/>
  <c r="K2457" i="1"/>
  <c r="N2459" i="1" l="1"/>
  <c r="M2460" i="1"/>
  <c r="J2459" i="1"/>
  <c r="K2458" i="1"/>
  <c r="M2461" i="1" l="1"/>
  <c r="N2460" i="1"/>
  <c r="J2460" i="1"/>
  <c r="K2459" i="1"/>
  <c r="M2462" i="1" l="1"/>
  <c r="N2461" i="1"/>
  <c r="J2461" i="1"/>
  <c r="K2460" i="1"/>
  <c r="M2463" i="1" l="1"/>
  <c r="N2462" i="1"/>
  <c r="J2462" i="1"/>
  <c r="K2461" i="1"/>
  <c r="N2463" i="1" l="1"/>
  <c r="M2464" i="1"/>
  <c r="J2463" i="1"/>
  <c r="K2462" i="1"/>
  <c r="M2465" i="1" l="1"/>
  <c r="N2464" i="1"/>
  <c r="J2464" i="1"/>
  <c r="K2463" i="1"/>
  <c r="M2466" i="1" l="1"/>
  <c r="N2465" i="1"/>
  <c r="J2465" i="1"/>
  <c r="K2464" i="1"/>
  <c r="M2467" i="1" l="1"/>
  <c r="N2466" i="1"/>
  <c r="J2466" i="1"/>
  <c r="K2465" i="1"/>
  <c r="N2467" i="1" l="1"/>
  <c r="M2468" i="1"/>
  <c r="J2467" i="1"/>
  <c r="K2466" i="1"/>
  <c r="M2469" i="1" l="1"/>
  <c r="N2468" i="1"/>
  <c r="J2468" i="1"/>
  <c r="K2467" i="1"/>
  <c r="M2470" i="1" l="1"/>
  <c r="N2469" i="1"/>
  <c r="J2469" i="1"/>
  <c r="K2468" i="1"/>
  <c r="M2471" i="1" l="1"/>
  <c r="N2470" i="1"/>
  <c r="J2470" i="1"/>
  <c r="K2469" i="1"/>
  <c r="N2471" i="1" l="1"/>
  <c r="M2472" i="1"/>
  <c r="J2471" i="1"/>
  <c r="K2470" i="1"/>
  <c r="M2473" i="1" l="1"/>
  <c r="N2472" i="1"/>
  <c r="J2472" i="1"/>
  <c r="K2471" i="1"/>
  <c r="M2474" i="1" l="1"/>
  <c r="N2473" i="1"/>
  <c r="J2473" i="1"/>
  <c r="K2472" i="1"/>
  <c r="M2475" i="1" l="1"/>
  <c r="N2474" i="1"/>
  <c r="J2474" i="1"/>
  <c r="K2473" i="1"/>
  <c r="N2475" i="1" l="1"/>
  <c r="M2476" i="1"/>
  <c r="J2475" i="1"/>
  <c r="K2474" i="1"/>
  <c r="M2477" i="1" l="1"/>
  <c r="N2476" i="1"/>
  <c r="J2476" i="1"/>
  <c r="K2475" i="1"/>
  <c r="M2478" i="1" l="1"/>
  <c r="N2477" i="1"/>
  <c r="J2477" i="1"/>
  <c r="K2476" i="1"/>
  <c r="M2479" i="1" l="1"/>
  <c r="N2478" i="1"/>
  <c r="J2478" i="1"/>
  <c r="K2477" i="1"/>
  <c r="N2479" i="1" l="1"/>
  <c r="M2480" i="1"/>
  <c r="J2479" i="1"/>
  <c r="K2478" i="1"/>
  <c r="M2481" i="1" l="1"/>
  <c r="N2480" i="1"/>
  <c r="J2480" i="1"/>
  <c r="K2479" i="1"/>
  <c r="M2482" i="1" l="1"/>
  <c r="N2481" i="1"/>
  <c r="J2481" i="1"/>
  <c r="K2480" i="1"/>
  <c r="M2483" i="1" l="1"/>
  <c r="N2482" i="1"/>
  <c r="J2482" i="1"/>
  <c r="K2481" i="1"/>
  <c r="N2483" i="1" l="1"/>
  <c r="M2484" i="1"/>
  <c r="J2483" i="1"/>
  <c r="K2482" i="1"/>
  <c r="M2485" i="1" l="1"/>
  <c r="N2484" i="1"/>
  <c r="J2484" i="1"/>
  <c r="K2483" i="1"/>
  <c r="M2486" i="1" l="1"/>
  <c r="N2485" i="1"/>
  <c r="J2485" i="1"/>
  <c r="K2484" i="1"/>
  <c r="M2487" i="1" l="1"/>
  <c r="N2486" i="1"/>
  <c r="J2486" i="1"/>
  <c r="K2485" i="1"/>
  <c r="N2487" i="1" l="1"/>
  <c r="M2488" i="1"/>
  <c r="J2487" i="1"/>
  <c r="K2486" i="1"/>
  <c r="M2489" i="1" l="1"/>
  <c r="N2488" i="1"/>
  <c r="J2488" i="1"/>
  <c r="K2487" i="1"/>
  <c r="M2490" i="1" l="1"/>
  <c r="N2489" i="1"/>
  <c r="J2489" i="1"/>
  <c r="K2488" i="1"/>
  <c r="M2491" i="1" l="1"/>
  <c r="N2490" i="1"/>
  <c r="J2490" i="1"/>
  <c r="K2489" i="1"/>
  <c r="N2491" i="1" l="1"/>
  <c r="M2492" i="1"/>
  <c r="J2491" i="1"/>
  <c r="K2490" i="1"/>
  <c r="M2493" i="1" l="1"/>
  <c r="N2492" i="1"/>
  <c r="J2492" i="1"/>
  <c r="K2491" i="1"/>
  <c r="M2494" i="1" l="1"/>
  <c r="N2493" i="1"/>
  <c r="J2493" i="1"/>
  <c r="K2492" i="1"/>
  <c r="M2495" i="1" l="1"/>
  <c r="N2494" i="1"/>
  <c r="J2494" i="1"/>
  <c r="K2493" i="1"/>
  <c r="N2495" i="1" l="1"/>
  <c r="M2496" i="1"/>
  <c r="J2495" i="1"/>
  <c r="K2494" i="1"/>
  <c r="M2497" i="1" l="1"/>
  <c r="N2496" i="1"/>
  <c r="J2496" i="1"/>
  <c r="K2495" i="1"/>
  <c r="M2498" i="1" l="1"/>
  <c r="N2497" i="1"/>
  <c r="J2497" i="1"/>
  <c r="K2496" i="1"/>
  <c r="M2499" i="1" l="1"/>
  <c r="N2498" i="1"/>
  <c r="J2498" i="1"/>
  <c r="K2497" i="1"/>
  <c r="N2499" i="1" l="1"/>
  <c r="M2500" i="1"/>
  <c r="J2499" i="1"/>
  <c r="K2498" i="1"/>
  <c r="M2501" i="1" l="1"/>
  <c r="N2500" i="1"/>
  <c r="J2500" i="1"/>
  <c r="K2499" i="1"/>
  <c r="M2502" i="1" l="1"/>
  <c r="N2501" i="1"/>
  <c r="J2501" i="1"/>
  <c r="K2500" i="1"/>
  <c r="M2503" i="1" l="1"/>
  <c r="N2502" i="1"/>
  <c r="J2502" i="1"/>
  <c r="K2501" i="1"/>
  <c r="N2503" i="1" l="1"/>
  <c r="M2504" i="1"/>
  <c r="J2503" i="1"/>
  <c r="K2502" i="1"/>
  <c r="M2505" i="1" l="1"/>
  <c r="N2504" i="1"/>
  <c r="J2504" i="1"/>
  <c r="K2503" i="1"/>
  <c r="M2506" i="1" l="1"/>
  <c r="N2505" i="1"/>
  <c r="J2505" i="1"/>
  <c r="K2504" i="1"/>
  <c r="M2507" i="1" l="1"/>
  <c r="N2506" i="1"/>
  <c r="J2506" i="1"/>
  <c r="K2505" i="1"/>
  <c r="N2507" i="1" l="1"/>
  <c r="M2508" i="1"/>
  <c r="J2507" i="1"/>
  <c r="K2506" i="1"/>
  <c r="M2509" i="1" l="1"/>
  <c r="N2508" i="1"/>
  <c r="J2508" i="1"/>
  <c r="K2507" i="1"/>
  <c r="M2510" i="1" l="1"/>
  <c r="N2509" i="1"/>
  <c r="J2509" i="1"/>
  <c r="K2508" i="1"/>
  <c r="M2511" i="1" l="1"/>
  <c r="N2510" i="1"/>
  <c r="J2510" i="1"/>
  <c r="K2509" i="1"/>
  <c r="N2511" i="1" l="1"/>
  <c r="M2512" i="1"/>
  <c r="J2511" i="1"/>
  <c r="K2510" i="1"/>
  <c r="M2513" i="1" l="1"/>
  <c r="N2512" i="1"/>
  <c r="J2512" i="1"/>
  <c r="K2511" i="1"/>
  <c r="M2514" i="1" l="1"/>
  <c r="N2513" i="1"/>
  <c r="J2513" i="1"/>
  <c r="K2512" i="1"/>
  <c r="M2515" i="1" l="1"/>
  <c r="N2514" i="1"/>
  <c r="J2514" i="1"/>
  <c r="K2513" i="1"/>
  <c r="N2515" i="1" l="1"/>
  <c r="M2516" i="1"/>
  <c r="J2515" i="1"/>
  <c r="K2514" i="1"/>
  <c r="M2517" i="1" l="1"/>
  <c r="N2516" i="1"/>
  <c r="J2516" i="1"/>
  <c r="K2515" i="1"/>
  <c r="M2518" i="1" l="1"/>
  <c r="N2517" i="1"/>
  <c r="J2517" i="1"/>
  <c r="K2516" i="1"/>
  <c r="M2519" i="1" l="1"/>
  <c r="N2518" i="1"/>
  <c r="J2518" i="1"/>
  <c r="K2517" i="1"/>
  <c r="N2519" i="1" l="1"/>
  <c r="M2520" i="1"/>
  <c r="J2519" i="1"/>
  <c r="K2518" i="1"/>
  <c r="M2521" i="1" l="1"/>
  <c r="N2520" i="1"/>
  <c r="J2520" i="1"/>
  <c r="K2519" i="1"/>
  <c r="M2522" i="1" l="1"/>
  <c r="N2521" i="1"/>
  <c r="J2521" i="1"/>
  <c r="K2520" i="1"/>
  <c r="M2523" i="1" l="1"/>
  <c r="N2522" i="1"/>
  <c r="J2522" i="1"/>
  <c r="K2521" i="1"/>
  <c r="N2523" i="1" l="1"/>
  <c r="M2524" i="1"/>
  <c r="J2523" i="1"/>
  <c r="K2522" i="1"/>
  <c r="M2525" i="1" l="1"/>
  <c r="N2524" i="1"/>
  <c r="J2524" i="1"/>
  <c r="K2523" i="1"/>
  <c r="M2526" i="1" l="1"/>
  <c r="N2525" i="1"/>
  <c r="J2525" i="1"/>
  <c r="K2524" i="1"/>
  <c r="M2527" i="1" l="1"/>
  <c r="N2526" i="1"/>
  <c r="J2526" i="1"/>
  <c r="K2525" i="1"/>
  <c r="N2527" i="1" l="1"/>
  <c r="M2528" i="1"/>
  <c r="J2527" i="1"/>
  <c r="K2526" i="1"/>
  <c r="M2529" i="1" l="1"/>
  <c r="N2528" i="1"/>
  <c r="J2528" i="1"/>
  <c r="K2527" i="1"/>
  <c r="M2530" i="1" l="1"/>
  <c r="N2529" i="1"/>
  <c r="J2529" i="1"/>
  <c r="K2528" i="1"/>
  <c r="M2531" i="1" l="1"/>
  <c r="N2531" i="1" s="1"/>
  <c r="N2530" i="1"/>
  <c r="J2530" i="1"/>
  <c r="K2529" i="1"/>
  <c r="J2531" i="1" l="1"/>
  <c r="K2531" i="1" s="1"/>
  <c r="K2530" i="1"/>
</calcChain>
</file>

<file path=xl/sharedStrings.xml><?xml version="1.0" encoding="utf-8"?>
<sst xmlns="http://schemas.openxmlformats.org/spreadsheetml/2006/main" count="26" uniqueCount="22">
  <si>
    <t>Date</t>
  </si>
  <si>
    <t>Open</t>
  </si>
  <si>
    <t>High</t>
  </si>
  <si>
    <t>Low</t>
  </si>
  <si>
    <t>Close</t>
  </si>
  <si>
    <t>Adj Close</t>
  </si>
  <si>
    <t>Volume</t>
  </si>
  <si>
    <t>c/o-1</t>
  </si>
  <si>
    <t>Total days</t>
  </si>
  <si>
    <t>Up Days</t>
  </si>
  <si>
    <t>Down Days</t>
  </si>
  <si>
    <t>year</t>
  </si>
  <si>
    <t>Year</t>
  </si>
  <si>
    <t>Total Days</t>
  </si>
  <si>
    <t>Up %</t>
  </si>
  <si>
    <t>c/c t-2</t>
  </si>
  <si>
    <t>Up Days (t-2)</t>
  </si>
  <si>
    <t>Down Days (t-2)</t>
  </si>
  <si>
    <t>Up Days (c-o)</t>
  </si>
  <si>
    <t>Down Days (c-o)</t>
  </si>
  <si>
    <t>C-O</t>
  </si>
  <si>
    <t>t-2 /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</si>
</sst>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31"/>
  <sheetViews>
    <sheetView tabSelected="1" topLeftCell="D1" workbookViewId="0">
      <selection activeCell="U3" sqref="U3"/>
    </sheetView>
  </sheetViews>
  <sheetFormatPr defaultRowHeight="15" x14ac:dyDescent="0.25"/>
  <cols>
    <col min="1" max="1" width="10.7109375" bestFit="1" customWidth="1"/>
    <col min="16" max="16" width="10.7109375" bestFit="1" customWidth="1"/>
    <col min="18" max="18" width="12.5703125" bestFit="1" customWidth="1"/>
    <col min="19" max="19" width="15.42578125" bestFit="1" customWidth="1"/>
    <col min="26" max="26" width="10" bestFit="1" customWidth="1"/>
    <col min="27" max="27" width="12.28515625" bestFit="1" customWidth="1"/>
    <col min="28" max="28" width="15.140625" bestFit="1" customWidth="1"/>
    <col min="31" max="31" width="12.28515625" bestFit="1" customWidth="1"/>
    <col min="32" max="32" width="15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L1" t="s">
        <v>15</v>
      </c>
    </row>
    <row r="2" spans="1:21" x14ac:dyDescent="0.25">
      <c r="A2" s="1">
        <v>41274</v>
      </c>
      <c r="B2">
        <v>139.66000366210901</v>
      </c>
      <c r="C2">
        <v>142.55999755859301</v>
      </c>
      <c r="D2">
        <v>139.53999328613199</v>
      </c>
      <c r="E2">
        <v>142.41000366210901</v>
      </c>
      <c r="F2">
        <v>118.276710510253</v>
      </c>
      <c r="G2">
        <v>243935200</v>
      </c>
      <c r="H2">
        <f>YEAR(A2)</f>
        <v>2012</v>
      </c>
      <c r="I2" s="3">
        <f>E2/B2-1</f>
        <v>1.9690676842980093E-2</v>
      </c>
      <c r="J2">
        <f>IF(I2&gt;0, 1, -1)</f>
        <v>1</v>
      </c>
      <c r="M2">
        <f>IF(L2&gt;0, 1, -1)</f>
        <v>-1</v>
      </c>
      <c r="Q2" t="s">
        <v>8</v>
      </c>
      <c r="R2" t="s">
        <v>9</v>
      </c>
      <c r="S2" t="s">
        <v>10</v>
      </c>
      <c r="T2" t="s">
        <v>14</v>
      </c>
    </row>
    <row r="3" spans="1:21" x14ac:dyDescent="0.25">
      <c r="A3" s="1">
        <v>41276</v>
      </c>
      <c r="B3">
        <v>145.11000061035099</v>
      </c>
      <c r="C3">
        <v>146.14999389648401</v>
      </c>
      <c r="D3">
        <v>144.72999572753901</v>
      </c>
      <c r="E3">
        <v>146.05999755859301</v>
      </c>
      <c r="F3">
        <v>121.308097839355</v>
      </c>
      <c r="G3">
        <v>192059000</v>
      </c>
      <c r="H3">
        <f t="shared" ref="H3:H66" si="0">YEAR(A3)</f>
        <v>2013</v>
      </c>
      <c r="I3" s="3">
        <f t="shared" ref="I3:I66" si="1">E3/B3-1</f>
        <v>6.5467365739522165E-3</v>
      </c>
      <c r="J3">
        <f>IF(I3&gt;0, 1, -1)+J2</f>
        <v>2</v>
      </c>
      <c r="K3">
        <f>J3-MAX(J$2:J3)</f>
        <v>0</v>
      </c>
      <c r="M3">
        <f>IF(L3&gt;0, 1, -1)+M2</f>
        <v>-2</v>
      </c>
      <c r="N3">
        <f>M3-MAX(M$2:M3)</f>
        <v>-1</v>
      </c>
      <c r="P3" t="s">
        <v>20</v>
      </c>
      <c r="Q3">
        <f>COUNT(I:I)</f>
        <v>2530</v>
      </c>
      <c r="R3">
        <f>COUNTIFS(I:I, "&gt;0")</f>
        <v>1374</v>
      </c>
      <c r="S3">
        <f>COUNTIFS(I:I, "&lt;0")</f>
        <v>1141</v>
      </c>
      <c r="T3" s="2">
        <f>R3/Q3</f>
        <v>0.54308300395256914</v>
      </c>
    </row>
    <row r="4" spans="1:21" x14ac:dyDescent="0.25">
      <c r="A4" s="1">
        <v>41277</v>
      </c>
      <c r="B4">
        <v>145.99000549316401</v>
      </c>
      <c r="C4">
        <v>146.36999511718699</v>
      </c>
      <c r="D4">
        <v>145.33999633789</v>
      </c>
      <c r="E4">
        <v>145.72999572753901</v>
      </c>
      <c r="F4">
        <v>121.034057617187</v>
      </c>
      <c r="G4">
        <v>144761800</v>
      </c>
      <c r="H4">
        <f t="shared" si="0"/>
        <v>2013</v>
      </c>
      <c r="I4" s="3">
        <f t="shared" si="1"/>
        <v>-1.7810107256771568E-3</v>
      </c>
      <c r="J4">
        <f t="shared" ref="J4:J67" si="2">IF(I4&gt;0, 1, -1)+J3</f>
        <v>1</v>
      </c>
      <c r="K4">
        <f>J4-MAX(J$2:J4)</f>
        <v>-1</v>
      </c>
      <c r="L4" s="3">
        <f>E4/E2-1</f>
        <v>2.3312913278952019E-2</v>
      </c>
      <c r="M4">
        <f t="shared" ref="M4:M67" si="3">IF(L4&gt;0, 1, -1)+M3</f>
        <v>-1</v>
      </c>
      <c r="N4">
        <f>M4-MAX(M$2:M4)</f>
        <v>0</v>
      </c>
      <c r="P4" t="s">
        <v>21</v>
      </c>
      <c r="Q4">
        <f>COUNT(L:L)</f>
        <v>2528</v>
      </c>
      <c r="R4">
        <f>COUNTIF(L:L, "&gt;0")</f>
        <v>1481</v>
      </c>
      <c r="S4">
        <f>COUNTIF(L:L, "&lt;0")</f>
        <v>1042</v>
      </c>
      <c r="T4" s="2">
        <f>R4/Q4</f>
        <v>0.58583860759493667</v>
      </c>
    </row>
    <row r="5" spans="1:21" x14ac:dyDescent="0.25">
      <c r="A5" s="1">
        <v>41278</v>
      </c>
      <c r="B5">
        <v>145.97000122070301</v>
      </c>
      <c r="C5">
        <v>146.61000061035099</v>
      </c>
      <c r="D5">
        <v>145.669998168945</v>
      </c>
      <c r="E5">
        <v>146.36999511718699</v>
      </c>
      <c r="F5">
        <v>121.56566619873</v>
      </c>
      <c r="G5">
        <v>116817700</v>
      </c>
      <c r="H5">
        <f t="shared" si="0"/>
        <v>2013</v>
      </c>
      <c r="I5" s="3">
        <f t="shared" si="1"/>
        <v>2.7402472640880582E-3</v>
      </c>
      <c r="J5">
        <f t="shared" si="2"/>
        <v>2</v>
      </c>
      <c r="K5">
        <f>J5-MAX(J$2:J5)</f>
        <v>0</v>
      </c>
      <c r="L5" s="3">
        <f t="shared" ref="L5:L68" si="4">E5/E3-1</f>
        <v>2.1223987660934363E-3</v>
      </c>
      <c r="M5">
        <f t="shared" si="3"/>
        <v>0</v>
      </c>
      <c r="N5">
        <f>M5-MAX(M$2:M5)</f>
        <v>0</v>
      </c>
    </row>
    <row r="6" spans="1:21" x14ac:dyDescent="0.25">
      <c r="A6" s="1">
        <v>41281</v>
      </c>
      <c r="B6">
        <v>145.850006103515</v>
      </c>
      <c r="C6">
        <v>146.11000061035099</v>
      </c>
      <c r="D6">
        <v>145.42999267578099</v>
      </c>
      <c r="E6">
        <v>145.97000122070301</v>
      </c>
      <c r="F6">
        <v>121.23340606689401</v>
      </c>
      <c r="G6">
        <v>110002500</v>
      </c>
      <c r="H6">
        <f t="shared" si="0"/>
        <v>2013</v>
      </c>
      <c r="I6" s="3">
        <f t="shared" si="1"/>
        <v>8.2272960004425855E-4</v>
      </c>
      <c r="J6">
        <f t="shared" si="2"/>
        <v>3</v>
      </c>
      <c r="K6">
        <f>J6-MAX(J$2:J6)</f>
        <v>0</v>
      </c>
      <c r="L6" s="3">
        <f t="shared" si="4"/>
        <v>1.6469189610952562E-3</v>
      </c>
      <c r="M6">
        <f t="shared" si="3"/>
        <v>1</v>
      </c>
      <c r="N6">
        <f>M6-MAX(M$2:M6)</f>
        <v>0</v>
      </c>
    </row>
    <row r="7" spans="1:21" x14ac:dyDescent="0.25">
      <c r="A7" s="1">
        <v>41282</v>
      </c>
      <c r="B7">
        <v>145.71000671386699</v>
      </c>
      <c r="C7">
        <v>145.91000366210901</v>
      </c>
      <c r="D7">
        <v>144.97999572753901</v>
      </c>
      <c r="E7">
        <v>145.55000305175699</v>
      </c>
      <c r="F7">
        <v>120.884559631347</v>
      </c>
      <c r="G7">
        <v>121265100</v>
      </c>
      <c r="H7">
        <f t="shared" si="0"/>
        <v>2013</v>
      </c>
      <c r="I7" s="3">
        <f t="shared" si="1"/>
        <v>-1.0980965941769227E-3</v>
      </c>
      <c r="J7">
        <f t="shared" si="2"/>
        <v>2</v>
      </c>
      <c r="K7">
        <f>J7-MAX(J$2:J7)</f>
        <v>-1</v>
      </c>
      <c r="L7" s="3">
        <f t="shared" si="4"/>
        <v>-5.6021868742531788E-3</v>
      </c>
      <c r="M7">
        <f t="shared" si="3"/>
        <v>0</v>
      </c>
      <c r="N7">
        <f>M7-MAX(M$2:M7)</f>
        <v>-1</v>
      </c>
    </row>
    <row r="8" spans="1:21" x14ac:dyDescent="0.25">
      <c r="A8" s="1">
        <v>41283</v>
      </c>
      <c r="B8">
        <v>145.86999511718699</v>
      </c>
      <c r="C8">
        <v>146.32000732421801</v>
      </c>
      <c r="D8">
        <v>145.63999938964801</v>
      </c>
      <c r="E8">
        <v>145.919998168945</v>
      </c>
      <c r="F8">
        <v>121.191856384277</v>
      </c>
      <c r="G8">
        <v>90745600</v>
      </c>
      <c r="H8">
        <f t="shared" si="0"/>
        <v>2013</v>
      </c>
      <c r="I8" s="3">
        <f t="shared" si="1"/>
        <v>3.4279189299923907E-4</v>
      </c>
      <c r="J8">
        <f t="shared" si="2"/>
        <v>3</v>
      </c>
      <c r="K8">
        <f>J8-MAX(J$2:J8)</f>
        <v>0</v>
      </c>
      <c r="L8" s="3">
        <f t="shared" si="4"/>
        <v>-3.4255704144581234E-4</v>
      </c>
      <c r="M8">
        <f t="shared" si="3"/>
        <v>-1</v>
      </c>
      <c r="N8">
        <f>M8-MAX(M$2:M8)</f>
        <v>-2</v>
      </c>
      <c r="P8" t="s">
        <v>12</v>
      </c>
      <c r="Q8" t="s">
        <v>13</v>
      </c>
      <c r="R8" t="s">
        <v>18</v>
      </c>
      <c r="S8" t="s">
        <v>19</v>
      </c>
      <c r="T8" t="s">
        <v>14</v>
      </c>
    </row>
    <row r="9" spans="1:21" x14ac:dyDescent="0.25">
      <c r="A9" s="1">
        <v>41284</v>
      </c>
      <c r="B9">
        <v>146.72999572753901</v>
      </c>
      <c r="C9">
        <v>147.08999633789</v>
      </c>
      <c r="D9">
        <v>145.97000122070301</v>
      </c>
      <c r="E9">
        <v>147.08000183105401</v>
      </c>
      <c r="F9">
        <v>122.1552734375</v>
      </c>
      <c r="G9">
        <v>130735400</v>
      </c>
      <c r="H9">
        <f t="shared" si="0"/>
        <v>2013</v>
      </c>
      <c r="I9" s="3">
        <f t="shared" si="1"/>
        <v>2.3853752723126398E-3</v>
      </c>
      <c r="J9">
        <f t="shared" si="2"/>
        <v>4</v>
      </c>
      <c r="K9">
        <f>J9-MAX(J$2:J9)</f>
        <v>0</v>
      </c>
      <c r="L9" s="3">
        <f t="shared" si="4"/>
        <v>1.0511842990157616E-2</v>
      </c>
      <c r="M9">
        <f t="shared" si="3"/>
        <v>0</v>
      </c>
      <c r="N9">
        <f>M9-MAX(M$2:M9)</f>
        <v>-1</v>
      </c>
      <c r="P9">
        <v>2013</v>
      </c>
      <c r="Q9">
        <f>COUNTIF(H:H,P9)</f>
        <v>252</v>
      </c>
      <c r="R9">
        <f>COUNTIFS(H:H,P9,I:I, "&gt;0")</f>
        <v>153</v>
      </c>
      <c r="S9">
        <f>COUNTIFS(H:H,P9,I:I, "&lt;0")</f>
        <v>99</v>
      </c>
      <c r="T9" s="2">
        <f>R9/Q9</f>
        <v>0.6071428571428571</v>
      </c>
      <c r="U9" s="4">
        <f>T9-(1-T9)</f>
        <v>0.21428571428571419</v>
      </c>
    </row>
    <row r="10" spans="1:21" x14ac:dyDescent="0.25">
      <c r="A10" s="1">
        <v>41285</v>
      </c>
      <c r="B10">
        <v>147.03999328613199</v>
      </c>
      <c r="C10">
        <v>147.14999389648401</v>
      </c>
      <c r="D10">
        <v>146.61000061035099</v>
      </c>
      <c r="E10">
        <v>147.07000732421801</v>
      </c>
      <c r="F10">
        <v>122.147003173828</v>
      </c>
      <c r="G10">
        <v>113917300</v>
      </c>
      <c r="H10">
        <f t="shared" si="0"/>
        <v>2013</v>
      </c>
      <c r="I10" s="3">
        <f t="shared" si="1"/>
        <v>2.0412159586835621E-4</v>
      </c>
      <c r="J10">
        <f t="shared" si="2"/>
        <v>5</v>
      </c>
      <c r="K10">
        <f>J10-MAX(J$2:J10)</f>
        <v>0</v>
      </c>
      <c r="L10" s="3">
        <f t="shared" si="4"/>
        <v>7.8810935423774264E-3</v>
      </c>
      <c r="M10">
        <f t="shared" si="3"/>
        <v>1</v>
      </c>
      <c r="N10">
        <f>M10-MAX(M$2:M10)</f>
        <v>0</v>
      </c>
      <c r="P10">
        <v>2014</v>
      </c>
      <c r="Q10">
        <f>COUNTIF(H:H,P10)</f>
        <v>252</v>
      </c>
      <c r="R10">
        <f>COUNTIFS(H:H,P10,I:I, "&gt;0")</f>
        <v>140</v>
      </c>
      <c r="S10">
        <f>COUNTIFS(H:H,P10,I:I, "&lt;0")</f>
        <v>111</v>
      </c>
      <c r="T10" s="2">
        <f t="shared" ref="T10:T19" si="5">R10/Q10</f>
        <v>0.55555555555555558</v>
      </c>
      <c r="U10" s="4">
        <f t="shared" ref="U10:U19" si="6">T10-(1-T10)</f>
        <v>0.11111111111111116</v>
      </c>
    </row>
    <row r="11" spans="1:21" x14ac:dyDescent="0.25">
      <c r="A11" s="1">
        <v>41288</v>
      </c>
      <c r="B11">
        <v>146.88999938964801</v>
      </c>
      <c r="C11">
        <v>147.07000732421801</v>
      </c>
      <c r="D11">
        <v>146.42999267578099</v>
      </c>
      <c r="E11">
        <v>146.97000122070301</v>
      </c>
      <c r="F11">
        <v>122.063919067382</v>
      </c>
      <c r="G11">
        <v>89567200</v>
      </c>
      <c r="H11">
        <f t="shared" si="0"/>
        <v>2013</v>
      </c>
      <c r="I11" s="3">
        <f t="shared" si="1"/>
        <v>5.446376975111189E-4</v>
      </c>
      <c r="J11">
        <f t="shared" si="2"/>
        <v>6</v>
      </c>
      <c r="K11">
        <f>J11-MAX(J$2:J11)</f>
        <v>0</v>
      </c>
      <c r="L11" s="3">
        <f t="shared" si="4"/>
        <v>-7.4789644398665089E-4</v>
      </c>
      <c r="M11">
        <f t="shared" si="3"/>
        <v>0</v>
      </c>
      <c r="N11">
        <f>M11-MAX(M$2:M11)</f>
        <v>-1</v>
      </c>
      <c r="P11">
        <v>2015</v>
      </c>
      <c r="Q11">
        <f>COUNTIF(H:H,P11)</f>
        <v>252</v>
      </c>
      <c r="R11">
        <f>COUNTIFS(H:H,P11,I:I, "&gt;0")</f>
        <v>125</v>
      </c>
      <c r="S11">
        <f>COUNTIFS(H:H,P11,I:I, "&lt;0")</f>
        <v>124</v>
      </c>
      <c r="T11" s="2">
        <f t="shared" si="5"/>
        <v>0.49603174603174605</v>
      </c>
      <c r="U11" s="4">
        <f t="shared" si="6"/>
        <v>-7.9365079365079083E-3</v>
      </c>
    </row>
    <row r="12" spans="1:21" x14ac:dyDescent="0.25">
      <c r="A12" s="1">
        <v>41289</v>
      </c>
      <c r="B12">
        <v>146.28999328613199</v>
      </c>
      <c r="C12">
        <v>147.21000671386699</v>
      </c>
      <c r="D12">
        <v>146.19999694824199</v>
      </c>
      <c r="E12">
        <v>147.07000732421801</v>
      </c>
      <c r="F12">
        <v>122.147003173828</v>
      </c>
      <c r="G12">
        <v>93172600</v>
      </c>
      <c r="H12">
        <f t="shared" si="0"/>
        <v>2013</v>
      </c>
      <c r="I12" s="3">
        <f t="shared" si="1"/>
        <v>5.3319712480974779E-3</v>
      </c>
      <c r="J12">
        <f t="shared" si="2"/>
        <v>7</v>
      </c>
      <c r="K12">
        <f>J12-MAX(J$2:J12)</f>
        <v>0</v>
      </c>
      <c r="L12" s="3">
        <f t="shared" si="4"/>
        <v>0</v>
      </c>
      <c r="M12">
        <f t="shared" si="3"/>
        <v>-1</v>
      </c>
      <c r="N12">
        <f>M12-MAX(M$2:M12)</f>
        <v>-2</v>
      </c>
      <c r="P12">
        <v>2016</v>
      </c>
      <c r="Q12">
        <f>COUNTIF(H:H,P12)</f>
        <v>252</v>
      </c>
      <c r="R12">
        <f>COUNTIFS(H:H,P12,I:I, "&gt;0")</f>
        <v>139</v>
      </c>
      <c r="S12">
        <f>COUNTIFS(H:H,P12,I:I, "&lt;0")</f>
        <v>112</v>
      </c>
      <c r="T12" s="2">
        <f t="shared" si="5"/>
        <v>0.55158730158730163</v>
      </c>
      <c r="U12" s="4">
        <f t="shared" si="6"/>
        <v>0.10317460317460325</v>
      </c>
    </row>
    <row r="13" spans="1:21" x14ac:dyDescent="0.25">
      <c r="A13" s="1">
        <v>41290</v>
      </c>
      <c r="B13">
        <v>146.77000427246</v>
      </c>
      <c r="C13">
        <v>147.27999877929599</v>
      </c>
      <c r="D13">
        <v>146.61000061035099</v>
      </c>
      <c r="E13">
        <v>147.05000305175699</v>
      </c>
      <c r="F13">
        <v>122.13037872314401</v>
      </c>
      <c r="G13">
        <v>104849500</v>
      </c>
      <c r="H13">
        <f t="shared" si="0"/>
        <v>2013</v>
      </c>
      <c r="I13" s="3">
        <f t="shared" si="1"/>
        <v>1.9077384420946863E-3</v>
      </c>
      <c r="J13">
        <f t="shared" si="2"/>
        <v>8</v>
      </c>
      <c r="K13">
        <f>J13-MAX(J$2:J13)</f>
        <v>0</v>
      </c>
      <c r="L13" s="3">
        <f t="shared" si="4"/>
        <v>5.443412287506888E-4</v>
      </c>
      <c r="M13">
        <f t="shared" si="3"/>
        <v>0</v>
      </c>
      <c r="N13">
        <f>M13-MAX(M$2:M13)</f>
        <v>-1</v>
      </c>
      <c r="P13">
        <v>2017</v>
      </c>
      <c r="Q13">
        <f>COUNTIF(H:H,P13)</f>
        <v>251</v>
      </c>
      <c r="R13">
        <f>COUNTIFS(H:H,P13,I:I, "&gt;0")</f>
        <v>134</v>
      </c>
      <c r="S13">
        <f>COUNTIFS(H:H,P13,I:I, "&lt;0")</f>
        <v>113</v>
      </c>
      <c r="T13" s="2">
        <f t="shared" si="5"/>
        <v>0.53386454183266929</v>
      </c>
      <c r="U13" s="4">
        <f t="shared" si="6"/>
        <v>6.7729083665338585E-2</v>
      </c>
    </row>
    <row r="14" spans="1:21" x14ac:dyDescent="0.25">
      <c r="A14" s="1">
        <v>41291</v>
      </c>
      <c r="B14">
        <v>147.69999694824199</v>
      </c>
      <c r="C14">
        <v>148.419998168945</v>
      </c>
      <c r="D14">
        <v>147.14999389648401</v>
      </c>
      <c r="E14">
        <v>148</v>
      </c>
      <c r="F14">
        <v>122.919342041015</v>
      </c>
      <c r="G14">
        <v>133833500</v>
      </c>
      <c r="H14">
        <f t="shared" si="0"/>
        <v>2013</v>
      </c>
      <c r="I14" s="3">
        <f t="shared" si="1"/>
        <v>2.0311649150754896E-3</v>
      </c>
      <c r="J14">
        <f t="shared" si="2"/>
        <v>9</v>
      </c>
      <c r="K14">
        <f>J14-MAX(J$2:J14)</f>
        <v>0</v>
      </c>
      <c r="L14" s="3">
        <f t="shared" si="4"/>
        <v>6.3234692967126804E-3</v>
      </c>
      <c r="M14">
        <f t="shared" si="3"/>
        <v>1</v>
      </c>
      <c r="N14">
        <f>M14-MAX(M$2:M14)</f>
        <v>0</v>
      </c>
      <c r="P14">
        <v>2018</v>
      </c>
      <c r="Q14">
        <f>COUNTIF(H:H,P14)</f>
        <v>251</v>
      </c>
      <c r="R14">
        <f>COUNTIFS(H:H,P14,I:I, "&gt;0")</f>
        <v>127</v>
      </c>
      <c r="S14">
        <f>COUNTIFS(H:H,P14,I:I, "&lt;0")</f>
        <v>122</v>
      </c>
      <c r="T14" s="2">
        <f t="shared" si="5"/>
        <v>0.50597609561752988</v>
      </c>
      <c r="U14" s="4">
        <f t="shared" si="6"/>
        <v>1.195219123505975E-2</v>
      </c>
    </row>
    <row r="15" spans="1:21" x14ac:dyDescent="0.25">
      <c r="A15" s="1">
        <v>41292</v>
      </c>
      <c r="B15">
        <v>147.97000122070301</v>
      </c>
      <c r="C15">
        <v>148.49000549316401</v>
      </c>
      <c r="D15">
        <v>147.42999267578099</v>
      </c>
      <c r="E15">
        <v>148.33000183105401</v>
      </c>
      <c r="F15">
        <v>123.19345092773401</v>
      </c>
      <c r="G15">
        <v>169906000</v>
      </c>
      <c r="H15">
        <f t="shared" si="0"/>
        <v>2013</v>
      </c>
      <c r="I15" s="3">
        <f t="shared" si="1"/>
        <v>2.4329296977840809E-3</v>
      </c>
      <c r="J15">
        <f t="shared" si="2"/>
        <v>10</v>
      </c>
      <c r="K15">
        <f>J15-MAX(J$2:J15)</f>
        <v>0</v>
      </c>
      <c r="L15" s="3">
        <f t="shared" si="4"/>
        <v>8.7045137894115054E-3</v>
      </c>
      <c r="M15">
        <f t="shared" si="3"/>
        <v>2</v>
      </c>
      <c r="N15">
        <f>M15-MAX(M$2:M15)</f>
        <v>0</v>
      </c>
      <c r="P15">
        <v>2019</v>
      </c>
      <c r="Q15">
        <f>COUNTIF(H:H,P15)</f>
        <v>252</v>
      </c>
      <c r="R15">
        <f>COUNTIFS(H:H,P15,I:I, "&gt;0")</f>
        <v>138</v>
      </c>
      <c r="S15">
        <f>COUNTIFS(H:H,P15,I:I, "&lt;0")</f>
        <v>112</v>
      </c>
      <c r="T15" s="2">
        <f t="shared" si="5"/>
        <v>0.54761904761904767</v>
      </c>
      <c r="U15" s="4">
        <f t="shared" si="6"/>
        <v>9.5238095238095344E-2</v>
      </c>
    </row>
    <row r="16" spans="1:21" x14ac:dyDescent="0.25">
      <c r="A16" s="1">
        <v>41296</v>
      </c>
      <c r="B16">
        <v>148.33000183105401</v>
      </c>
      <c r="C16">
        <v>149.13000488281199</v>
      </c>
      <c r="D16">
        <v>147.97999572753901</v>
      </c>
      <c r="E16">
        <v>149.13000488281199</v>
      </c>
      <c r="F16">
        <v>123.857940673828</v>
      </c>
      <c r="G16">
        <v>111797300</v>
      </c>
      <c r="H16">
        <f t="shared" si="0"/>
        <v>2013</v>
      </c>
      <c r="I16" s="3">
        <f t="shared" si="1"/>
        <v>5.3934001340414373E-3</v>
      </c>
      <c r="J16">
        <f t="shared" si="2"/>
        <v>11</v>
      </c>
      <c r="K16">
        <f>J16-MAX(J$2:J16)</f>
        <v>0</v>
      </c>
      <c r="L16" s="3">
        <f t="shared" si="4"/>
        <v>7.6351681271080718E-3</v>
      </c>
      <c r="M16">
        <f t="shared" si="3"/>
        <v>3</v>
      </c>
      <c r="N16">
        <f>M16-MAX(M$2:M16)</f>
        <v>0</v>
      </c>
      <c r="P16">
        <v>2020</v>
      </c>
      <c r="Q16">
        <f>COUNTIF(H:H,P16)</f>
        <v>253</v>
      </c>
      <c r="R16">
        <f>COUNTIFS(H:H,P16,I:I, "&gt;0")</f>
        <v>147</v>
      </c>
      <c r="S16">
        <f>COUNTIFS(H:H,P16,I:I, "&lt;0")</f>
        <v>105</v>
      </c>
      <c r="T16" s="2">
        <f t="shared" si="5"/>
        <v>0.5810276679841897</v>
      </c>
      <c r="U16" s="4">
        <f t="shared" si="6"/>
        <v>0.1620553359683794</v>
      </c>
    </row>
    <row r="17" spans="1:21" x14ac:dyDescent="0.25">
      <c r="A17" s="1">
        <v>41297</v>
      </c>
      <c r="B17">
        <v>149.13000488281199</v>
      </c>
      <c r="C17">
        <v>149.5</v>
      </c>
      <c r="D17">
        <v>148.86000061035099</v>
      </c>
      <c r="E17">
        <v>149.36999511718699</v>
      </c>
      <c r="F17">
        <v>124.057205200195</v>
      </c>
      <c r="G17">
        <v>104596100</v>
      </c>
      <c r="H17">
        <f t="shared" si="0"/>
        <v>2013</v>
      </c>
      <c r="I17" s="3">
        <f t="shared" si="1"/>
        <v>1.6092686013360336E-3</v>
      </c>
      <c r="J17">
        <f t="shared" si="2"/>
        <v>12</v>
      </c>
      <c r="K17">
        <f>J17-MAX(J$2:J17)</f>
        <v>0</v>
      </c>
      <c r="L17" s="3">
        <f t="shared" si="4"/>
        <v>7.0113481648677034E-3</v>
      </c>
      <c r="M17">
        <f t="shared" si="3"/>
        <v>4</v>
      </c>
      <c r="N17">
        <f>M17-MAX(M$2:M17)</f>
        <v>0</v>
      </c>
      <c r="P17">
        <v>2021</v>
      </c>
      <c r="Q17">
        <f>COUNTIF(H:H,P17)</f>
        <v>252</v>
      </c>
      <c r="R17">
        <f>COUNTIFS(H:H,P17,I:I, "&gt;0")</f>
        <v>137</v>
      </c>
      <c r="S17">
        <f>COUNTIFS(H:H,P17,I:I, "&lt;0")</f>
        <v>114</v>
      </c>
      <c r="T17" s="2">
        <f t="shared" si="5"/>
        <v>0.54365079365079361</v>
      </c>
      <c r="U17" s="4">
        <f t="shared" si="6"/>
        <v>8.7301587301587213E-2</v>
      </c>
    </row>
    <row r="18" spans="1:21" x14ac:dyDescent="0.25">
      <c r="A18" s="1">
        <v>41298</v>
      </c>
      <c r="B18">
        <v>149.14999389648401</v>
      </c>
      <c r="C18">
        <v>150.13999938964801</v>
      </c>
      <c r="D18">
        <v>149.009994506835</v>
      </c>
      <c r="E18">
        <v>149.41000366210901</v>
      </c>
      <c r="F18">
        <v>124.090438842773</v>
      </c>
      <c r="G18">
        <v>146426400</v>
      </c>
      <c r="H18">
        <f t="shared" si="0"/>
        <v>2013</v>
      </c>
      <c r="I18" s="3">
        <f t="shared" si="1"/>
        <v>1.7432770785459351E-3</v>
      </c>
      <c r="J18">
        <f t="shared" si="2"/>
        <v>13</v>
      </c>
      <c r="K18">
        <f>J18-MAX(J$2:J18)</f>
        <v>0</v>
      </c>
      <c r="L18" s="3">
        <f t="shared" si="4"/>
        <v>1.8775482473634142E-3</v>
      </c>
      <c r="M18">
        <f t="shared" si="3"/>
        <v>5</v>
      </c>
      <c r="N18">
        <f>M18-MAX(M$2:M18)</f>
        <v>0</v>
      </c>
      <c r="P18">
        <v>2022</v>
      </c>
      <c r="Q18">
        <f>COUNTIF(H:H,P18)</f>
        <v>251</v>
      </c>
      <c r="R18">
        <f>COUNTIFS(H:H,P18,I:I, "&gt;0")</f>
        <v>127</v>
      </c>
      <c r="S18">
        <f>COUNTIFS(H:H,P18,I:I, "&lt;0")</f>
        <v>124</v>
      </c>
      <c r="T18" s="2">
        <f t="shared" si="5"/>
        <v>0.50597609561752988</v>
      </c>
      <c r="U18" s="4">
        <f t="shared" si="6"/>
        <v>1.195219123505975E-2</v>
      </c>
    </row>
    <row r="19" spans="1:21" x14ac:dyDescent="0.25">
      <c r="A19" s="1">
        <v>41299</v>
      </c>
      <c r="B19">
        <v>149.88000488281199</v>
      </c>
      <c r="C19">
        <v>150.25</v>
      </c>
      <c r="D19">
        <v>149.36999511718699</v>
      </c>
      <c r="E19">
        <v>150.25</v>
      </c>
      <c r="F19">
        <v>124.788116455078</v>
      </c>
      <c r="G19">
        <v>147211600</v>
      </c>
      <c r="H19">
        <f t="shared" si="0"/>
        <v>2013</v>
      </c>
      <c r="I19" s="3">
        <f t="shared" si="1"/>
        <v>2.4686089213654672E-3</v>
      </c>
      <c r="J19">
        <f t="shared" si="2"/>
        <v>14</v>
      </c>
      <c r="K19">
        <f>J19-MAX(J$2:J19)</f>
        <v>0</v>
      </c>
      <c r="L19" s="3">
        <f t="shared" si="4"/>
        <v>5.8914434731192067E-3</v>
      </c>
      <c r="M19">
        <f t="shared" si="3"/>
        <v>6</v>
      </c>
      <c r="N19">
        <f>M19-MAX(M$2:M19)</f>
        <v>0</v>
      </c>
      <c r="P19">
        <v>2023</v>
      </c>
      <c r="Q19">
        <f>COUNTIF(H:H,P19)</f>
        <v>11</v>
      </c>
      <c r="R19">
        <f>COUNTIFS(H:H,P19,I:I, "&gt;0")</f>
        <v>6</v>
      </c>
      <c r="S19">
        <f>COUNTIFS(H:H,P19,I:I, "&lt;0")</f>
        <v>5</v>
      </c>
      <c r="T19" s="2">
        <f t="shared" si="5"/>
        <v>0.54545454545454541</v>
      </c>
      <c r="U19" s="4">
        <f t="shared" si="6"/>
        <v>9.0909090909090828E-2</v>
      </c>
    </row>
    <row r="20" spans="1:21" x14ac:dyDescent="0.25">
      <c r="A20" s="1">
        <v>41302</v>
      </c>
      <c r="B20">
        <v>150.28999328613199</v>
      </c>
      <c r="C20">
        <v>150.33000183105401</v>
      </c>
      <c r="D20">
        <v>149.509994506835</v>
      </c>
      <c r="E20">
        <v>150.07000732421801</v>
      </c>
      <c r="F20">
        <v>124.638618469238</v>
      </c>
      <c r="G20">
        <v>113357700</v>
      </c>
      <c r="H20">
        <f t="shared" si="0"/>
        <v>2013</v>
      </c>
      <c r="I20" s="3">
        <f t="shared" si="1"/>
        <v>-1.4637432413424634E-3</v>
      </c>
      <c r="J20">
        <f t="shared" si="2"/>
        <v>13</v>
      </c>
      <c r="K20">
        <f>J20-MAX(J$2:J20)</f>
        <v>-1</v>
      </c>
      <c r="L20" s="3">
        <f t="shared" si="4"/>
        <v>4.4173994105616288E-3</v>
      </c>
      <c r="M20">
        <f t="shared" si="3"/>
        <v>7</v>
      </c>
      <c r="N20">
        <f>M20-MAX(M$2:M20)</f>
        <v>0</v>
      </c>
    </row>
    <row r="21" spans="1:21" x14ac:dyDescent="0.25">
      <c r="A21" s="1">
        <v>41303</v>
      </c>
      <c r="B21">
        <v>149.77000427246</v>
      </c>
      <c r="C21">
        <v>150.850006103515</v>
      </c>
      <c r="D21">
        <v>149.669998168945</v>
      </c>
      <c r="E21">
        <v>150.66000366210901</v>
      </c>
      <c r="F21">
        <v>125.128623962402</v>
      </c>
      <c r="G21">
        <v>105694400</v>
      </c>
      <c r="H21">
        <f t="shared" si="0"/>
        <v>2013</v>
      </c>
      <c r="I21" s="3">
        <f t="shared" si="1"/>
        <v>5.9424408376855808E-3</v>
      </c>
      <c r="J21">
        <f t="shared" si="2"/>
        <v>14</v>
      </c>
      <c r="K21">
        <f>J21-MAX(J$2:J21)</f>
        <v>0</v>
      </c>
      <c r="L21" s="3">
        <f t="shared" si="4"/>
        <v>2.7288097311748416E-3</v>
      </c>
      <c r="M21">
        <f t="shared" si="3"/>
        <v>8</v>
      </c>
      <c r="N21">
        <f>M21-MAX(M$2:M21)</f>
        <v>0</v>
      </c>
    </row>
    <row r="22" spans="1:21" x14ac:dyDescent="0.25">
      <c r="A22" s="1">
        <v>41304</v>
      </c>
      <c r="B22">
        <v>150.63999938964801</v>
      </c>
      <c r="C22">
        <v>150.94000244140599</v>
      </c>
      <c r="D22">
        <v>149.92999267578099</v>
      </c>
      <c r="E22">
        <v>150.07000732421801</v>
      </c>
      <c r="F22">
        <v>124.638618469238</v>
      </c>
      <c r="G22">
        <v>137447700</v>
      </c>
      <c r="H22">
        <f t="shared" si="0"/>
        <v>2013</v>
      </c>
      <c r="I22" s="3">
        <f t="shared" si="1"/>
        <v>-3.7838028925879508E-3</v>
      </c>
      <c r="J22">
        <f t="shared" si="2"/>
        <v>13</v>
      </c>
      <c r="K22">
        <f>J22-MAX(J$2:J22)</f>
        <v>-1</v>
      </c>
      <c r="L22" s="3">
        <f t="shared" si="4"/>
        <v>0</v>
      </c>
      <c r="M22">
        <f t="shared" si="3"/>
        <v>7</v>
      </c>
      <c r="N22">
        <f>M22-MAX(M$2:M22)</f>
        <v>-1</v>
      </c>
      <c r="P22" t="s">
        <v>12</v>
      </c>
      <c r="Q22" t="s">
        <v>13</v>
      </c>
      <c r="R22" t="s">
        <v>16</v>
      </c>
      <c r="S22" t="s">
        <v>17</v>
      </c>
      <c r="T22" t="s">
        <v>14</v>
      </c>
    </row>
    <row r="23" spans="1:21" x14ac:dyDescent="0.25">
      <c r="A23" s="1">
        <v>41305</v>
      </c>
      <c r="B23">
        <v>149.88999938964801</v>
      </c>
      <c r="C23">
        <v>150.38000488281199</v>
      </c>
      <c r="D23">
        <v>149.600006103515</v>
      </c>
      <c r="E23">
        <v>149.69999694824199</v>
      </c>
      <c r="F23">
        <v>124.331298828125</v>
      </c>
      <c r="G23">
        <v>108975800</v>
      </c>
      <c r="H23">
        <f t="shared" si="0"/>
        <v>2013</v>
      </c>
      <c r="I23" s="3">
        <f t="shared" si="1"/>
        <v>-1.2676125303869856E-3</v>
      </c>
      <c r="J23">
        <f t="shared" si="2"/>
        <v>12</v>
      </c>
      <c r="K23">
        <f>J23-MAX(J$2:J23)</f>
        <v>-2</v>
      </c>
      <c r="L23" s="3">
        <f t="shared" si="4"/>
        <v>-6.3720077693616428E-3</v>
      </c>
      <c r="M23">
        <f t="shared" si="3"/>
        <v>6</v>
      </c>
      <c r="N23">
        <f>M23-MAX(M$2:M23)</f>
        <v>-2</v>
      </c>
      <c r="P23">
        <v>2013</v>
      </c>
      <c r="Q23">
        <f>COUNTIF(H:H,P23)</f>
        <v>252</v>
      </c>
      <c r="R23">
        <f>COUNTIFS(H:H,P9,L:L, "&gt;0")</f>
        <v>155</v>
      </c>
      <c r="S23">
        <f>COUNTIFS(H:H,P9,L:L, "&lt;0")</f>
        <v>94</v>
      </c>
      <c r="T23" s="2">
        <f t="shared" ref="T23:T33" si="7">R23/Q9</f>
        <v>0.61507936507936511</v>
      </c>
      <c r="U23" s="4">
        <f>T23-(1-T23)</f>
        <v>0.23015873015873023</v>
      </c>
    </row>
    <row r="24" spans="1:21" x14ac:dyDescent="0.25">
      <c r="A24" s="1">
        <v>41306</v>
      </c>
      <c r="B24">
        <v>150.64999389648401</v>
      </c>
      <c r="C24">
        <v>151.419998168945</v>
      </c>
      <c r="D24">
        <v>150.38999938964801</v>
      </c>
      <c r="E24">
        <v>151.24000549316401</v>
      </c>
      <c r="F24">
        <v>125.61032867431599</v>
      </c>
      <c r="G24">
        <v>131173000</v>
      </c>
      <c r="H24">
        <f t="shared" si="0"/>
        <v>2013</v>
      </c>
      <c r="I24" s="3">
        <f t="shared" si="1"/>
        <v>3.9164395657753648E-3</v>
      </c>
      <c r="J24">
        <f t="shared" si="2"/>
        <v>13</v>
      </c>
      <c r="K24">
        <f>J24-MAX(J$2:J24)</f>
        <v>-1</v>
      </c>
      <c r="L24" s="3">
        <f t="shared" si="4"/>
        <v>7.7963491160379927E-3</v>
      </c>
      <c r="M24">
        <f t="shared" si="3"/>
        <v>7</v>
      </c>
      <c r="N24">
        <f>M24-MAX(M$2:M24)</f>
        <v>-1</v>
      </c>
      <c r="P24">
        <v>2014</v>
      </c>
      <c r="Q24">
        <f>COUNTIF(H:H,P24)</f>
        <v>252</v>
      </c>
      <c r="R24">
        <f>COUNTIFS(H:H,P10,L:L, "&gt;0")</f>
        <v>154</v>
      </c>
      <c r="S24">
        <f>COUNTIFS(H:H,P10,L:L, "&lt;0")</f>
        <v>98</v>
      </c>
      <c r="T24" s="2">
        <f t="shared" si="7"/>
        <v>0.61111111111111116</v>
      </c>
      <c r="U24" s="4">
        <f t="shared" ref="U24:U33" si="8">T24-(1-T24)</f>
        <v>0.22222222222222232</v>
      </c>
    </row>
    <row r="25" spans="1:21" x14ac:dyDescent="0.25">
      <c r="A25" s="1">
        <v>41309</v>
      </c>
      <c r="B25">
        <v>150.32000732421801</v>
      </c>
      <c r="C25">
        <v>151.27000427246</v>
      </c>
      <c r="D25">
        <v>149.42999267578099</v>
      </c>
      <c r="E25">
        <v>149.53999328613199</v>
      </c>
      <c r="F25">
        <v>124.19841766357401</v>
      </c>
      <c r="G25">
        <v>159073600</v>
      </c>
      <c r="H25">
        <f t="shared" si="0"/>
        <v>2013</v>
      </c>
      <c r="I25" s="3">
        <f t="shared" si="1"/>
        <v>-5.1890234172464744E-3</v>
      </c>
      <c r="J25">
        <f t="shared" si="2"/>
        <v>12</v>
      </c>
      <c r="K25">
        <f>J25-MAX(J$2:J25)</f>
        <v>-2</v>
      </c>
      <c r="L25" s="3">
        <f t="shared" si="4"/>
        <v>-1.0688287599986968E-3</v>
      </c>
      <c r="M25">
        <f t="shared" si="3"/>
        <v>6</v>
      </c>
      <c r="N25">
        <f>M25-MAX(M$2:M25)</f>
        <v>-2</v>
      </c>
      <c r="P25">
        <v>2015</v>
      </c>
      <c r="Q25">
        <f>COUNTIF(H:H,P25)</f>
        <v>252</v>
      </c>
      <c r="R25">
        <f>COUNTIFS(H:H,P11,L:L, "&gt;0")</f>
        <v>134</v>
      </c>
      <c r="S25">
        <f>COUNTIFS(H:H,P11,L:L, "&lt;0")</f>
        <v>118</v>
      </c>
      <c r="T25" s="2">
        <f t="shared" si="7"/>
        <v>0.53174603174603174</v>
      </c>
      <c r="U25" s="4">
        <f t="shared" si="8"/>
        <v>6.3492063492063489E-2</v>
      </c>
    </row>
    <row r="26" spans="1:21" x14ac:dyDescent="0.25">
      <c r="A26" s="1">
        <v>41310</v>
      </c>
      <c r="B26">
        <v>150.350006103515</v>
      </c>
      <c r="C26">
        <v>151.47999572753901</v>
      </c>
      <c r="D26">
        <v>150.28999328613199</v>
      </c>
      <c r="E26">
        <v>151.05000305175699</v>
      </c>
      <c r="F26">
        <v>125.452499389648</v>
      </c>
      <c r="G26">
        <v>113912400</v>
      </c>
      <c r="H26">
        <f t="shared" si="0"/>
        <v>2013</v>
      </c>
      <c r="I26" s="3">
        <f t="shared" si="1"/>
        <v>4.6557826393438528E-3</v>
      </c>
      <c r="J26">
        <f t="shared" si="2"/>
        <v>13</v>
      </c>
      <c r="K26">
        <f>J26-MAX(J$2:J26)</f>
        <v>-1</v>
      </c>
      <c r="L26" s="3">
        <f t="shared" si="4"/>
        <v>-1.256297504006687E-3</v>
      </c>
      <c r="M26">
        <f t="shared" si="3"/>
        <v>5</v>
      </c>
      <c r="N26">
        <f>M26-MAX(M$2:M26)</f>
        <v>-3</v>
      </c>
      <c r="P26">
        <v>2016</v>
      </c>
      <c r="Q26">
        <f>COUNTIF(H:H,P26)</f>
        <v>252</v>
      </c>
      <c r="R26">
        <f>COUNTIFS(H:H,P12,L:L, "&gt;0")</f>
        <v>139</v>
      </c>
      <c r="S26">
        <f>COUNTIFS(H:H,P12,L:L, "&lt;0")</f>
        <v>112</v>
      </c>
      <c r="T26" s="2">
        <f t="shared" si="7"/>
        <v>0.55158730158730163</v>
      </c>
      <c r="U26" s="4">
        <f t="shared" si="8"/>
        <v>0.10317460317460325</v>
      </c>
    </row>
    <row r="27" spans="1:21" x14ac:dyDescent="0.25">
      <c r="A27" s="1">
        <v>41311</v>
      </c>
      <c r="B27">
        <v>150.52000427246</v>
      </c>
      <c r="C27">
        <v>151.259994506835</v>
      </c>
      <c r="D27">
        <v>150.41000366210901</v>
      </c>
      <c r="E27">
        <v>151.16000366210901</v>
      </c>
      <c r="F27">
        <v>125.54386138916</v>
      </c>
      <c r="G27">
        <v>138762800</v>
      </c>
      <c r="H27">
        <f t="shared" si="0"/>
        <v>2013</v>
      </c>
      <c r="I27" s="3">
        <f t="shared" si="1"/>
        <v>4.2519224786263798E-3</v>
      </c>
      <c r="J27">
        <f t="shared" si="2"/>
        <v>14</v>
      </c>
      <c r="K27">
        <f>J27-MAX(J$2:J27)</f>
        <v>0</v>
      </c>
      <c r="L27" s="3">
        <f t="shared" si="4"/>
        <v>1.0833291752777141E-2</v>
      </c>
      <c r="M27">
        <f t="shared" si="3"/>
        <v>6</v>
      </c>
      <c r="N27">
        <f>M27-MAX(M$2:M27)</f>
        <v>-2</v>
      </c>
      <c r="P27">
        <v>2017</v>
      </c>
      <c r="Q27">
        <f>COUNTIF(H:H,P27)</f>
        <v>251</v>
      </c>
      <c r="R27">
        <f>COUNTIFS(H:H,P13,L:L, "&gt;0")</f>
        <v>151</v>
      </c>
      <c r="S27">
        <f>COUNTIFS(H:H,P13,L:L, "&lt;0")</f>
        <v>99</v>
      </c>
      <c r="T27" s="2">
        <f t="shared" si="7"/>
        <v>0.60159362549800799</v>
      </c>
      <c r="U27" s="4">
        <f t="shared" si="8"/>
        <v>0.20318725099601598</v>
      </c>
    </row>
    <row r="28" spans="1:21" x14ac:dyDescent="0.25">
      <c r="A28" s="1">
        <v>41312</v>
      </c>
      <c r="B28">
        <v>151.21000671386699</v>
      </c>
      <c r="C28">
        <v>151.350006103515</v>
      </c>
      <c r="D28">
        <v>149.86000061035099</v>
      </c>
      <c r="E28">
        <v>150.96000671386699</v>
      </c>
      <c r="F28">
        <v>125.37776184082</v>
      </c>
      <c r="G28">
        <v>162490000</v>
      </c>
      <c r="H28">
        <f t="shared" si="0"/>
        <v>2013</v>
      </c>
      <c r="I28" s="3">
        <f t="shared" si="1"/>
        <v>-1.6533297328203966E-3</v>
      </c>
      <c r="J28">
        <f t="shared" si="2"/>
        <v>13</v>
      </c>
      <c r="K28">
        <f>J28-MAX(J$2:J28)</f>
        <v>-1</v>
      </c>
      <c r="L28" s="3">
        <f t="shared" si="4"/>
        <v>-5.9580493923694355E-4</v>
      </c>
      <c r="M28">
        <f t="shared" si="3"/>
        <v>5</v>
      </c>
      <c r="N28">
        <f>M28-MAX(M$2:M28)</f>
        <v>-3</v>
      </c>
      <c r="P28">
        <v>2018</v>
      </c>
      <c r="Q28">
        <f>COUNTIF(H:H,P28)</f>
        <v>251</v>
      </c>
      <c r="R28">
        <f>COUNTIFS(H:H,P14,L:L, "&gt;0")</f>
        <v>136</v>
      </c>
      <c r="S28">
        <f>COUNTIFS(H:H,P14,L:L, "&lt;0")</f>
        <v>115</v>
      </c>
      <c r="T28" s="2">
        <f t="shared" si="7"/>
        <v>0.54183266932270913</v>
      </c>
      <c r="U28" s="4">
        <f t="shared" si="8"/>
        <v>8.3665338645418252E-2</v>
      </c>
    </row>
    <row r="29" spans="1:21" x14ac:dyDescent="0.25">
      <c r="A29" s="1">
        <v>41313</v>
      </c>
      <c r="B29">
        <v>151.22000122070301</v>
      </c>
      <c r="C29">
        <v>151.88999938964801</v>
      </c>
      <c r="D29">
        <v>151.22000122070301</v>
      </c>
      <c r="E29">
        <v>151.80000305175699</v>
      </c>
      <c r="F29">
        <v>126.075462341308</v>
      </c>
      <c r="G29">
        <v>103133700</v>
      </c>
      <c r="H29">
        <f t="shared" si="0"/>
        <v>2013</v>
      </c>
      <c r="I29" s="3">
        <f t="shared" si="1"/>
        <v>3.8354835760612271E-3</v>
      </c>
      <c r="J29">
        <f t="shared" si="2"/>
        <v>14</v>
      </c>
      <c r="K29">
        <f>J29-MAX(J$2:J29)</f>
        <v>0</v>
      </c>
      <c r="L29" s="3">
        <f t="shared" si="4"/>
        <v>4.2339201782408686E-3</v>
      </c>
      <c r="M29">
        <f t="shared" si="3"/>
        <v>6</v>
      </c>
      <c r="N29">
        <f>M29-MAX(M$2:M29)</f>
        <v>-2</v>
      </c>
      <c r="P29">
        <v>2019</v>
      </c>
      <c r="Q29">
        <f>COUNTIF(H:H,P29)</f>
        <v>252</v>
      </c>
      <c r="R29">
        <f>COUNTIFS(H:H,P15,L:L, "&gt;0")</f>
        <v>163</v>
      </c>
      <c r="S29">
        <f>COUNTIFS(H:H,P15,L:L, "&lt;0")</f>
        <v>88</v>
      </c>
      <c r="T29" s="2">
        <f t="shared" si="7"/>
        <v>0.64682539682539686</v>
      </c>
      <c r="U29" s="4">
        <f t="shared" si="8"/>
        <v>0.29365079365079372</v>
      </c>
    </row>
    <row r="30" spans="1:21" x14ac:dyDescent="0.25">
      <c r="A30" s="1">
        <v>41316</v>
      </c>
      <c r="B30">
        <v>151.74000549316401</v>
      </c>
      <c r="C30">
        <v>151.89999389648401</v>
      </c>
      <c r="D30">
        <v>151.38999938964801</v>
      </c>
      <c r="E30">
        <v>151.77000427246</v>
      </c>
      <c r="F30">
        <v>126.050453186035</v>
      </c>
      <c r="G30">
        <v>73775000</v>
      </c>
      <c r="H30">
        <f t="shared" si="0"/>
        <v>2013</v>
      </c>
      <c r="I30" s="3">
        <f t="shared" si="1"/>
        <v>1.9769855153550786E-4</v>
      </c>
      <c r="J30">
        <f t="shared" si="2"/>
        <v>15</v>
      </c>
      <c r="K30">
        <f>J30-MAX(J$2:J30)</f>
        <v>0</v>
      </c>
      <c r="L30" s="3">
        <f t="shared" si="4"/>
        <v>5.3656433662478964E-3</v>
      </c>
      <c r="M30">
        <f t="shared" si="3"/>
        <v>7</v>
      </c>
      <c r="N30">
        <f>M30-MAX(M$2:M30)</f>
        <v>-1</v>
      </c>
      <c r="P30">
        <v>2020</v>
      </c>
      <c r="Q30">
        <f>COUNTIF(H:H,P30)</f>
        <v>253</v>
      </c>
      <c r="R30">
        <f>COUNTIFS(H:H,P16,L:L, "&gt;0")</f>
        <v>162</v>
      </c>
      <c r="S30">
        <f>COUNTIFS(H:H,P16,L:L, "&lt;0")</f>
        <v>91</v>
      </c>
      <c r="T30" s="2">
        <f t="shared" si="7"/>
        <v>0.64031620553359681</v>
      </c>
      <c r="U30" s="4">
        <f t="shared" si="8"/>
        <v>0.28063241106719361</v>
      </c>
    </row>
    <row r="31" spans="1:21" x14ac:dyDescent="0.25">
      <c r="A31" s="1">
        <v>41317</v>
      </c>
      <c r="B31">
        <v>151.77999877929599</v>
      </c>
      <c r="C31">
        <v>152.30000305175699</v>
      </c>
      <c r="D31">
        <v>151.61000061035099</v>
      </c>
      <c r="E31">
        <v>152.02000427246</v>
      </c>
      <c r="F31">
        <v>126.258155822753</v>
      </c>
      <c r="G31">
        <v>65392700</v>
      </c>
      <c r="H31">
        <f t="shared" si="0"/>
        <v>2013</v>
      </c>
      <c r="I31" s="3">
        <f t="shared" si="1"/>
        <v>1.5812722038099913E-3</v>
      </c>
      <c r="J31">
        <f t="shared" si="2"/>
        <v>16</v>
      </c>
      <c r="K31">
        <f>J31-MAX(J$2:J31)</f>
        <v>0</v>
      </c>
      <c r="L31" s="3">
        <f t="shared" si="4"/>
        <v>1.4492833747046241E-3</v>
      </c>
      <c r="M31">
        <f t="shared" si="3"/>
        <v>8</v>
      </c>
      <c r="N31">
        <f>M31-MAX(M$2:M31)</f>
        <v>0</v>
      </c>
      <c r="P31">
        <v>2021</v>
      </c>
      <c r="Q31">
        <f>COUNTIF(H:H,P31)</f>
        <v>252</v>
      </c>
      <c r="R31">
        <f>COUNTIFS(H:H,P17,L:L, "&gt;0")</f>
        <v>156</v>
      </c>
      <c r="S31">
        <f>COUNTIFS(H:H,P17,L:L, "&lt;0")</f>
        <v>96</v>
      </c>
      <c r="T31" s="2">
        <f t="shared" si="7"/>
        <v>0.61904761904761907</v>
      </c>
      <c r="U31" s="4">
        <f t="shared" si="8"/>
        <v>0.23809523809523814</v>
      </c>
    </row>
    <row r="32" spans="1:21" x14ac:dyDescent="0.25">
      <c r="A32" s="1">
        <v>41318</v>
      </c>
      <c r="B32">
        <v>152.33000183105401</v>
      </c>
      <c r="C32">
        <v>152.61000061035099</v>
      </c>
      <c r="D32">
        <v>151.72000122070301</v>
      </c>
      <c r="E32">
        <v>152.14999389648401</v>
      </c>
      <c r="F32">
        <v>126.366096496582</v>
      </c>
      <c r="G32">
        <v>82322600</v>
      </c>
      <c r="H32">
        <f t="shared" si="0"/>
        <v>2013</v>
      </c>
      <c r="I32" s="3">
        <f t="shared" si="1"/>
        <v>-1.1816971864127002E-3</v>
      </c>
      <c r="J32">
        <f t="shared" si="2"/>
        <v>15</v>
      </c>
      <c r="K32">
        <f>J32-MAX(J$2:J32)</f>
        <v>-1</v>
      </c>
      <c r="L32" s="3">
        <f t="shared" si="4"/>
        <v>2.5037201905973028E-3</v>
      </c>
      <c r="M32">
        <f t="shared" si="3"/>
        <v>9</v>
      </c>
      <c r="N32">
        <f>M32-MAX(M$2:M32)</f>
        <v>0</v>
      </c>
      <c r="P32">
        <v>2022</v>
      </c>
      <c r="Q32">
        <f>COUNTIF(H:H,P32)</f>
        <v>251</v>
      </c>
      <c r="R32">
        <f>COUNTIFS(H:H,P18,L:L, "&gt;0")</f>
        <v>123</v>
      </c>
      <c r="S32">
        <f>COUNTIFS(H:H,P18,L:L, "&lt;0")</f>
        <v>128</v>
      </c>
      <c r="T32" s="2">
        <f t="shared" si="7"/>
        <v>0.49003984063745021</v>
      </c>
      <c r="U32" s="4">
        <f t="shared" si="8"/>
        <v>-1.9920318725099584E-2</v>
      </c>
    </row>
    <row r="33" spans="1:21" x14ac:dyDescent="0.25">
      <c r="A33" s="1">
        <v>41319</v>
      </c>
      <c r="B33">
        <v>151.69000244140599</v>
      </c>
      <c r="C33">
        <v>152.47000122070301</v>
      </c>
      <c r="D33">
        <v>151.52000427246</v>
      </c>
      <c r="E33">
        <v>152.28999328613199</v>
      </c>
      <c r="F33">
        <v>126.482383728027</v>
      </c>
      <c r="G33">
        <v>80834300</v>
      </c>
      <c r="H33">
        <f t="shared" si="0"/>
        <v>2013</v>
      </c>
      <c r="I33" s="3">
        <f t="shared" si="1"/>
        <v>3.9553750086973594E-3</v>
      </c>
      <c r="J33">
        <f t="shared" si="2"/>
        <v>16</v>
      </c>
      <c r="K33">
        <f>J33-MAX(J$2:J33)</f>
        <v>0</v>
      </c>
      <c r="L33" s="3">
        <f t="shared" si="4"/>
        <v>1.7760097755825655E-3</v>
      </c>
      <c r="M33">
        <f t="shared" si="3"/>
        <v>10</v>
      </c>
      <c r="N33">
        <f>M33-MAX(M$2:M33)</f>
        <v>0</v>
      </c>
      <c r="P33">
        <v>2023</v>
      </c>
      <c r="Q33">
        <f>COUNTIF(H:H,P33)</f>
        <v>11</v>
      </c>
      <c r="R33">
        <f>COUNTIFS(H:H,P19,L:L, "&gt;0")</f>
        <v>8</v>
      </c>
      <c r="S33">
        <f>COUNTIFS(H:H,P19,L:L, "&lt;0")</f>
        <v>3</v>
      </c>
      <c r="T33" s="2">
        <f t="shared" si="7"/>
        <v>0.72727272727272729</v>
      </c>
      <c r="U33" s="4">
        <f t="shared" si="8"/>
        <v>0.45454545454545459</v>
      </c>
    </row>
    <row r="34" spans="1:21" x14ac:dyDescent="0.25">
      <c r="A34" s="1">
        <v>41320</v>
      </c>
      <c r="B34">
        <v>152.42999267578099</v>
      </c>
      <c r="C34">
        <v>152.58999633789</v>
      </c>
      <c r="D34">
        <v>151.55000305175699</v>
      </c>
      <c r="E34">
        <v>152.11000061035099</v>
      </c>
      <c r="F34">
        <v>126.332885742187</v>
      </c>
      <c r="G34">
        <v>215226500</v>
      </c>
      <c r="H34">
        <f t="shared" si="0"/>
        <v>2013</v>
      </c>
      <c r="I34" s="3">
        <f t="shared" si="1"/>
        <v>-2.0992723270060187E-3</v>
      </c>
      <c r="J34">
        <f t="shared" si="2"/>
        <v>15</v>
      </c>
      <c r="K34">
        <f>J34-MAX(J$2:J34)</f>
        <v>-1</v>
      </c>
      <c r="L34" s="3">
        <f t="shared" si="4"/>
        <v>-2.6285433938444402E-4</v>
      </c>
      <c r="M34">
        <f t="shared" si="3"/>
        <v>9</v>
      </c>
      <c r="N34">
        <f>M34-MAX(M$2:M34)</f>
        <v>-1</v>
      </c>
    </row>
    <row r="35" spans="1:21" x14ac:dyDescent="0.25">
      <c r="A35" s="1">
        <v>41324</v>
      </c>
      <c r="B35">
        <v>152.36999511718699</v>
      </c>
      <c r="C35">
        <v>153.27999877929599</v>
      </c>
      <c r="D35">
        <v>152.16000366210901</v>
      </c>
      <c r="E35">
        <v>153.25</v>
      </c>
      <c r="F35">
        <v>127.27968597412099</v>
      </c>
      <c r="G35">
        <v>95105400</v>
      </c>
      <c r="H35">
        <f t="shared" si="0"/>
        <v>2013</v>
      </c>
      <c r="I35" s="3">
        <f t="shared" si="1"/>
        <v>5.7754473388031968E-3</v>
      </c>
      <c r="J35">
        <f t="shared" si="2"/>
        <v>16</v>
      </c>
      <c r="K35">
        <f>J35-MAX(J$2:J35)</f>
        <v>0</v>
      </c>
      <c r="L35" s="3">
        <f t="shared" si="4"/>
        <v>6.303806922259847E-3</v>
      </c>
      <c r="M35">
        <f t="shared" si="3"/>
        <v>10</v>
      </c>
      <c r="N35">
        <f>M35-MAX(M$2:M35)</f>
        <v>0</v>
      </c>
    </row>
    <row r="36" spans="1:21" x14ac:dyDescent="0.25">
      <c r="A36" s="1">
        <v>41325</v>
      </c>
      <c r="B36">
        <v>153.13999938964801</v>
      </c>
      <c r="C36">
        <v>153.19000244140599</v>
      </c>
      <c r="D36">
        <v>151.259994506835</v>
      </c>
      <c r="E36">
        <v>151.33999633789</v>
      </c>
      <c r="F36">
        <v>125.69333648681599</v>
      </c>
      <c r="G36">
        <v>160574800</v>
      </c>
      <c r="H36">
        <f t="shared" si="0"/>
        <v>2013</v>
      </c>
      <c r="I36" s="3">
        <f t="shared" si="1"/>
        <v>-1.1753970608149866E-2</v>
      </c>
      <c r="J36">
        <f t="shared" si="2"/>
        <v>15</v>
      </c>
      <c r="K36">
        <f>J36-MAX(J$2:J36)</f>
        <v>-1</v>
      </c>
      <c r="L36" s="3">
        <f t="shared" si="4"/>
        <v>-5.0621541606160614E-3</v>
      </c>
      <c r="M36">
        <f t="shared" si="3"/>
        <v>9</v>
      </c>
      <c r="N36">
        <f>M36-MAX(M$2:M36)</f>
        <v>-1</v>
      </c>
    </row>
    <row r="37" spans="1:21" x14ac:dyDescent="0.25">
      <c r="A37" s="1">
        <v>41326</v>
      </c>
      <c r="B37">
        <v>150.96000671386699</v>
      </c>
      <c r="C37">
        <v>151.419998168945</v>
      </c>
      <c r="D37">
        <v>149.94000244140599</v>
      </c>
      <c r="E37">
        <v>150.419998168945</v>
      </c>
      <c r="F37">
        <v>124.92928314208901</v>
      </c>
      <c r="G37">
        <v>183257000</v>
      </c>
      <c r="H37">
        <f t="shared" si="0"/>
        <v>2013</v>
      </c>
      <c r="I37" s="3">
        <f t="shared" si="1"/>
        <v>-3.5771629630723112E-3</v>
      </c>
      <c r="J37">
        <f t="shared" si="2"/>
        <v>14</v>
      </c>
      <c r="K37">
        <f>J37-MAX(J$2:J37)</f>
        <v>-2</v>
      </c>
      <c r="L37" s="3">
        <f t="shared" si="4"/>
        <v>-1.8466569860065229E-2</v>
      </c>
      <c r="M37">
        <f t="shared" si="3"/>
        <v>8</v>
      </c>
      <c r="N37">
        <f>M37-MAX(M$2:M37)</f>
        <v>-2</v>
      </c>
    </row>
    <row r="38" spans="1:21" x14ac:dyDescent="0.25">
      <c r="A38" s="1">
        <v>41327</v>
      </c>
      <c r="B38">
        <v>151.14999389648401</v>
      </c>
      <c r="C38">
        <v>151.88999938964801</v>
      </c>
      <c r="D38">
        <v>150.49000549316401</v>
      </c>
      <c r="E38">
        <v>151.88999938964801</v>
      </c>
      <c r="F38">
        <v>126.150146484375</v>
      </c>
      <c r="G38">
        <v>106356600</v>
      </c>
      <c r="H38">
        <f t="shared" si="0"/>
        <v>2013</v>
      </c>
      <c r="I38" s="3">
        <f t="shared" si="1"/>
        <v>4.8958354154535755E-3</v>
      </c>
      <c r="J38">
        <f t="shared" si="2"/>
        <v>15</v>
      </c>
      <c r="K38">
        <f>J38-MAX(J$2:J38)</f>
        <v>-1</v>
      </c>
      <c r="L38" s="3">
        <f t="shared" si="4"/>
        <v>3.6342213893678643E-3</v>
      </c>
      <c r="M38">
        <f t="shared" si="3"/>
        <v>9</v>
      </c>
      <c r="N38">
        <f>M38-MAX(M$2:M38)</f>
        <v>-1</v>
      </c>
    </row>
    <row r="39" spans="1:21" x14ac:dyDescent="0.25">
      <c r="A39" s="1">
        <v>41330</v>
      </c>
      <c r="B39">
        <v>152.63000488281199</v>
      </c>
      <c r="C39">
        <v>152.86000061035099</v>
      </c>
      <c r="D39">
        <v>149</v>
      </c>
      <c r="E39">
        <v>149</v>
      </c>
      <c r="F39">
        <v>123.74992370605401</v>
      </c>
      <c r="G39">
        <v>245824800</v>
      </c>
      <c r="H39">
        <f t="shared" si="0"/>
        <v>2013</v>
      </c>
      <c r="I39" s="3">
        <f t="shared" si="1"/>
        <v>-2.3783035882093295E-2</v>
      </c>
      <c r="J39">
        <f t="shared" si="2"/>
        <v>14</v>
      </c>
      <c r="K39">
        <f>J39-MAX(J$2:J39)</f>
        <v>-2</v>
      </c>
      <c r="L39" s="3">
        <f t="shared" si="4"/>
        <v>-9.4402219534008847E-3</v>
      </c>
      <c r="M39">
        <f t="shared" si="3"/>
        <v>8</v>
      </c>
      <c r="N39">
        <f>M39-MAX(M$2:M39)</f>
        <v>-2</v>
      </c>
    </row>
    <row r="40" spans="1:21" x14ac:dyDescent="0.25">
      <c r="A40" s="1">
        <v>41331</v>
      </c>
      <c r="B40">
        <v>149.72000122070301</v>
      </c>
      <c r="C40">
        <v>150.19999694824199</v>
      </c>
      <c r="D40">
        <v>148.72999572753901</v>
      </c>
      <c r="E40">
        <v>150.02000427246</v>
      </c>
      <c r="F40">
        <v>124.597045898437</v>
      </c>
      <c r="G40">
        <v>186596200</v>
      </c>
      <c r="H40">
        <f t="shared" si="0"/>
        <v>2013</v>
      </c>
      <c r="I40" s="3">
        <f t="shared" si="1"/>
        <v>2.0037606820131337E-3</v>
      </c>
      <c r="J40">
        <f t="shared" si="2"/>
        <v>15</v>
      </c>
      <c r="K40">
        <f>J40-MAX(J$2:J40)</f>
        <v>-1</v>
      </c>
      <c r="L40" s="3">
        <f t="shared" si="4"/>
        <v>-1.2311509149400046E-2</v>
      </c>
      <c r="M40">
        <f t="shared" si="3"/>
        <v>7</v>
      </c>
      <c r="N40">
        <f>M40-MAX(M$2:M40)</f>
        <v>-3</v>
      </c>
    </row>
    <row r="41" spans="1:21" x14ac:dyDescent="0.25">
      <c r="A41" s="1">
        <v>41332</v>
      </c>
      <c r="B41">
        <v>149.88999938964801</v>
      </c>
      <c r="C41">
        <v>152.33000183105401</v>
      </c>
      <c r="D41">
        <v>149.759994506835</v>
      </c>
      <c r="E41">
        <v>151.91000366210901</v>
      </c>
      <c r="F41">
        <v>126.166786193847</v>
      </c>
      <c r="G41">
        <v>150781900</v>
      </c>
      <c r="H41">
        <f t="shared" si="0"/>
        <v>2013</v>
      </c>
      <c r="I41" s="3">
        <f t="shared" si="1"/>
        <v>1.3476578028463804E-2</v>
      </c>
      <c r="J41">
        <f t="shared" si="2"/>
        <v>16</v>
      </c>
      <c r="K41">
        <f>J41-MAX(J$2:J41)</f>
        <v>0</v>
      </c>
      <c r="L41" s="3">
        <f t="shared" si="4"/>
        <v>1.9530225920194599E-2</v>
      </c>
      <c r="M41">
        <f t="shared" si="3"/>
        <v>8</v>
      </c>
      <c r="N41">
        <f>M41-MAX(M$2:M41)</f>
        <v>-2</v>
      </c>
    </row>
    <row r="42" spans="1:21" x14ac:dyDescent="0.25">
      <c r="A42" s="1">
        <v>41333</v>
      </c>
      <c r="B42">
        <v>151.89999389648401</v>
      </c>
      <c r="C42">
        <v>152.86999511718699</v>
      </c>
      <c r="D42">
        <v>151.41000366210901</v>
      </c>
      <c r="E42">
        <v>151.61000061035099</v>
      </c>
      <c r="F42">
        <v>125.91757202148401</v>
      </c>
      <c r="G42">
        <v>126866000</v>
      </c>
      <c r="H42">
        <f t="shared" si="0"/>
        <v>2013</v>
      </c>
      <c r="I42" s="3">
        <f t="shared" si="1"/>
        <v>-1.9091066345311436E-3</v>
      </c>
      <c r="J42">
        <f t="shared" si="2"/>
        <v>15</v>
      </c>
      <c r="K42">
        <f>J42-MAX(J$2:J42)</f>
        <v>-1</v>
      </c>
      <c r="L42" s="3">
        <f t="shared" si="4"/>
        <v>1.059856214244137E-2</v>
      </c>
      <c r="M42">
        <f t="shared" si="3"/>
        <v>9</v>
      </c>
      <c r="N42">
        <f>M42-MAX(M$2:M42)</f>
        <v>-1</v>
      </c>
    </row>
    <row r="43" spans="1:21" x14ac:dyDescent="0.25">
      <c r="A43" s="1">
        <v>41334</v>
      </c>
      <c r="B43">
        <v>151.08999633789</v>
      </c>
      <c r="C43">
        <v>152.33999633789</v>
      </c>
      <c r="D43">
        <v>150.41000366210901</v>
      </c>
      <c r="E43">
        <v>152.11000061035099</v>
      </c>
      <c r="F43">
        <v>126.332885742187</v>
      </c>
      <c r="G43">
        <v>170634800</v>
      </c>
      <c r="H43">
        <f t="shared" si="0"/>
        <v>2013</v>
      </c>
      <c r="I43" s="3">
        <f t="shared" si="1"/>
        <v>6.7509715876881149E-3</v>
      </c>
      <c r="J43">
        <f t="shared" si="2"/>
        <v>16</v>
      </c>
      <c r="K43">
        <f>J43-MAX(J$2:J43)</f>
        <v>0</v>
      </c>
      <c r="L43" s="3">
        <f t="shared" si="4"/>
        <v>1.3165489001425446E-3</v>
      </c>
      <c r="M43">
        <f t="shared" si="3"/>
        <v>10</v>
      </c>
      <c r="N43">
        <f>M43-MAX(M$2:M43)</f>
        <v>0</v>
      </c>
    </row>
    <row r="44" spans="1:21" x14ac:dyDescent="0.25">
      <c r="A44" s="1">
        <v>41337</v>
      </c>
      <c r="B44">
        <v>151.759994506835</v>
      </c>
      <c r="C44">
        <v>152.919998168945</v>
      </c>
      <c r="D44">
        <v>151.52000427246</v>
      </c>
      <c r="E44">
        <v>152.919998168945</v>
      </c>
      <c r="F44">
        <v>127.005615234375</v>
      </c>
      <c r="G44">
        <v>99010200</v>
      </c>
      <c r="H44">
        <f t="shared" si="0"/>
        <v>2013</v>
      </c>
      <c r="I44" s="3">
        <f t="shared" si="1"/>
        <v>7.6436722726538342E-3</v>
      </c>
      <c r="J44">
        <f t="shared" si="2"/>
        <v>17</v>
      </c>
      <c r="K44">
        <f>J44-MAX(J$2:J44)</f>
        <v>0</v>
      </c>
      <c r="L44" s="3">
        <f t="shared" si="4"/>
        <v>8.6405748520561598E-3</v>
      </c>
      <c r="M44">
        <f t="shared" si="3"/>
        <v>11</v>
      </c>
      <c r="N44">
        <f>M44-MAX(M$2:M44)</f>
        <v>0</v>
      </c>
    </row>
    <row r="45" spans="1:21" x14ac:dyDescent="0.25">
      <c r="A45" s="1">
        <v>41338</v>
      </c>
      <c r="B45">
        <v>153.66000366210901</v>
      </c>
      <c r="C45">
        <v>154.69999694824199</v>
      </c>
      <c r="D45">
        <v>153.63999938964801</v>
      </c>
      <c r="E45">
        <v>154.28999328613199</v>
      </c>
      <c r="F45">
        <v>128.14343261718699</v>
      </c>
      <c r="G45">
        <v>121431900</v>
      </c>
      <c r="H45">
        <f t="shared" si="0"/>
        <v>2013</v>
      </c>
      <c r="I45" s="3">
        <f t="shared" si="1"/>
        <v>4.099893329485349E-3</v>
      </c>
      <c r="J45">
        <f t="shared" si="2"/>
        <v>18</v>
      </c>
      <c r="K45">
        <f>J45-MAX(J$2:J45)</f>
        <v>0</v>
      </c>
      <c r="L45" s="3">
        <f t="shared" si="4"/>
        <v>1.4331685405519989E-2</v>
      </c>
      <c r="M45">
        <f t="shared" si="3"/>
        <v>12</v>
      </c>
      <c r="N45">
        <f>M45-MAX(M$2:M45)</f>
        <v>0</v>
      </c>
    </row>
    <row r="46" spans="1:21" x14ac:dyDescent="0.25">
      <c r="A46" s="1">
        <v>41339</v>
      </c>
      <c r="B46">
        <v>154.83999633789</v>
      </c>
      <c r="C46">
        <v>154.919998168945</v>
      </c>
      <c r="D46">
        <v>154.16000366210901</v>
      </c>
      <c r="E46">
        <v>154.5</v>
      </c>
      <c r="F46">
        <v>128.31784057617099</v>
      </c>
      <c r="G46">
        <v>94469900</v>
      </c>
      <c r="H46">
        <f t="shared" si="0"/>
        <v>2013</v>
      </c>
      <c r="I46" s="3">
        <f t="shared" si="1"/>
        <v>-2.1957914358772257E-3</v>
      </c>
      <c r="J46">
        <f t="shared" si="2"/>
        <v>17</v>
      </c>
      <c r="K46">
        <f>J46-MAX(J$2:J46)</f>
        <v>-1</v>
      </c>
      <c r="L46" s="3">
        <f t="shared" si="4"/>
        <v>1.033221194071321E-2</v>
      </c>
      <c r="M46">
        <f t="shared" si="3"/>
        <v>13</v>
      </c>
      <c r="N46">
        <f>M46-MAX(M$2:M46)</f>
        <v>0</v>
      </c>
    </row>
    <row r="47" spans="1:21" x14ac:dyDescent="0.25">
      <c r="A47" s="1">
        <v>41340</v>
      </c>
      <c r="B47">
        <v>154.69999694824199</v>
      </c>
      <c r="C47">
        <v>154.97999572753901</v>
      </c>
      <c r="D47">
        <v>154.52000427246</v>
      </c>
      <c r="E47">
        <v>154.77999877929599</v>
      </c>
      <c r="F47">
        <v>128.55041503906199</v>
      </c>
      <c r="G47">
        <v>86101400</v>
      </c>
      <c r="H47">
        <f t="shared" si="0"/>
        <v>2013</v>
      </c>
      <c r="I47" s="3">
        <f t="shared" si="1"/>
        <v>5.1714177525652438E-4</v>
      </c>
      <c r="J47">
        <f t="shared" si="2"/>
        <v>18</v>
      </c>
      <c r="K47">
        <f>J47-MAX(J$2:J47)</f>
        <v>0</v>
      </c>
      <c r="L47" s="3">
        <f t="shared" si="4"/>
        <v>3.1758734492604024E-3</v>
      </c>
      <c r="M47">
        <f t="shared" si="3"/>
        <v>14</v>
      </c>
      <c r="N47">
        <f>M47-MAX(M$2:M47)</f>
        <v>0</v>
      </c>
    </row>
    <row r="48" spans="1:21" x14ac:dyDescent="0.25">
      <c r="A48" s="1">
        <v>41341</v>
      </c>
      <c r="B48">
        <v>155.46000671386699</v>
      </c>
      <c r="C48">
        <v>155.64999389648401</v>
      </c>
      <c r="D48">
        <v>154.66000366210901</v>
      </c>
      <c r="E48">
        <v>155.44000244140599</v>
      </c>
      <c r="F48">
        <v>129.09855651855401</v>
      </c>
      <c r="G48">
        <v>123477800</v>
      </c>
      <c r="H48">
        <f t="shared" si="0"/>
        <v>2013</v>
      </c>
      <c r="I48" s="3">
        <f t="shared" si="1"/>
        <v>-1.2867793385484827E-4</v>
      </c>
      <c r="J48">
        <f t="shared" si="2"/>
        <v>17</v>
      </c>
      <c r="K48">
        <f>J48-MAX(J$2:J48)</f>
        <v>-1</v>
      </c>
      <c r="L48" s="3">
        <f t="shared" si="4"/>
        <v>6.0841581968025249E-3</v>
      </c>
      <c r="M48">
        <f t="shared" si="3"/>
        <v>15</v>
      </c>
      <c r="N48">
        <f>M48-MAX(M$2:M48)</f>
        <v>0</v>
      </c>
    </row>
    <row r="49" spans="1:14" x14ac:dyDescent="0.25">
      <c r="A49" s="1">
        <v>41344</v>
      </c>
      <c r="B49">
        <v>155.32000732421801</v>
      </c>
      <c r="C49">
        <v>156.03999328613199</v>
      </c>
      <c r="D49">
        <v>155.13000488281199</v>
      </c>
      <c r="E49">
        <v>156.02999877929599</v>
      </c>
      <c r="F49">
        <v>129.58859252929599</v>
      </c>
      <c r="G49">
        <v>83746800</v>
      </c>
      <c r="H49">
        <f t="shared" si="0"/>
        <v>2013</v>
      </c>
      <c r="I49" s="3">
        <f t="shared" si="1"/>
        <v>4.5711525984926116E-3</v>
      </c>
      <c r="J49">
        <f t="shared" si="2"/>
        <v>18</v>
      </c>
      <c r="K49">
        <f>J49-MAX(J$2:J49)</f>
        <v>0</v>
      </c>
      <c r="L49" s="3">
        <f t="shared" si="4"/>
        <v>8.0759788723243631E-3</v>
      </c>
      <c r="M49">
        <f t="shared" si="3"/>
        <v>16</v>
      </c>
      <c r="N49">
        <f>M49-MAX(M$2:M49)</f>
        <v>0</v>
      </c>
    </row>
    <row r="50" spans="1:14" x14ac:dyDescent="0.25">
      <c r="A50" s="1">
        <v>41345</v>
      </c>
      <c r="B50">
        <v>155.919998168945</v>
      </c>
      <c r="C50">
        <v>156.100006103515</v>
      </c>
      <c r="D50">
        <v>155.21000671386699</v>
      </c>
      <c r="E50">
        <v>155.67999267578099</v>
      </c>
      <c r="F50">
        <v>129.29788208007801</v>
      </c>
      <c r="G50">
        <v>105755800</v>
      </c>
      <c r="H50">
        <f t="shared" si="0"/>
        <v>2013</v>
      </c>
      <c r="I50" s="3">
        <f t="shared" si="1"/>
        <v>-1.5392861466297925E-3</v>
      </c>
      <c r="J50">
        <f t="shared" si="2"/>
        <v>17</v>
      </c>
      <c r="K50">
        <f>J50-MAX(J$2:J50)</f>
        <v>-1</v>
      </c>
      <c r="L50" s="3">
        <f t="shared" si="4"/>
        <v>1.5439412674060904E-3</v>
      </c>
      <c r="M50">
        <f t="shared" si="3"/>
        <v>17</v>
      </c>
      <c r="N50">
        <f>M50-MAX(M$2:M50)</f>
        <v>0</v>
      </c>
    </row>
    <row r="51" spans="1:14" x14ac:dyDescent="0.25">
      <c r="A51" s="1">
        <v>41346</v>
      </c>
      <c r="B51">
        <v>155.759994506835</v>
      </c>
      <c r="C51">
        <v>156.11999511718699</v>
      </c>
      <c r="D51">
        <v>155.22999572753901</v>
      </c>
      <c r="E51">
        <v>155.89999389648401</v>
      </c>
      <c r="F51">
        <v>129.48063659667901</v>
      </c>
      <c r="G51">
        <v>92550900</v>
      </c>
      <c r="H51">
        <f t="shared" si="0"/>
        <v>2013</v>
      </c>
      <c r="I51" s="3">
        <f t="shared" si="1"/>
        <v>8.9881480859244078E-4</v>
      </c>
      <c r="J51">
        <f t="shared" si="2"/>
        <v>18</v>
      </c>
      <c r="K51">
        <f>J51-MAX(J$2:J51)</f>
        <v>0</v>
      </c>
      <c r="L51" s="3">
        <f t="shared" si="4"/>
        <v>-8.3320440831302633E-4</v>
      </c>
      <c r="M51">
        <f t="shared" si="3"/>
        <v>16</v>
      </c>
      <c r="N51">
        <f>M51-MAX(M$2:M51)</f>
        <v>-1</v>
      </c>
    </row>
    <row r="52" spans="1:14" x14ac:dyDescent="0.25">
      <c r="A52" s="1">
        <v>41347</v>
      </c>
      <c r="B52">
        <v>156.30999755859301</v>
      </c>
      <c r="C52">
        <v>156.80000305175699</v>
      </c>
      <c r="D52">
        <v>155.91000366210901</v>
      </c>
      <c r="E52">
        <v>156.72999572753901</v>
      </c>
      <c r="F52">
        <v>130.169998168945</v>
      </c>
      <c r="G52">
        <v>126329900</v>
      </c>
      <c r="H52">
        <f t="shared" si="0"/>
        <v>2013</v>
      </c>
      <c r="I52" s="3">
        <f t="shared" si="1"/>
        <v>2.6869565319298516E-3</v>
      </c>
      <c r="J52">
        <f t="shared" si="2"/>
        <v>19</v>
      </c>
      <c r="K52">
        <f>J52-MAX(J$2:J52)</f>
        <v>0</v>
      </c>
      <c r="L52" s="3">
        <f t="shared" si="4"/>
        <v>6.7446242366206999E-3</v>
      </c>
      <c r="M52">
        <f t="shared" si="3"/>
        <v>17</v>
      </c>
      <c r="N52">
        <f>M52-MAX(M$2:M52)</f>
        <v>0</v>
      </c>
    </row>
    <row r="53" spans="1:14" x14ac:dyDescent="0.25">
      <c r="A53" s="1">
        <v>41348</v>
      </c>
      <c r="B53">
        <v>155.850006103515</v>
      </c>
      <c r="C53">
        <v>156.03999328613199</v>
      </c>
      <c r="D53">
        <v>155.30999755859301</v>
      </c>
      <c r="E53">
        <v>155.83000183105401</v>
      </c>
      <c r="F53">
        <v>129.998123168945</v>
      </c>
      <c r="G53">
        <v>138601100</v>
      </c>
      <c r="H53">
        <f t="shared" si="0"/>
        <v>2013</v>
      </c>
      <c r="I53" s="3">
        <f t="shared" si="1"/>
        <v>-1.2835592991700118E-4</v>
      </c>
      <c r="J53">
        <f t="shared" si="2"/>
        <v>18</v>
      </c>
      <c r="K53">
        <f>J53-MAX(J$2:J53)</f>
        <v>-1</v>
      </c>
      <c r="L53" s="3">
        <f t="shared" si="4"/>
        <v>-4.489548952546496E-4</v>
      </c>
      <c r="M53">
        <f t="shared" si="3"/>
        <v>16</v>
      </c>
      <c r="N53">
        <f>M53-MAX(M$2:M53)</f>
        <v>-1</v>
      </c>
    </row>
    <row r="54" spans="1:14" x14ac:dyDescent="0.25">
      <c r="A54" s="1">
        <v>41351</v>
      </c>
      <c r="B54">
        <v>154.33999633789</v>
      </c>
      <c r="C54">
        <v>155.63999938964801</v>
      </c>
      <c r="D54">
        <v>154.19999694824199</v>
      </c>
      <c r="E54">
        <v>154.97000122070301</v>
      </c>
      <c r="F54">
        <v>129.28068542480401</v>
      </c>
      <c r="G54">
        <v>126704300</v>
      </c>
      <c r="H54">
        <f t="shared" si="0"/>
        <v>2013</v>
      </c>
      <c r="I54" s="3">
        <f t="shared" si="1"/>
        <v>4.081928843860938E-3</v>
      </c>
      <c r="J54">
        <f t="shared" si="2"/>
        <v>19</v>
      </c>
      <c r="K54">
        <f>J54-MAX(J$2:J54)</f>
        <v>0</v>
      </c>
      <c r="L54" s="3">
        <f t="shared" si="4"/>
        <v>-1.1229468224420724E-2</v>
      </c>
      <c r="M54">
        <f t="shared" si="3"/>
        <v>15</v>
      </c>
      <c r="N54">
        <f>M54-MAX(M$2:M54)</f>
        <v>-2</v>
      </c>
    </row>
    <row r="55" spans="1:14" x14ac:dyDescent="0.25">
      <c r="A55" s="1">
        <v>41352</v>
      </c>
      <c r="B55">
        <v>155.30000305175699</v>
      </c>
      <c r="C55">
        <v>155.509994506835</v>
      </c>
      <c r="D55">
        <v>153.58999633789</v>
      </c>
      <c r="E55">
        <v>154.61000061035099</v>
      </c>
      <c r="F55">
        <v>128.98036193847599</v>
      </c>
      <c r="G55">
        <v>167567300</v>
      </c>
      <c r="H55">
        <f t="shared" si="0"/>
        <v>2013</v>
      </c>
      <c r="I55" s="3">
        <f t="shared" si="1"/>
        <v>-4.4430291554857781E-3</v>
      </c>
      <c r="J55">
        <f t="shared" si="2"/>
        <v>18</v>
      </c>
      <c r="K55">
        <f>J55-MAX(J$2:J55)</f>
        <v>-1</v>
      </c>
      <c r="L55" s="3">
        <f t="shared" si="4"/>
        <v>-7.8290522131013729E-3</v>
      </c>
      <c r="M55">
        <f t="shared" si="3"/>
        <v>14</v>
      </c>
      <c r="N55">
        <f>M55-MAX(M$2:M55)</f>
        <v>-3</v>
      </c>
    </row>
    <row r="56" spans="1:14" x14ac:dyDescent="0.25">
      <c r="A56" s="1">
        <v>41353</v>
      </c>
      <c r="B56">
        <v>155.52000427246</v>
      </c>
      <c r="C56">
        <v>155.94999694824199</v>
      </c>
      <c r="D56">
        <v>155.259994506835</v>
      </c>
      <c r="E56">
        <v>155.69000244140599</v>
      </c>
      <c r="F56">
        <v>129.88131713867099</v>
      </c>
      <c r="G56">
        <v>113759300</v>
      </c>
      <c r="H56">
        <f t="shared" si="0"/>
        <v>2013</v>
      </c>
      <c r="I56" s="3">
        <f t="shared" si="1"/>
        <v>1.0930951921026555E-3</v>
      </c>
      <c r="J56">
        <f t="shared" si="2"/>
        <v>19</v>
      </c>
      <c r="K56">
        <f>J56-MAX(J$2:J56)</f>
        <v>0</v>
      </c>
      <c r="L56" s="3">
        <f t="shared" si="4"/>
        <v>4.6460683682745252E-3</v>
      </c>
      <c r="M56">
        <f t="shared" si="3"/>
        <v>15</v>
      </c>
      <c r="N56">
        <f>M56-MAX(M$2:M56)</f>
        <v>-2</v>
      </c>
    </row>
    <row r="57" spans="1:14" x14ac:dyDescent="0.25">
      <c r="A57" s="1">
        <v>41354</v>
      </c>
      <c r="B57">
        <v>154.759994506835</v>
      </c>
      <c r="C57">
        <v>155.63999938964801</v>
      </c>
      <c r="D57">
        <v>154.100006103515</v>
      </c>
      <c r="E57">
        <v>154.36000061035099</v>
      </c>
      <c r="F57">
        <v>128.77178955078099</v>
      </c>
      <c r="G57">
        <v>128605000</v>
      </c>
      <c r="H57">
        <f t="shared" si="0"/>
        <v>2013</v>
      </c>
      <c r="I57" s="3">
        <f t="shared" si="1"/>
        <v>-2.5846078488089841E-3</v>
      </c>
      <c r="J57">
        <f t="shared" si="2"/>
        <v>18</v>
      </c>
      <c r="K57">
        <f>J57-MAX(J$2:J57)</f>
        <v>-1</v>
      </c>
      <c r="L57" s="3">
        <f t="shared" si="4"/>
        <v>-1.6169717289508112E-3</v>
      </c>
      <c r="M57">
        <f t="shared" si="3"/>
        <v>14</v>
      </c>
      <c r="N57">
        <f>M57-MAX(M$2:M57)</f>
        <v>-3</v>
      </c>
    </row>
    <row r="58" spans="1:14" x14ac:dyDescent="0.25">
      <c r="A58" s="1">
        <v>41355</v>
      </c>
      <c r="B58">
        <v>154.850006103515</v>
      </c>
      <c r="C58">
        <v>155.600006103515</v>
      </c>
      <c r="D58">
        <v>154.72999572753901</v>
      </c>
      <c r="E58">
        <v>155.600006103515</v>
      </c>
      <c r="F58">
        <v>129.80624389648401</v>
      </c>
      <c r="G58">
        <v>111163600</v>
      </c>
      <c r="H58">
        <f t="shared" si="0"/>
        <v>2013</v>
      </c>
      <c r="I58" s="3">
        <f t="shared" si="1"/>
        <v>4.8433966447416488E-3</v>
      </c>
      <c r="J58">
        <f t="shared" si="2"/>
        <v>19</v>
      </c>
      <c r="K58">
        <f>J58-MAX(J$2:J58)</f>
        <v>0</v>
      </c>
      <c r="L58" s="3">
        <f t="shared" si="4"/>
        <v>-5.7804827850049811E-4</v>
      </c>
      <c r="M58">
        <f t="shared" si="3"/>
        <v>13</v>
      </c>
      <c r="N58">
        <f>M58-MAX(M$2:M58)</f>
        <v>-4</v>
      </c>
    </row>
    <row r="59" spans="1:14" x14ac:dyDescent="0.25">
      <c r="A59" s="1">
        <v>41358</v>
      </c>
      <c r="B59">
        <v>156.009994506835</v>
      </c>
      <c r="C59">
        <v>156.27000427246</v>
      </c>
      <c r="D59">
        <v>154.350006103515</v>
      </c>
      <c r="E59">
        <v>154.94999694824199</v>
      </c>
      <c r="F59">
        <v>129.26397705078099</v>
      </c>
      <c r="G59">
        <v>151322300</v>
      </c>
      <c r="H59">
        <f t="shared" si="0"/>
        <v>2013</v>
      </c>
      <c r="I59" s="3">
        <f t="shared" si="1"/>
        <v>-6.7944208442785037E-3</v>
      </c>
      <c r="J59">
        <f t="shared" si="2"/>
        <v>18</v>
      </c>
      <c r="K59">
        <f>J59-MAX(J$2:J59)</f>
        <v>-1</v>
      </c>
      <c r="L59" s="3">
        <f t="shared" si="4"/>
        <v>3.8222099997284875E-3</v>
      </c>
      <c r="M59">
        <f t="shared" si="3"/>
        <v>14</v>
      </c>
      <c r="N59">
        <f>M59-MAX(M$2:M59)</f>
        <v>-3</v>
      </c>
    </row>
    <row r="60" spans="1:14" x14ac:dyDescent="0.25">
      <c r="A60" s="1">
        <v>41359</v>
      </c>
      <c r="B60">
        <v>155.58999633789</v>
      </c>
      <c r="C60">
        <v>156.22999572753901</v>
      </c>
      <c r="D60">
        <v>155.419998168945</v>
      </c>
      <c r="E60">
        <v>156.19000244140599</v>
      </c>
      <c r="F60">
        <v>130.29843139648401</v>
      </c>
      <c r="G60">
        <v>86856600</v>
      </c>
      <c r="H60">
        <f t="shared" si="0"/>
        <v>2013</v>
      </c>
      <c r="I60" s="3">
        <f t="shared" si="1"/>
        <v>3.8563282835548662E-3</v>
      </c>
      <c r="J60">
        <f t="shared" si="2"/>
        <v>19</v>
      </c>
      <c r="K60">
        <f>J60-MAX(J$2:J60)</f>
        <v>0</v>
      </c>
      <c r="L60" s="3">
        <f t="shared" si="4"/>
        <v>3.7917500947814986E-3</v>
      </c>
      <c r="M60">
        <f t="shared" si="3"/>
        <v>15</v>
      </c>
      <c r="N60">
        <f>M60-MAX(M$2:M60)</f>
        <v>-2</v>
      </c>
    </row>
    <row r="61" spans="1:14" x14ac:dyDescent="0.25">
      <c r="A61" s="1">
        <v>41360</v>
      </c>
      <c r="B61">
        <v>155.259994506835</v>
      </c>
      <c r="C61">
        <v>156.24000549316401</v>
      </c>
      <c r="D61">
        <v>155</v>
      </c>
      <c r="E61">
        <v>156.19000244140599</v>
      </c>
      <c r="F61">
        <v>130.29843139648401</v>
      </c>
      <c r="G61">
        <v>99950600</v>
      </c>
      <c r="H61">
        <f t="shared" si="0"/>
        <v>2013</v>
      </c>
      <c r="I61" s="3">
        <f t="shared" si="1"/>
        <v>5.9900036549984659E-3</v>
      </c>
      <c r="J61">
        <f t="shared" si="2"/>
        <v>20</v>
      </c>
      <c r="K61">
        <f>J61-MAX(J$2:J61)</f>
        <v>0</v>
      </c>
      <c r="L61" s="3">
        <f t="shared" si="4"/>
        <v>8.0026170867122381E-3</v>
      </c>
      <c r="M61">
        <f t="shared" si="3"/>
        <v>16</v>
      </c>
      <c r="N61">
        <f>M61-MAX(M$2:M61)</f>
        <v>-1</v>
      </c>
    </row>
    <row r="62" spans="1:14" x14ac:dyDescent="0.25">
      <c r="A62" s="1">
        <v>41361</v>
      </c>
      <c r="B62">
        <v>156.08999633789</v>
      </c>
      <c r="C62">
        <v>156.850006103515</v>
      </c>
      <c r="D62">
        <v>155.75</v>
      </c>
      <c r="E62">
        <v>156.669998168945</v>
      </c>
      <c r="F62">
        <v>130.69888305664</v>
      </c>
      <c r="G62">
        <v>102932800</v>
      </c>
      <c r="H62">
        <f t="shared" si="0"/>
        <v>2013</v>
      </c>
      <c r="I62" s="3">
        <f t="shared" si="1"/>
        <v>3.7158168022468629E-3</v>
      </c>
      <c r="J62">
        <f t="shared" si="2"/>
        <v>21</v>
      </c>
      <c r="K62">
        <f>J62-MAX(J$2:J62)</f>
        <v>0</v>
      </c>
      <c r="L62" s="3">
        <f t="shared" si="4"/>
        <v>3.0731526988680979E-3</v>
      </c>
      <c r="M62">
        <f t="shared" si="3"/>
        <v>17</v>
      </c>
      <c r="N62">
        <f>M62-MAX(M$2:M62)</f>
        <v>0</v>
      </c>
    </row>
    <row r="63" spans="1:14" x14ac:dyDescent="0.25">
      <c r="A63" s="1">
        <v>41365</v>
      </c>
      <c r="B63">
        <v>156.58999633789</v>
      </c>
      <c r="C63">
        <v>156.91000366210901</v>
      </c>
      <c r="D63">
        <v>155.669998168945</v>
      </c>
      <c r="E63">
        <v>156.05000305175699</v>
      </c>
      <c r="F63">
        <v>130.18162536621</v>
      </c>
      <c r="G63">
        <v>99194100</v>
      </c>
      <c r="H63">
        <f t="shared" si="0"/>
        <v>2013</v>
      </c>
      <c r="I63" s="3">
        <f t="shared" si="1"/>
        <v>-3.448453277742014E-3</v>
      </c>
      <c r="J63">
        <f t="shared" si="2"/>
        <v>20</v>
      </c>
      <c r="K63">
        <f>J63-MAX(J$2:J63)</f>
        <v>-1</v>
      </c>
      <c r="L63" s="3">
        <f t="shared" si="4"/>
        <v>-8.9634027441365394E-4</v>
      </c>
      <c r="M63">
        <f t="shared" si="3"/>
        <v>16</v>
      </c>
      <c r="N63">
        <f>M63-MAX(M$2:M63)</f>
        <v>-1</v>
      </c>
    </row>
    <row r="64" spans="1:14" x14ac:dyDescent="0.25">
      <c r="A64" s="1">
        <v>41366</v>
      </c>
      <c r="B64">
        <v>156.61000061035099</v>
      </c>
      <c r="C64">
        <v>157.21000671386699</v>
      </c>
      <c r="D64">
        <v>156.36999511718699</v>
      </c>
      <c r="E64">
        <v>156.82000732421801</v>
      </c>
      <c r="F64">
        <v>130.82403564453099</v>
      </c>
      <c r="G64">
        <v>101504300</v>
      </c>
      <c r="H64">
        <f t="shared" si="0"/>
        <v>2013</v>
      </c>
      <c r="I64" s="3">
        <f t="shared" si="1"/>
        <v>1.340953406861356E-3</v>
      </c>
      <c r="J64">
        <f t="shared" si="2"/>
        <v>21</v>
      </c>
      <c r="K64">
        <f>J64-MAX(J$2:J64)</f>
        <v>0</v>
      </c>
      <c r="L64" s="3">
        <f t="shared" si="4"/>
        <v>9.5748488559532774E-4</v>
      </c>
      <c r="M64">
        <f t="shared" si="3"/>
        <v>17</v>
      </c>
      <c r="N64">
        <f>M64-MAX(M$2:M64)</f>
        <v>0</v>
      </c>
    </row>
    <row r="65" spans="1:14" x14ac:dyDescent="0.25">
      <c r="A65" s="1">
        <v>41367</v>
      </c>
      <c r="B65">
        <v>156.91000366210901</v>
      </c>
      <c r="C65">
        <v>157.02999877929599</v>
      </c>
      <c r="D65">
        <v>154.82000732421801</v>
      </c>
      <c r="E65">
        <v>155.22999572753901</v>
      </c>
      <c r="F65">
        <v>129.49758911132801</v>
      </c>
      <c r="G65">
        <v>154167400</v>
      </c>
      <c r="H65">
        <f t="shared" si="0"/>
        <v>2013</v>
      </c>
      <c r="I65" s="3">
        <f t="shared" si="1"/>
        <v>-1.0706824901921097E-2</v>
      </c>
      <c r="J65">
        <f t="shared" si="2"/>
        <v>20</v>
      </c>
      <c r="K65">
        <f>J65-MAX(J$2:J65)</f>
        <v>-1</v>
      </c>
      <c r="L65" s="3">
        <f t="shared" si="4"/>
        <v>-5.2547728816513262E-3</v>
      </c>
      <c r="M65">
        <f t="shared" si="3"/>
        <v>16</v>
      </c>
      <c r="N65">
        <f>M65-MAX(M$2:M65)</f>
        <v>-1</v>
      </c>
    </row>
    <row r="66" spans="1:14" x14ac:dyDescent="0.25">
      <c r="A66" s="1">
        <v>41368</v>
      </c>
      <c r="B66">
        <v>155.42999267578099</v>
      </c>
      <c r="C66">
        <v>156.169998168945</v>
      </c>
      <c r="D66">
        <v>155.08999633789</v>
      </c>
      <c r="E66">
        <v>155.86000061035099</v>
      </c>
      <c r="F66">
        <v>130.02313232421801</v>
      </c>
      <c r="G66">
        <v>131885000</v>
      </c>
      <c r="H66">
        <f t="shared" si="0"/>
        <v>2013</v>
      </c>
      <c r="I66" s="3">
        <f t="shared" si="1"/>
        <v>2.766569869606661E-3</v>
      </c>
      <c r="J66">
        <f t="shared" si="2"/>
        <v>21</v>
      </c>
      <c r="K66">
        <f>J66-MAX(J$2:J66)</f>
        <v>0</v>
      </c>
      <c r="L66" s="3">
        <f t="shared" si="4"/>
        <v>-6.121710681228576E-3</v>
      </c>
      <c r="M66">
        <f t="shared" si="3"/>
        <v>15</v>
      </c>
      <c r="N66">
        <f>M66-MAX(M$2:M66)</f>
        <v>-2</v>
      </c>
    </row>
    <row r="67" spans="1:14" x14ac:dyDescent="0.25">
      <c r="A67" s="1">
        <v>41369</v>
      </c>
      <c r="B67">
        <v>153.94999694824199</v>
      </c>
      <c r="C67">
        <v>155.350006103515</v>
      </c>
      <c r="D67">
        <v>153.77000427246</v>
      </c>
      <c r="E67">
        <v>155.16000366210901</v>
      </c>
      <c r="F67">
        <v>129.43916320800699</v>
      </c>
      <c r="G67">
        <v>159666000</v>
      </c>
      <c r="H67">
        <f t="shared" ref="H67:H130" si="9">YEAR(A67)</f>
        <v>2013</v>
      </c>
      <c r="I67" s="3">
        <f t="shared" ref="I67:I130" si="10">E67/B67-1</f>
        <v>7.8597384725758168E-3</v>
      </c>
      <c r="J67">
        <f t="shared" si="2"/>
        <v>22</v>
      </c>
      <c r="K67">
        <f>J67-MAX(J$2:J67)</f>
        <v>0</v>
      </c>
      <c r="L67" s="3">
        <f t="shared" si="4"/>
        <v>-4.5089265835485115E-4</v>
      </c>
      <c r="M67">
        <f t="shared" si="3"/>
        <v>14</v>
      </c>
      <c r="N67">
        <f>M67-MAX(M$2:M67)</f>
        <v>-3</v>
      </c>
    </row>
    <row r="68" spans="1:14" x14ac:dyDescent="0.25">
      <c r="A68" s="1">
        <v>41372</v>
      </c>
      <c r="B68">
        <v>155.27000427246</v>
      </c>
      <c r="C68">
        <v>156.22000122070301</v>
      </c>
      <c r="D68">
        <v>154.75</v>
      </c>
      <c r="E68">
        <v>156.21000671386699</v>
      </c>
      <c r="F68">
        <v>130.31513977050699</v>
      </c>
      <c r="G68">
        <v>86571200</v>
      </c>
      <c r="H68">
        <f t="shared" si="9"/>
        <v>2013</v>
      </c>
      <c r="I68" s="3">
        <f t="shared" si="10"/>
        <v>6.0539860600345996E-3</v>
      </c>
      <c r="J68">
        <f t="shared" ref="J68:J131" si="11">IF(I68&gt;0, 1, -1)+J67</f>
        <v>23</v>
      </c>
      <c r="K68">
        <f>J68-MAX(J$2:J68)</f>
        <v>0</v>
      </c>
      <c r="L68" s="3">
        <f t="shared" si="4"/>
        <v>2.2456441816076644E-3</v>
      </c>
      <c r="M68">
        <f t="shared" ref="M68:M131" si="12">IF(L68&gt;0, 1, -1)+M67</f>
        <v>15</v>
      </c>
      <c r="N68">
        <f>M68-MAX(M$2:M68)</f>
        <v>-2</v>
      </c>
    </row>
    <row r="69" spans="1:14" x14ac:dyDescent="0.25">
      <c r="A69" s="1">
        <v>41373</v>
      </c>
      <c r="B69">
        <v>156.5</v>
      </c>
      <c r="C69">
        <v>157.32000732421801</v>
      </c>
      <c r="D69">
        <v>155.97999572753901</v>
      </c>
      <c r="E69">
        <v>156.75</v>
      </c>
      <c r="F69">
        <v>130.76560974121</v>
      </c>
      <c r="G69">
        <v>101922200</v>
      </c>
      <c r="H69">
        <f t="shared" si="9"/>
        <v>2013</v>
      </c>
      <c r="I69" s="3">
        <f t="shared" si="10"/>
        <v>1.5974440894568342E-3</v>
      </c>
      <c r="J69">
        <f t="shared" si="11"/>
        <v>24</v>
      </c>
      <c r="K69">
        <f>J69-MAX(J$2:J69)</f>
        <v>0</v>
      </c>
      <c r="L69" s="3">
        <f t="shared" ref="L69:L132" si="13">E69/E67-1</f>
        <v>1.0247462621575609E-2</v>
      </c>
      <c r="M69">
        <f t="shared" si="12"/>
        <v>16</v>
      </c>
      <c r="N69">
        <f>M69-MAX(M$2:M69)</f>
        <v>-1</v>
      </c>
    </row>
    <row r="70" spans="1:14" x14ac:dyDescent="0.25">
      <c r="A70" s="1">
        <v>41374</v>
      </c>
      <c r="B70">
        <v>157.169998168945</v>
      </c>
      <c r="C70">
        <v>158.86999511718699</v>
      </c>
      <c r="D70">
        <v>157.13000488281199</v>
      </c>
      <c r="E70">
        <v>158.669998168945</v>
      </c>
      <c r="F70">
        <v>132.36730957031199</v>
      </c>
      <c r="G70">
        <v>135711100</v>
      </c>
      <c r="H70">
        <f t="shared" si="9"/>
        <v>2013</v>
      </c>
      <c r="I70" s="3">
        <f t="shared" si="10"/>
        <v>9.5438061810475538E-3</v>
      </c>
      <c r="J70">
        <f t="shared" si="11"/>
        <v>25</v>
      </c>
      <c r="K70">
        <f>J70-MAX(J$2:J70)</f>
        <v>0</v>
      </c>
      <c r="L70" s="3">
        <f t="shared" si="13"/>
        <v>1.5747976117714613E-2</v>
      </c>
      <c r="M70">
        <f t="shared" si="12"/>
        <v>17</v>
      </c>
      <c r="N70">
        <f>M70-MAX(M$2:M70)</f>
        <v>0</v>
      </c>
    </row>
    <row r="71" spans="1:14" x14ac:dyDescent="0.25">
      <c r="A71" s="1">
        <v>41375</v>
      </c>
      <c r="B71">
        <v>158.69999694824199</v>
      </c>
      <c r="C71">
        <v>159.71000671386699</v>
      </c>
      <c r="D71">
        <v>158.53999328613199</v>
      </c>
      <c r="E71">
        <v>159.19000244140599</v>
      </c>
      <c r="F71">
        <v>132.80114746093699</v>
      </c>
      <c r="G71">
        <v>110142500</v>
      </c>
      <c r="H71">
        <f t="shared" si="9"/>
        <v>2013</v>
      </c>
      <c r="I71" s="3">
        <f t="shared" si="10"/>
        <v>3.087621314345812E-3</v>
      </c>
      <c r="J71">
        <f t="shared" si="11"/>
        <v>26</v>
      </c>
      <c r="K71">
        <f>J71-MAX(J$2:J71)</f>
        <v>0</v>
      </c>
      <c r="L71" s="3">
        <f t="shared" si="13"/>
        <v>1.5566203772924947E-2</v>
      </c>
      <c r="M71">
        <f t="shared" si="12"/>
        <v>18</v>
      </c>
      <c r="N71">
        <f>M71-MAX(M$2:M71)</f>
        <v>0</v>
      </c>
    </row>
    <row r="72" spans="1:14" x14ac:dyDescent="0.25">
      <c r="A72" s="1">
        <v>41376</v>
      </c>
      <c r="B72">
        <v>158.67999267578099</v>
      </c>
      <c r="C72">
        <v>159.03999328613199</v>
      </c>
      <c r="D72">
        <v>157.919998168945</v>
      </c>
      <c r="E72">
        <v>158.80000305175699</v>
      </c>
      <c r="F72">
        <v>132.47576904296801</v>
      </c>
      <c r="G72">
        <v>116359900</v>
      </c>
      <c r="H72">
        <f t="shared" si="9"/>
        <v>2013</v>
      </c>
      <c r="I72" s="3">
        <f t="shared" si="10"/>
        <v>7.563043957357074E-4</v>
      </c>
      <c r="J72">
        <f t="shared" si="11"/>
        <v>27</v>
      </c>
      <c r="K72">
        <f>J72-MAX(J$2:J72)</f>
        <v>0</v>
      </c>
      <c r="L72" s="3">
        <f t="shared" si="13"/>
        <v>8.1934130152050422E-4</v>
      </c>
      <c r="M72">
        <f t="shared" si="12"/>
        <v>19</v>
      </c>
      <c r="N72">
        <f>M72-MAX(M$2:M72)</f>
        <v>0</v>
      </c>
    </row>
    <row r="73" spans="1:14" x14ac:dyDescent="0.25">
      <c r="A73" s="1">
        <v>41379</v>
      </c>
      <c r="B73">
        <v>158</v>
      </c>
      <c r="C73">
        <v>158.13000488281199</v>
      </c>
      <c r="D73">
        <v>155.100006103515</v>
      </c>
      <c r="E73">
        <v>155.11999511718699</v>
      </c>
      <c r="F73">
        <v>129.40580749511699</v>
      </c>
      <c r="G73">
        <v>217259000</v>
      </c>
      <c r="H73">
        <f t="shared" si="9"/>
        <v>2013</v>
      </c>
      <c r="I73" s="3">
        <f t="shared" si="10"/>
        <v>-1.8227879005145664E-2</v>
      </c>
      <c r="J73">
        <f t="shared" si="11"/>
        <v>26</v>
      </c>
      <c r="K73">
        <f>J73-MAX(J$2:J73)</f>
        <v>-1</v>
      </c>
      <c r="L73" s="3">
        <f t="shared" si="13"/>
        <v>-2.5566978213453329E-2</v>
      </c>
      <c r="M73">
        <f t="shared" si="12"/>
        <v>18</v>
      </c>
      <c r="N73">
        <f>M73-MAX(M$2:M73)</f>
        <v>-1</v>
      </c>
    </row>
    <row r="74" spans="1:14" x14ac:dyDescent="0.25">
      <c r="A74" s="1">
        <v>41380</v>
      </c>
      <c r="B74">
        <v>156.28999328613199</v>
      </c>
      <c r="C74">
        <v>157.49000549316401</v>
      </c>
      <c r="D74">
        <v>155.91000366210901</v>
      </c>
      <c r="E74">
        <v>157.41000366210901</v>
      </c>
      <c r="F74">
        <v>131.31619262695301</v>
      </c>
      <c r="G74">
        <v>147507800</v>
      </c>
      <c r="H74">
        <f t="shared" si="9"/>
        <v>2013</v>
      </c>
      <c r="I74" s="3">
        <f t="shared" si="10"/>
        <v>7.1662321587444566E-3</v>
      </c>
      <c r="J74">
        <f t="shared" si="11"/>
        <v>27</v>
      </c>
      <c r="K74">
        <f>J74-MAX(J$2:J74)</f>
        <v>0</v>
      </c>
      <c r="L74" s="3">
        <f t="shared" si="13"/>
        <v>-8.7531446028684678E-3</v>
      </c>
      <c r="M74">
        <f t="shared" si="12"/>
        <v>17</v>
      </c>
      <c r="N74">
        <f>M74-MAX(M$2:M74)</f>
        <v>-2</v>
      </c>
    </row>
    <row r="75" spans="1:14" x14ac:dyDescent="0.25">
      <c r="A75" s="1">
        <v>41381</v>
      </c>
      <c r="B75">
        <v>156.28999328613199</v>
      </c>
      <c r="C75">
        <v>156.32000732421801</v>
      </c>
      <c r="D75">
        <v>154.27999877929599</v>
      </c>
      <c r="E75">
        <v>155.11000061035099</v>
      </c>
      <c r="F75">
        <v>129.39747619628901</v>
      </c>
      <c r="G75">
        <v>226834800</v>
      </c>
      <c r="H75">
        <f t="shared" si="9"/>
        <v>2013</v>
      </c>
      <c r="I75" s="3">
        <f t="shared" si="10"/>
        <v>-7.5500206441284634E-3</v>
      </c>
      <c r="J75">
        <f t="shared" si="11"/>
        <v>26</v>
      </c>
      <c r="K75">
        <f>J75-MAX(J$2:J75)</f>
        <v>-1</v>
      </c>
      <c r="L75" s="3">
        <f t="shared" si="13"/>
        <v>-6.4430809377236109E-5</v>
      </c>
      <c r="M75">
        <f t="shared" si="12"/>
        <v>16</v>
      </c>
      <c r="N75">
        <f>M75-MAX(M$2:M75)</f>
        <v>-3</v>
      </c>
    </row>
    <row r="76" spans="1:14" x14ac:dyDescent="0.25">
      <c r="A76" s="1">
        <v>41382</v>
      </c>
      <c r="B76">
        <v>155.36999511718699</v>
      </c>
      <c r="C76">
        <v>155.41000366210901</v>
      </c>
      <c r="D76">
        <v>153.55000305175699</v>
      </c>
      <c r="E76">
        <v>154.13999938964801</v>
      </c>
      <c r="F76">
        <v>128.58822631835901</v>
      </c>
      <c r="G76">
        <v>167583200</v>
      </c>
      <c r="H76">
        <f t="shared" si="9"/>
        <v>2013</v>
      </c>
      <c r="I76" s="3">
        <f t="shared" si="10"/>
        <v>-7.9165589637256728E-3</v>
      </c>
      <c r="J76">
        <f t="shared" si="11"/>
        <v>25</v>
      </c>
      <c r="K76">
        <f>J76-MAX(J$2:J76)</f>
        <v>-2</v>
      </c>
      <c r="L76" s="3">
        <f t="shared" si="13"/>
        <v>-2.0773802149705034E-2</v>
      </c>
      <c r="M76">
        <f t="shared" si="12"/>
        <v>15</v>
      </c>
      <c r="N76">
        <f>M76-MAX(M$2:M76)</f>
        <v>-4</v>
      </c>
    </row>
    <row r="77" spans="1:14" x14ac:dyDescent="0.25">
      <c r="A77" s="1">
        <v>41383</v>
      </c>
      <c r="B77">
        <v>154.5</v>
      </c>
      <c r="C77">
        <v>155.55000305175699</v>
      </c>
      <c r="D77">
        <v>154.11999511718699</v>
      </c>
      <c r="E77">
        <v>155.47999572753901</v>
      </c>
      <c r="F77">
        <v>129.70611572265599</v>
      </c>
      <c r="G77">
        <v>149687600</v>
      </c>
      <c r="H77">
        <f t="shared" si="9"/>
        <v>2013</v>
      </c>
      <c r="I77" s="3">
        <f t="shared" si="10"/>
        <v>6.34301441772811E-3</v>
      </c>
      <c r="J77">
        <f t="shared" si="11"/>
        <v>26</v>
      </c>
      <c r="K77">
        <f>J77-MAX(J$2:J77)</f>
        <v>-1</v>
      </c>
      <c r="L77" s="3">
        <f t="shared" si="13"/>
        <v>2.3853724178459768E-3</v>
      </c>
      <c r="M77">
        <f t="shared" si="12"/>
        <v>16</v>
      </c>
      <c r="N77">
        <f>M77-MAX(M$2:M77)</f>
        <v>-3</v>
      </c>
    </row>
    <row r="78" spans="1:14" x14ac:dyDescent="0.25">
      <c r="A78" s="1">
        <v>41386</v>
      </c>
      <c r="B78">
        <v>155.77999877929599</v>
      </c>
      <c r="C78">
        <v>156.53999328613199</v>
      </c>
      <c r="D78">
        <v>154.75</v>
      </c>
      <c r="E78">
        <v>156.169998168945</v>
      </c>
      <c r="F78">
        <v>130.28175354003901</v>
      </c>
      <c r="G78">
        <v>106553500</v>
      </c>
      <c r="H78">
        <f t="shared" si="9"/>
        <v>2013</v>
      </c>
      <c r="I78" s="3">
        <f t="shared" si="10"/>
        <v>2.503526721691296E-3</v>
      </c>
      <c r="J78">
        <f t="shared" si="11"/>
        <v>27</v>
      </c>
      <c r="K78">
        <f>J78-MAX(J$2:J78)</f>
        <v>0</v>
      </c>
      <c r="L78" s="3">
        <f t="shared" si="13"/>
        <v>1.316983772761926E-2</v>
      </c>
      <c r="M78">
        <f t="shared" si="12"/>
        <v>17</v>
      </c>
      <c r="N78">
        <f>M78-MAX(M$2:M78)</f>
        <v>-2</v>
      </c>
    </row>
    <row r="79" spans="1:14" x14ac:dyDescent="0.25">
      <c r="A79" s="1">
        <v>41387</v>
      </c>
      <c r="B79">
        <v>156.94999694824199</v>
      </c>
      <c r="C79">
        <v>157.92999267578099</v>
      </c>
      <c r="D79">
        <v>156.169998168945</v>
      </c>
      <c r="E79">
        <v>157.77999877929599</v>
      </c>
      <c r="F79">
        <v>131.62486267089801</v>
      </c>
      <c r="G79">
        <v>166141300</v>
      </c>
      <c r="H79">
        <f t="shared" si="9"/>
        <v>2013</v>
      </c>
      <c r="I79" s="3">
        <f t="shared" si="10"/>
        <v>5.2883201477711417E-3</v>
      </c>
      <c r="J79">
        <f t="shared" si="11"/>
        <v>28</v>
      </c>
      <c r="K79">
        <f>J79-MAX(J$2:J79)</f>
        <v>0</v>
      </c>
      <c r="L79" s="3">
        <f t="shared" si="13"/>
        <v>1.4792919442752517E-2</v>
      </c>
      <c r="M79">
        <f t="shared" si="12"/>
        <v>18</v>
      </c>
      <c r="N79">
        <f>M79-MAX(M$2:M79)</f>
        <v>-1</v>
      </c>
    </row>
    <row r="80" spans="1:14" x14ac:dyDescent="0.25">
      <c r="A80" s="1">
        <v>41388</v>
      </c>
      <c r="B80">
        <v>157.83000183105401</v>
      </c>
      <c r="C80">
        <v>158.30000305175699</v>
      </c>
      <c r="D80">
        <v>157.53999328613199</v>
      </c>
      <c r="E80">
        <v>157.88000488281199</v>
      </c>
      <c r="F80">
        <v>131.70828247070301</v>
      </c>
      <c r="G80">
        <v>96781200</v>
      </c>
      <c r="H80">
        <f t="shared" si="9"/>
        <v>2013</v>
      </c>
      <c r="I80" s="3">
        <f t="shared" si="10"/>
        <v>3.1681588530618754E-4</v>
      </c>
      <c r="J80">
        <f t="shared" si="11"/>
        <v>29</v>
      </c>
      <c r="K80">
        <f>J80-MAX(J$2:J80)</f>
        <v>0</v>
      </c>
      <c r="L80" s="3">
        <f t="shared" si="13"/>
        <v>1.0949649317515409E-2</v>
      </c>
      <c r="M80">
        <f t="shared" si="12"/>
        <v>19</v>
      </c>
      <c r="N80">
        <f>M80-MAX(M$2:M80)</f>
        <v>0</v>
      </c>
    </row>
    <row r="81" spans="1:14" x14ac:dyDescent="0.25">
      <c r="A81" s="1">
        <v>41389</v>
      </c>
      <c r="B81">
        <v>158.33999633789</v>
      </c>
      <c r="C81">
        <v>159.27000427246</v>
      </c>
      <c r="D81">
        <v>158.100006103515</v>
      </c>
      <c r="E81">
        <v>158.52000427246</v>
      </c>
      <c r="F81">
        <v>132.2421875</v>
      </c>
      <c r="G81">
        <v>131060600</v>
      </c>
      <c r="H81">
        <f t="shared" si="9"/>
        <v>2013</v>
      </c>
      <c r="I81" s="3">
        <f t="shared" si="10"/>
        <v>1.1368443774992798E-3</v>
      </c>
      <c r="J81">
        <f t="shared" si="11"/>
        <v>30</v>
      </c>
      <c r="K81">
        <f>J81-MAX(J$2:J81)</f>
        <v>0</v>
      </c>
      <c r="L81" s="3">
        <f t="shared" si="13"/>
        <v>4.6901096393030528E-3</v>
      </c>
      <c r="M81">
        <f t="shared" si="12"/>
        <v>20</v>
      </c>
      <c r="N81">
        <f>M81-MAX(M$2:M81)</f>
        <v>0</v>
      </c>
    </row>
    <row r="82" spans="1:14" x14ac:dyDescent="0.25">
      <c r="A82" s="1">
        <v>41390</v>
      </c>
      <c r="B82">
        <v>158.33000183105401</v>
      </c>
      <c r="C82">
        <v>158.600006103515</v>
      </c>
      <c r="D82">
        <v>157.72999572753901</v>
      </c>
      <c r="E82">
        <v>158.24000549316401</v>
      </c>
      <c r="F82">
        <v>132.00859069824199</v>
      </c>
      <c r="G82">
        <v>95918800</v>
      </c>
      <c r="H82">
        <f t="shared" si="9"/>
        <v>2013</v>
      </c>
      <c r="I82" s="3">
        <f t="shared" si="10"/>
        <v>-5.6840988346629207E-4</v>
      </c>
      <c r="J82">
        <f t="shared" si="11"/>
        <v>29</v>
      </c>
      <c r="K82">
        <f>J82-MAX(J$2:J82)</f>
        <v>-1</v>
      </c>
      <c r="L82" s="3">
        <f t="shared" si="13"/>
        <v>2.2802166152657843E-3</v>
      </c>
      <c r="M82">
        <f t="shared" si="12"/>
        <v>21</v>
      </c>
      <c r="N82">
        <f>M82-MAX(M$2:M82)</f>
        <v>0</v>
      </c>
    </row>
    <row r="83" spans="1:14" x14ac:dyDescent="0.25">
      <c r="A83" s="1">
        <v>41393</v>
      </c>
      <c r="B83">
        <v>158.669998168945</v>
      </c>
      <c r="C83">
        <v>159.64999389648401</v>
      </c>
      <c r="D83">
        <v>158.419998168945</v>
      </c>
      <c r="E83">
        <v>159.30000305175699</v>
      </c>
      <c r="F83">
        <v>132.89289855957</v>
      </c>
      <c r="G83">
        <v>88572800</v>
      </c>
      <c r="H83">
        <f t="shared" si="9"/>
        <v>2013</v>
      </c>
      <c r="I83" s="3">
        <f t="shared" si="10"/>
        <v>3.9705356405259629E-3</v>
      </c>
      <c r="J83">
        <f t="shared" si="11"/>
        <v>30</v>
      </c>
      <c r="K83">
        <f>J83-MAX(J$2:J83)</f>
        <v>0</v>
      </c>
      <c r="L83" s="3">
        <f t="shared" si="13"/>
        <v>4.9205069283013714E-3</v>
      </c>
      <c r="M83">
        <f t="shared" si="12"/>
        <v>22</v>
      </c>
      <c r="N83">
        <f>M83-MAX(M$2:M83)</f>
        <v>0</v>
      </c>
    </row>
    <row r="84" spans="1:14" x14ac:dyDescent="0.25">
      <c r="A84" s="1">
        <v>41394</v>
      </c>
      <c r="B84">
        <v>159.27000427246</v>
      </c>
      <c r="C84">
        <v>159.72000122070301</v>
      </c>
      <c r="D84">
        <v>158.61000061035099</v>
      </c>
      <c r="E84">
        <v>159.67999267578099</v>
      </c>
      <c r="F84">
        <v>133.209869384765</v>
      </c>
      <c r="G84">
        <v>116010700</v>
      </c>
      <c r="H84">
        <f t="shared" si="9"/>
        <v>2013</v>
      </c>
      <c r="I84" s="3">
        <f t="shared" si="10"/>
        <v>2.574172112280726E-3</v>
      </c>
      <c r="J84">
        <f t="shared" si="11"/>
        <v>31</v>
      </c>
      <c r="K84">
        <f>J84-MAX(J$2:J84)</f>
        <v>0</v>
      </c>
      <c r="L84" s="3">
        <f t="shared" si="13"/>
        <v>9.1000197966955021E-3</v>
      </c>
      <c r="M84">
        <f t="shared" si="12"/>
        <v>23</v>
      </c>
      <c r="N84">
        <f>M84-MAX(M$2:M84)</f>
        <v>0</v>
      </c>
    </row>
    <row r="85" spans="1:14" x14ac:dyDescent="0.25">
      <c r="A85" s="1">
        <v>41395</v>
      </c>
      <c r="B85">
        <v>159.33000183105401</v>
      </c>
      <c r="C85">
        <v>159.41000366210901</v>
      </c>
      <c r="D85">
        <v>158.100006103515</v>
      </c>
      <c r="E85">
        <v>158.27999877929599</v>
      </c>
      <c r="F85">
        <v>132.04200744628901</v>
      </c>
      <c r="G85">
        <v>138874200</v>
      </c>
      <c r="H85">
        <f t="shared" si="9"/>
        <v>2013</v>
      </c>
      <c r="I85" s="3">
        <f t="shared" si="10"/>
        <v>-6.5901151050722362E-3</v>
      </c>
      <c r="J85">
        <f t="shared" si="11"/>
        <v>30</v>
      </c>
      <c r="K85">
        <f>J85-MAX(J$2:J85)</f>
        <v>-1</v>
      </c>
      <c r="L85" s="3">
        <f t="shared" si="13"/>
        <v>-6.4030398802289445E-3</v>
      </c>
      <c r="M85">
        <f t="shared" si="12"/>
        <v>22</v>
      </c>
      <c r="N85">
        <f>M85-MAX(M$2:M85)</f>
        <v>-1</v>
      </c>
    </row>
    <row r="86" spans="1:14" x14ac:dyDescent="0.25">
      <c r="A86" s="1">
        <v>41396</v>
      </c>
      <c r="B86">
        <v>158.67999267578099</v>
      </c>
      <c r="C86">
        <v>159.88999938964801</v>
      </c>
      <c r="D86">
        <v>158.52999877929599</v>
      </c>
      <c r="E86">
        <v>159.75</v>
      </c>
      <c r="F86">
        <v>133.26828002929599</v>
      </c>
      <c r="G86">
        <v>96407600</v>
      </c>
      <c r="H86">
        <f t="shared" si="9"/>
        <v>2013</v>
      </c>
      <c r="I86" s="3">
        <f t="shared" si="10"/>
        <v>6.7431772977535331E-3</v>
      </c>
      <c r="J86">
        <f t="shared" si="11"/>
        <v>31</v>
      </c>
      <c r="K86">
        <f>J86-MAX(J$2:J86)</f>
        <v>0</v>
      </c>
      <c r="L86" s="3">
        <f t="shared" si="13"/>
        <v>4.3842264172155865E-4</v>
      </c>
      <c r="M86">
        <f t="shared" si="12"/>
        <v>23</v>
      </c>
      <c r="N86">
        <f>M86-MAX(M$2:M86)</f>
        <v>0</v>
      </c>
    </row>
    <row r="87" spans="1:14" x14ac:dyDescent="0.25">
      <c r="A87" s="1">
        <v>41397</v>
      </c>
      <c r="B87">
        <v>161.13999938964801</v>
      </c>
      <c r="C87">
        <v>161.88000488281199</v>
      </c>
      <c r="D87">
        <v>159.77999877929599</v>
      </c>
      <c r="E87">
        <v>161.36999511718699</v>
      </c>
      <c r="F87">
        <v>134.619705200195</v>
      </c>
      <c r="G87">
        <v>144202300</v>
      </c>
      <c r="H87">
        <f t="shared" si="9"/>
        <v>2013</v>
      </c>
      <c r="I87" s="3">
        <f t="shared" si="10"/>
        <v>1.4273037632501762E-3</v>
      </c>
      <c r="J87">
        <f t="shared" si="11"/>
        <v>32</v>
      </c>
      <c r="K87">
        <f>J87-MAX(J$2:J87)</f>
        <v>0</v>
      </c>
      <c r="L87" s="3">
        <f t="shared" si="13"/>
        <v>1.9522342442014118E-2</v>
      </c>
      <c r="M87">
        <f t="shared" si="12"/>
        <v>24</v>
      </c>
      <c r="N87">
        <f>M87-MAX(M$2:M87)</f>
        <v>0</v>
      </c>
    </row>
    <row r="88" spans="1:14" x14ac:dyDescent="0.25">
      <c r="A88" s="1">
        <v>41400</v>
      </c>
      <c r="B88">
        <v>161.49000549316401</v>
      </c>
      <c r="C88">
        <v>162.009994506835</v>
      </c>
      <c r="D88">
        <v>161.419998168945</v>
      </c>
      <c r="E88">
        <v>161.77999877929599</v>
      </c>
      <c r="F88">
        <v>134.96180725097599</v>
      </c>
      <c r="G88">
        <v>66882100</v>
      </c>
      <c r="H88">
        <f t="shared" si="9"/>
        <v>2013</v>
      </c>
      <c r="I88" s="3">
        <f t="shared" si="10"/>
        <v>1.7957351926913834E-3</v>
      </c>
      <c r="J88">
        <f t="shared" si="11"/>
        <v>33</v>
      </c>
      <c r="K88">
        <f>J88-MAX(J$2:J88)</f>
        <v>0</v>
      </c>
      <c r="L88" s="3">
        <f t="shared" si="13"/>
        <v>1.2707347601226937E-2</v>
      </c>
      <c r="M88">
        <f t="shared" si="12"/>
        <v>25</v>
      </c>
      <c r="N88">
        <f>M88-MAX(M$2:M88)</f>
        <v>0</v>
      </c>
    </row>
    <row r="89" spans="1:14" x14ac:dyDescent="0.25">
      <c r="A89" s="1">
        <v>41401</v>
      </c>
      <c r="B89">
        <v>162.13000488281199</v>
      </c>
      <c r="C89">
        <v>162.64999389648401</v>
      </c>
      <c r="D89">
        <v>161.669998168945</v>
      </c>
      <c r="E89">
        <v>162.600006103515</v>
      </c>
      <c r="F89">
        <v>135.64584350585901</v>
      </c>
      <c r="G89">
        <v>90359200</v>
      </c>
      <c r="H89">
        <f t="shared" si="9"/>
        <v>2013</v>
      </c>
      <c r="I89" s="3">
        <f t="shared" si="10"/>
        <v>2.8989157253325182E-3</v>
      </c>
      <c r="J89">
        <f t="shared" si="11"/>
        <v>34</v>
      </c>
      <c r="K89">
        <f>J89-MAX(J$2:J89)</f>
        <v>0</v>
      </c>
      <c r="L89" s="3">
        <f t="shared" si="13"/>
        <v>7.6223029283404298E-3</v>
      </c>
      <c r="M89">
        <f t="shared" si="12"/>
        <v>26</v>
      </c>
      <c r="N89">
        <f>M89-MAX(M$2:M89)</f>
        <v>0</v>
      </c>
    </row>
    <row r="90" spans="1:14" x14ac:dyDescent="0.25">
      <c r="A90" s="1">
        <v>41402</v>
      </c>
      <c r="B90">
        <v>162.419998168945</v>
      </c>
      <c r="C90">
        <v>163.38999938964801</v>
      </c>
      <c r="D90">
        <v>162.33000183105401</v>
      </c>
      <c r="E90">
        <v>163.33999633789</v>
      </c>
      <c r="F90">
        <v>136.26318359375</v>
      </c>
      <c r="G90">
        <v>97419200</v>
      </c>
      <c r="H90">
        <f t="shared" si="9"/>
        <v>2013</v>
      </c>
      <c r="I90" s="3">
        <f t="shared" si="10"/>
        <v>5.664315843594947E-3</v>
      </c>
      <c r="J90">
        <f t="shared" si="11"/>
        <v>35</v>
      </c>
      <c r="K90">
        <f>J90-MAX(J$2:J90)</f>
        <v>0</v>
      </c>
      <c r="L90" s="3">
        <f t="shared" si="13"/>
        <v>9.6427096697051518E-3</v>
      </c>
      <c r="M90">
        <f t="shared" si="12"/>
        <v>27</v>
      </c>
      <c r="N90">
        <f>M90-MAX(M$2:M90)</f>
        <v>0</v>
      </c>
    </row>
    <row r="91" spans="1:14" x14ac:dyDescent="0.25">
      <c r="A91" s="1">
        <v>41403</v>
      </c>
      <c r="B91">
        <v>163.27000427246</v>
      </c>
      <c r="C91">
        <v>163.69999694824199</v>
      </c>
      <c r="D91">
        <v>162.47000122070301</v>
      </c>
      <c r="E91">
        <v>162.88000488281199</v>
      </c>
      <c r="F91">
        <v>135.87942504882801</v>
      </c>
      <c r="G91">
        <v>106738600</v>
      </c>
      <c r="H91">
        <f t="shared" si="9"/>
        <v>2013</v>
      </c>
      <c r="I91" s="3">
        <f t="shared" si="10"/>
        <v>-2.3886775246063641E-3</v>
      </c>
      <c r="J91">
        <f t="shared" si="11"/>
        <v>34</v>
      </c>
      <c r="K91">
        <f>J91-MAX(J$2:J91)</f>
        <v>-1</v>
      </c>
      <c r="L91" s="3">
        <f t="shared" si="13"/>
        <v>1.7220096481345148E-3</v>
      </c>
      <c r="M91">
        <f t="shared" si="12"/>
        <v>28</v>
      </c>
      <c r="N91">
        <f>M91-MAX(M$2:M91)</f>
        <v>0</v>
      </c>
    </row>
    <row r="92" spans="1:14" x14ac:dyDescent="0.25">
      <c r="A92" s="1">
        <v>41404</v>
      </c>
      <c r="B92">
        <v>162.99000549316401</v>
      </c>
      <c r="C92">
        <v>163.55000305175699</v>
      </c>
      <c r="D92">
        <v>162.509994506835</v>
      </c>
      <c r="E92">
        <v>163.41000366210901</v>
      </c>
      <c r="F92">
        <v>136.32159423828099</v>
      </c>
      <c r="G92">
        <v>103203000</v>
      </c>
      <c r="H92">
        <f t="shared" si="9"/>
        <v>2013</v>
      </c>
      <c r="I92" s="3">
        <f t="shared" si="10"/>
        <v>2.5768338842262484E-3</v>
      </c>
      <c r="J92">
        <f t="shared" si="11"/>
        <v>35</v>
      </c>
      <c r="K92">
        <f>J92-MAX(J$2:J92)</f>
        <v>0</v>
      </c>
      <c r="L92" s="3">
        <f t="shared" si="13"/>
        <v>4.2859878651024808E-4</v>
      </c>
      <c r="M92">
        <f t="shared" si="12"/>
        <v>29</v>
      </c>
      <c r="N92">
        <f>M92-MAX(M$2:M92)</f>
        <v>0</v>
      </c>
    </row>
    <row r="93" spans="1:14" x14ac:dyDescent="0.25">
      <c r="A93" s="1">
        <v>41407</v>
      </c>
      <c r="B93">
        <v>163.19999694824199</v>
      </c>
      <c r="C93">
        <v>163.80999755859301</v>
      </c>
      <c r="D93">
        <v>162.82000732421801</v>
      </c>
      <c r="E93">
        <v>163.53999328613199</v>
      </c>
      <c r="F93">
        <v>136.43003845214801</v>
      </c>
      <c r="G93">
        <v>81843200</v>
      </c>
      <c r="H93">
        <f t="shared" si="9"/>
        <v>2013</v>
      </c>
      <c r="I93" s="3">
        <f t="shared" si="10"/>
        <v>2.083310932890603E-3</v>
      </c>
      <c r="J93">
        <f t="shared" si="11"/>
        <v>36</v>
      </c>
      <c r="K93">
        <f>J93-MAX(J$2:J93)</f>
        <v>0</v>
      </c>
      <c r="L93" s="3">
        <f t="shared" si="13"/>
        <v>4.0519915492072123E-3</v>
      </c>
      <c r="M93">
        <f t="shared" si="12"/>
        <v>30</v>
      </c>
      <c r="N93">
        <f>M93-MAX(M$2:M93)</f>
        <v>0</v>
      </c>
    </row>
    <row r="94" spans="1:14" x14ac:dyDescent="0.25">
      <c r="A94" s="1">
        <v>41408</v>
      </c>
      <c r="B94">
        <v>163.669998168945</v>
      </c>
      <c r="C94">
        <v>165.350006103515</v>
      </c>
      <c r="D94">
        <v>163.669998168945</v>
      </c>
      <c r="E94">
        <v>165.22999572753901</v>
      </c>
      <c r="F94">
        <v>137.83981323242099</v>
      </c>
      <c r="G94">
        <v>119000900</v>
      </c>
      <c r="H94">
        <f t="shared" si="9"/>
        <v>2013</v>
      </c>
      <c r="I94" s="3">
        <f t="shared" si="10"/>
        <v>9.5313592964285654E-3</v>
      </c>
      <c r="J94">
        <f t="shared" si="11"/>
        <v>37</v>
      </c>
      <c r="K94">
        <f>J94-MAX(J$2:J94)</f>
        <v>0</v>
      </c>
      <c r="L94" s="3">
        <f t="shared" si="13"/>
        <v>1.1137580470246489E-2</v>
      </c>
      <c r="M94">
        <f t="shared" si="12"/>
        <v>31</v>
      </c>
      <c r="N94">
        <f>M94-MAX(M$2:M94)</f>
        <v>0</v>
      </c>
    </row>
    <row r="95" spans="1:14" x14ac:dyDescent="0.25">
      <c r="A95" s="1">
        <v>41409</v>
      </c>
      <c r="B95">
        <v>164.96000671386699</v>
      </c>
      <c r="C95">
        <v>166.44999694824199</v>
      </c>
      <c r="D95">
        <v>164.91000366210901</v>
      </c>
      <c r="E95">
        <v>166.11999511718699</v>
      </c>
      <c r="F95">
        <v>138.58230590820301</v>
      </c>
      <c r="G95">
        <v>120718500</v>
      </c>
      <c r="H95">
        <f t="shared" si="9"/>
        <v>2013</v>
      </c>
      <c r="I95" s="3">
        <f t="shared" si="10"/>
        <v>7.0319371733056357E-3</v>
      </c>
      <c r="J95">
        <f t="shared" si="11"/>
        <v>38</v>
      </c>
      <c r="K95">
        <f>J95-MAX(J$2:J95)</f>
        <v>0</v>
      </c>
      <c r="L95" s="3">
        <f t="shared" si="13"/>
        <v>1.5775968796458262E-2</v>
      </c>
      <c r="M95">
        <f t="shared" si="12"/>
        <v>32</v>
      </c>
      <c r="N95">
        <f>M95-MAX(M$2:M95)</f>
        <v>0</v>
      </c>
    </row>
    <row r="96" spans="1:14" x14ac:dyDescent="0.25">
      <c r="A96" s="1">
        <v>41410</v>
      </c>
      <c r="B96">
        <v>165.77999877929599</v>
      </c>
      <c r="C96">
        <v>166.36000061035099</v>
      </c>
      <c r="D96">
        <v>165.08999633789</v>
      </c>
      <c r="E96">
        <v>165.33999633789</v>
      </c>
      <c r="F96">
        <v>137.93162536621</v>
      </c>
      <c r="G96">
        <v>109913600</v>
      </c>
      <c r="H96">
        <f t="shared" si="9"/>
        <v>2013</v>
      </c>
      <c r="I96" s="3">
        <f t="shared" si="10"/>
        <v>-2.6541346642894315E-3</v>
      </c>
      <c r="J96">
        <f t="shared" si="11"/>
        <v>37</v>
      </c>
      <c r="K96">
        <f>J96-MAX(J$2:J96)</f>
        <v>-1</v>
      </c>
      <c r="L96" s="3">
        <f t="shared" si="13"/>
        <v>6.6574237847460971E-4</v>
      </c>
      <c r="M96">
        <f t="shared" si="12"/>
        <v>33</v>
      </c>
      <c r="N96">
        <f>M96-MAX(M$2:M96)</f>
        <v>0</v>
      </c>
    </row>
    <row r="97" spans="1:14" x14ac:dyDescent="0.25">
      <c r="A97" s="1">
        <v>41411</v>
      </c>
      <c r="B97">
        <v>165.94999694824199</v>
      </c>
      <c r="C97">
        <v>167.03999328613199</v>
      </c>
      <c r="D97">
        <v>165.72999572753901</v>
      </c>
      <c r="E97">
        <v>166.94000244140599</v>
      </c>
      <c r="F97">
        <v>139.26638793945301</v>
      </c>
      <c r="G97">
        <v>129801000</v>
      </c>
      <c r="H97">
        <f t="shared" si="9"/>
        <v>2013</v>
      </c>
      <c r="I97" s="3">
        <f t="shared" si="10"/>
        <v>5.9656855159375688E-3</v>
      </c>
      <c r="J97">
        <f t="shared" si="11"/>
        <v>38</v>
      </c>
      <c r="K97">
        <f>J97-MAX(J$2:J97)</f>
        <v>0</v>
      </c>
      <c r="L97" s="3">
        <f t="shared" si="13"/>
        <v>4.9362349405353001E-3</v>
      </c>
      <c r="M97">
        <f t="shared" si="12"/>
        <v>34</v>
      </c>
      <c r="N97">
        <f>M97-MAX(M$2:M97)</f>
        <v>0</v>
      </c>
    </row>
    <row r="98" spans="1:14" x14ac:dyDescent="0.25">
      <c r="A98" s="1">
        <v>41414</v>
      </c>
      <c r="B98">
        <v>166.77999877929599</v>
      </c>
      <c r="C98">
        <v>167.58000183105401</v>
      </c>
      <c r="D98">
        <v>166.61000061035099</v>
      </c>
      <c r="E98">
        <v>166.92999267578099</v>
      </c>
      <c r="F98">
        <v>139.25810241699199</v>
      </c>
      <c r="G98">
        <v>85071200</v>
      </c>
      <c r="H98">
        <f t="shared" si="9"/>
        <v>2013</v>
      </c>
      <c r="I98" s="3">
        <f t="shared" si="10"/>
        <v>8.9935182625522359E-4</v>
      </c>
      <c r="J98">
        <f t="shared" si="11"/>
        <v>39</v>
      </c>
      <c r="K98">
        <f>J98-MAX(J$2:J98)</f>
        <v>0</v>
      </c>
      <c r="L98" s="3">
        <f t="shared" si="13"/>
        <v>9.6165257838862761E-3</v>
      </c>
      <c r="M98">
        <f t="shared" si="12"/>
        <v>35</v>
      </c>
      <c r="N98">
        <f>M98-MAX(M$2:M98)</f>
        <v>0</v>
      </c>
    </row>
    <row r="99" spans="1:14" x14ac:dyDescent="0.25">
      <c r="A99" s="1">
        <v>41415</v>
      </c>
      <c r="B99">
        <v>167.08000183105401</v>
      </c>
      <c r="C99">
        <v>167.80000305175699</v>
      </c>
      <c r="D99">
        <v>166.5</v>
      </c>
      <c r="E99">
        <v>167.169998168945</v>
      </c>
      <c r="F99">
        <v>139.45831298828099</v>
      </c>
      <c r="G99">
        <v>95804200</v>
      </c>
      <c r="H99">
        <f t="shared" si="9"/>
        <v>2013</v>
      </c>
      <c r="I99" s="3">
        <f t="shared" si="10"/>
        <v>5.3864218880006476E-4</v>
      </c>
      <c r="J99">
        <f t="shared" si="11"/>
        <v>40</v>
      </c>
      <c r="K99">
        <f>J99-MAX(J$2:J99)</f>
        <v>0</v>
      </c>
      <c r="L99" s="3">
        <f t="shared" si="13"/>
        <v>1.3777148926288341E-3</v>
      </c>
      <c r="M99">
        <f t="shared" si="12"/>
        <v>36</v>
      </c>
      <c r="N99">
        <f>M99-MAX(M$2:M99)</f>
        <v>0</v>
      </c>
    </row>
    <row r="100" spans="1:14" x14ac:dyDescent="0.25">
      <c r="A100" s="1">
        <v>41416</v>
      </c>
      <c r="B100">
        <v>167.33999633789</v>
      </c>
      <c r="C100">
        <v>169.07000732421801</v>
      </c>
      <c r="D100">
        <v>165.169998168945</v>
      </c>
      <c r="E100">
        <v>165.92999267578099</v>
      </c>
      <c r="F100">
        <v>138.42384338378901</v>
      </c>
      <c r="G100">
        <v>244031800</v>
      </c>
      <c r="H100">
        <f t="shared" si="9"/>
        <v>2013</v>
      </c>
      <c r="I100" s="3">
        <f t="shared" si="10"/>
        <v>-8.4259811937723583E-3</v>
      </c>
      <c r="J100">
        <f t="shared" si="11"/>
        <v>39</v>
      </c>
      <c r="K100">
        <f>J100-MAX(J$2:J100)</f>
        <v>-1</v>
      </c>
      <c r="L100" s="3">
        <f t="shared" si="13"/>
        <v>-5.9905352176121696E-3</v>
      </c>
      <c r="M100">
        <f t="shared" si="12"/>
        <v>35</v>
      </c>
      <c r="N100">
        <f>M100-MAX(M$2:M100)</f>
        <v>-1</v>
      </c>
    </row>
    <row r="101" spans="1:14" x14ac:dyDescent="0.25">
      <c r="A101" s="1">
        <v>41417</v>
      </c>
      <c r="B101">
        <v>164.16000366210901</v>
      </c>
      <c r="C101">
        <v>165.91000366210901</v>
      </c>
      <c r="D101">
        <v>163.94000244140599</v>
      </c>
      <c r="E101">
        <v>165.44999694824199</v>
      </c>
      <c r="F101">
        <v>138.02339172363199</v>
      </c>
      <c r="G101">
        <v>211064400</v>
      </c>
      <c r="H101">
        <f t="shared" si="9"/>
        <v>2013</v>
      </c>
      <c r="I101" s="3">
        <f t="shared" si="10"/>
        <v>7.8581460608893039E-3</v>
      </c>
      <c r="J101">
        <f t="shared" si="11"/>
        <v>40</v>
      </c>
      <c r="K101">
        <f>J101-MAX(J$2:J101)</f>
        <v>0</v>
      </c>
      <c r="L101" s="3">
        <f t="shared" si="13"/>
        <v>-1.0288934853996623E-2</v>
      </c>
      <c r="M101">
        <f t="shared" si="12"/>
        <v>34</v>
      </c>
      <c r="N101">
        <f>M101-MAX(M$2:M101)</f>
        <v>-2</v>
      </c>
    </row>
    <row r="102" spans="1:14" x14ac:dyDescent="0.25">
      <c r="A102" s="1">
        <v>41418</v>
      </c>
      <c r="B102">
        <v>164.47000122070301</v>
      </c>
      <c r="C102">
        <v>165.38000488281199</v>
      </c>
      <c r="D102">
        <v>163.97999572753901</v>
      </c>
      <c r="E102">
        <v>165.30999755859301</v>
      </c>
      <c r="F102">
        <v>137.906646728515</v>
      </c>
      <c r="G102">
        <v>151573900</v>
      </c>
      <c r="H102">
        <f t="shared" si="9"/>
        <v>2013</v>
      </c>
      <c r="I102" s="3">
        <f t="shared" si="10"/>
        <v>5.1072920998085358E-3</v>
      </c>
      <c r="J102">
        <f t="shared" si="11"/>
        <v>41</v>
      </c>
      <c r="K102">
        <f>J102-MAX(J$2:J102)</f>
        <v>0</v>
      </c>
      <c r="L102" s="3">
        <f t="shared" si="13"/>
        <v>-3.7364861360502655E-3</v>
      </c>
      <c r="M102">
        <f t="shared" si="12"/>
        <v>33</v>
      </c>
      <c r="N102">
        <f>M102-MAX(M$2:M102)</f>
        <v>-3</v>
      </c>
    </row>
    <row r="103" spans="1:14" x14ac:dyDescent="0.25">
      <c r="A103" s="1">
        <v>41422</v>
      </c>
      <c r="B103">
        <v>167.03999328613199</v>
      </c>
      <c r="C103">
        <v>167.77999877929599</v>
      </c>
      <c r="D103">
        <v>165.80999755859301</v>
      </c>
      <c r="E103">
        <v>166.30000305175699</v>
      </c>
      <c r="F103">
        <v>138.73248291015599</v>
      </c>
      <c r="G103">
        <v>143679800</v>
      </c>
      <c r="H103">
        <f t="shared" si="9"/>
        <v>2013</v>
      </c>
      <c r="I103" s="3">
        <f t="shared" si="10"/>
        <v>-4.4300183436156715E-3</v>
      </c>
      <c r="J103">
        <f t="shared" si="11"/>
        <v>40</v>
      </c>
      <c r="K103">
        <f>J103-MAX(J$2:J103)</f>
        <v>-1</v>
      </c>
      <c r="L103" s="3">
        <f t="shared" si="13"/>
        <v>5.1375407627292091E-3</v>
      </c>
      <c r="M103">
        <f t="shared" si="12"/>
        <v>34</v>
      </c>
      <c r="N103">
        <f>M103-MAX(M$2:M103)</f>
        <v>-2</v>
      </c>
    </row>
    <row r="104" spans="1:14" x14ac:dyDescent="0.25">
      <c r="A104" s="1">
        <v>41423</v>
      </c>
      <c r="B104">
        <v>165.419998168945</v>
      </c>
      <c r="C104">
        <v>165.80000305175699</v>
      </c>
      <c r="D104">
        <v>164.33999633789</v>
      </c>
      <c r="E104">
        <v>165.22000122070301</v>
      </c>
      <c r="F104">
        <v>137.83149719238199</v>
      </c>
      <c r="G104">
        <v>160363400</v>
      </c>
      <c r="H104">
        <f t="shared" si="9"/>
        <v>2013</v>
      </c>
      <c r="I104" s="3">
        <f t="shared" si="10"/>
        <v>-1.2090252113152733E-3</v>
      </c>
      <c r="J104">
        <f t="shared" si="11"/>
        <v>39</v>
      </c>
      <c r="K104">
        <f>J104-MAX(J$2:J104)</f>
        <v>-2</v>
      </c>
      <c r="L104" s="3">
        <f t="shared" si="13"/>
        <v>-5.4440952887979677E-4</v>
      </c>
      <c r="M104">
        <f t="shared" si="12"/>
        <v>33</v>
      </c>
      <c r="N104">
        <f>M104-MAX(M$2:M104)</f>
        <v>-3</v>
      </c>
    </row>
    <row r="105" spans="1:14" x14ac:dyDescent="0.25">
      <c r="A105" s="1">
        <v>41424</v>
      </c>
      <c r="B105">
        <v>165.350006103515</v>
      </c>
      <c r="C105">
        <v>166.58999633789</v>
      </c>
      <c r="D105">
        <v>165.22000122070301</v>
      </c>
      <c r="E105">
        <v>165.83000183105401</v>
      </c>
      <c r="F105">
        <v>138.34037780761699</v>
      </c>
      <c r="G105">
        <v>107793800</v>
      </c>
      <c r="H105">
        <f t="shared" si="9"/>
        <v>2013</v>
      </c>
      <c r="I105" s="3">
        <f t="shared" si="10"/>
        <v>2.9029072260118305E-3</v>
      </c>
      <c r="J105">
        <f t="shared" si="11"/>
        <v>40</v>
      </c>
      <c r="K105">
        <f>J105-MAX(J$2:J105)</f>
        <v>-1</v>
      </c>
      <c r="L105" s="3">
        <f t="shared" si="13"/>
        <v>-2.8262249673964845E-3</v>
      </c>
      <c r="M105">
        <f t="shared" si="12"/>
        <v>32</v>
      </c>
      <c r="N105">
        <f>M105-MAX(M$2:M105)</f>
        <v>-4</v>
      </c>
    </row>
    <row r="106" spans="1:14" x14ac:dyDescent="0.25">
      <c r="A106" s="1">
        <v>41425</v>
      </c>
      <c r="B106">
        <v>165.36999511718699</v>
      </c>
      <c r="C106">
        <v>166.30999755859301</v>
      </c>
      <c r="D106">
        <v>163.13000488281199</v>
      </c>
      <c r="E106">
        <v>163.44999694824199</v>
      </c>
      <c r="F106">
        <v>136.35494995117099</v>
      </c>
      <c r="G106">
        <v>176850100</v>
      </c>
      <c r="H106">
        <f t="shared" si="9"/>
        <v>2013</v>
      </c>
      <c r="I106" s="3">
        <f t="shared" si="10"/>
        <v>-1.1610317624938027E-2</v>
      </c>
      <c r="J106">
        <f t="shared" si="11"/>
        <v>39</v>
      </c>
      <c r="K106">
        <f>J106-MAX(J$2:J106)</f>
        <v>-2</v>
      </c>
      <c r="L106" s="3">
        <f t="shared" si="13"/>
        <v>-1.0713014522355735E-2</v>
      </c>
      <c r="M106">
        <f t="shared" si="12"/>
        <v>31</v>
      </c>
      <c r="N106">
        <f>M106-MAX(M$2:M106)</f>
        <v>-5</v>
      </c>
    </row>
    <row r="107" spans="1:14" x14ac:dyDescent="0.25">
      <c r="A107" s="1">
        <v>41428</v>
      </c>
      <c r="B107">
        <v>163.83000183105401</v>
      </c>
      <c r="C107">
        <v>164.46000671386699</v>
      </c>
      <c r="D107">
        <v>162.66000366210901</v>
      </c>
      <c r="E107">
        <v>164.350006103515</v>
      </c>
      <c r="F107">
        <v>137.10578918457</v>
      </c>
      <c r="G107">
        <v>168390700</v>
      </c>
      <c r="H107">
        <f t="shared" si="9"/>
        <v>2013</v>
      </c>
      <c r="I107" s="3">
        <f t="shared" si="10"/>
        <v>3.17404789506881E-3</v>
      </c>
      <c r="J107">
        <f t="shared" si="11"/>
        <v>40</v>
      </c>
      <c r="K107">
        <f>J107-MAX(J$2:J107)</f>
        <v>-1</v>
      </c>
      <c r="L107" s="3">
        <f t="shared" si="13"/>
        <v>-8.9247766459461531E-3</v>
      </c>
      <c r="M107">
        <f t="shared" si="12"/>
        <v>30</v>
      </c>
      <c r="N107">
        <f>M107-MAX(M$2:M107)</f>
        <v>-6</v>
      </c>
    </row>
    <row r="108" spans="1:14" x14ac:dyDescent="0.25">
      <c r="A108" s="1">
        <v>41429</v>
      </c>
      <c r="B108">
        <v>164.44000244140599</v>
      </c>
      <c r="C108">
        <v>165.100006103515</v>
      </c>
      <c r="D108">
        <v>162.72999572753901</v>
      </c>
      <c r="E108">
        <v>163.55999755859301</v>
      </c>
      <c r="F108">
        <v>136.44667053222599</v>
      </c>
      <c r="G108">
        <v>157631500</v>
      </c>
      <c r="H108">
        <f t="shared" si="9"/>
        <v>2013</v>
      </c>
      <c r="I108" s="3">
        <f t="shared" si="10"/>
        <v>-5.3515256005092215E-3</v>
      </c>
      <c r="J108">
        <f t="shared" si="11"/>
        <v>39</v>
      </c>
      <c r="K108">
        <f>J108-MAX(J$2:J108)</f>
        <v>-2</v>
      </c>
      <c r="L108" s="3">
        <f t="shared" si="13"/>
        <v>6.7299242829510497E-4</v>
      </c>
      <c r="M108">
        <f t="shared" si="12"/>
        <v>31</v>
      </c>
      <c r="N108">
        <f>M108-MAX(M$2:M108)</f>
        <v>-5</v>
      </c>
    </row>
    <row r="109" spans="1:14" x14ac:dyDescent="0.25">
      <c r="A109" s="1">
        <v>41430</v>
      </c>
      <c r="B109">
        <v>163.08999633789</v>
      </c>
      <c r="C109">
        <v>163.419998168945</v>
      </c>
      <c r="D109">
        <v>161.13000488281199</v>
      </c>
      <c r="E109">
        <v>161.27000427246</v>
      </c>
      <c r="F109">
        <v>134.53634643554599</v>
      </c>
      <c r="G109">
        <v>211737800</v>
      </c>
      <c r="H109">
        <f t="shared" si="9"/>
        <v>2013</v>
      </c>
      <c r="I109" s="3">
        <f t="shared" si="10"/>
        <v>-1.1159434093427456E-2</v>
      </c>
      <c r="J109">
        <f t="shared" si="11"/>
        <v>38</v>
      </c>
      <c r="K109">
        <f>J109-MAX(J$2:J109)</f>
        <v>-3</v>
      </c>
      <c r="L109" s="3">
        <f t="shared" si="13"/>
        <v>-1.8740503295844535E-2</v>
      </c>
      <c r="M109">
        <f t="shared" si="12"/>
        <v>30</v>
      </c>
      <c r="N109">
        <f>M109-MAX(M$2:M109)</f>
        <v>-6</v>
      </c>
    </row>
    <row r="110" spans="1:14" x14ac:dyDescent="0.25">
      <c r="A110" s="1">
        <v>41431</v>
      </c>
      <c r="B110">
        <v>161.19999694824199</v>
      </c>
      <c r="C110">
        <v>162.74000549316401</v>
      </c>
      <c r="D110">
        <v>160.25</v>
      </c>
      <c r="E110">
        <v>162.72999572753901</v>
      </c>
      <c r="F110">
        <v>135.75427246093699</v>
      </c>
      <c r="G110">
        <v>200225500</v>
      </c>
      <c r="H110">
        <f t="shared" si="9"/>
        <v>2013</v>
      </c>
      <c r="I110" s="3">
        <f t="shared" si="10"/>
        <v>9.4913077435618831E-3</v>
      </c>
      <c r="J110">
        <f t="shared" si="11"/>
        <v>39</v>
      </c>
      <c r="K110">
        <f>J110-MAX(J$2:J110)</f>
        <v>-2</v>
      </c>
      <c r="L110" s="3">
        <f t="shared" si="13"/>
        <v>-5.0746016351380652E-3</v>
      </c>
      <c r="M110">
        <f t="shared" si="12"/>
        <v>29</v>
      </c>
      <c r="N110">
        <f>M110-MAX(M$2:M110)</f>
        <v>-7</v>
      </c>
    </row>
    <row r="111" spans="1:14" x14ac:dyDescent="0.25">
      <c r="A111" s="1">
        <v>41432</v>
      </c>
      <c r="B111">
        <v>163.850006103515</v>
      </c>
      <c r="C111">
        <v>164.94999694824199</v>
      </c>
      <c r="D111">
        <v>163.13999938964801</v>
      </c>
      <c r="E111">
        <v>164.80000305175699</v>
      </c>
      <c r="F111">
        <v>137.48112487792901</v>
      </c>
      <c r="G111">
        <v>188337800</v>
      </c>
      <c r="H111">
        <f t="shared" si="9"/>
        <v>2013</v>
      </c>
      <c r="I111" s="3">
        <f t="shared" si="10"/>
        <v>5.7979671214769546E-3</v>
      </c>
      <c r="J111">
        <f t="shared" si="11"/>
        <v>40</v>
      </c>
      <c r="K111">
        <f>J111-MAX(J$2:J111)</f>
        <v>-1</v>
      </c>
      <c r="L111" s="3">
        <f t="shared" si="13"/>
        <v>2.1888749834303889E-2</v>
      </c>
      <c r="M111">
        <f t="shared" si="12"/>
        <v>30</v>
      </c>
      <c r="N111">
        <f>M111-MAX(M$2:M111)</f>
        <v>-6</v>
      </c>
    </row>
    <row r="112" spans="1:14" x14ac:dyDescent="0.25">
      <c r="A112" s="1">
        <v>41435</v>
      </c>
      <c r="B112">
        <v>165.30999755859301</v>
      </c>
      <c r="C112">
        <v>165.39999389648401</v>
      </c>
      <c r="D112">
        <v>164.36999511718699</v>
      </c>
      <c r="E112">
        <v>164.80000305175699</v>
      </c>
      <c r="F112">
        <v>137.48112487792901</v>
      </c>
      <c r="G112">
        <v>105667100</v>
      </c>
      <c r="H112">
        <f t="shared" si="9"/>
        <v>2013</v>
      </c>
      <c r="I112" s="3">
        <f t="shared" si="10"/>
        <v>-3.085079634432053E-3</v>
      </c>
      <c r="J112">
        <f t="shared" si="11"/>
        <v>39</v>
      </c>
      <c r="K112">
        <f>J112-MAX(J$2:J112)</f>
        <v>-2</v>
      </c>
      <c r="L112" s="3">
        <f t="shared" si="13"/>
        <v>1.2720502541423429E-2</v>
      </c>
      <c r="M112">
        <f t="shared" si="12"/>
        <v>31</v>
      </c>
      <c r="N112">
        <f>M112-MAX(M$2:M112)</f>
        <v>-5</v>
      </c>
    </row>
    <row r="113" spans="1:14" x14ac:dyDescent="0.25">
      <c r="A113" s="1">
        <v>41436</v>
      </c>
      <c r="B113">
        <v>163.30000305175699</v>
      </c>
      <c r="C113">
        <v>164.53999328613199</v>
      </c>
      <c r="D113">
        <v>162.74000549316401</v>
      </c>
      <c r="E113">
        <v>163.100006103515</v>
      </c>
      <c r="F113">
        <v>136.06298828125</v>
      </c>
      <c r="G113">
        <v>159505400</v>
      </c>
      <c r="H113">
        <f t="shared" si="9"/>
        <v>2013</v>
      </c>
      <c r="I113" s="3">
        <f t="shared" si="10"/>
        <v>-1.2247210318704349E-3</v>
      </c>
      <c r="J113">
        <f t="shared" si="11"/>
        <v>38</v>
      </c>
      <c r="K113">
        <f>J113-MAX(J$2:J113)</f>
        <v>-3</v>
      </c>
      <c r="L113" s="3">
        <f t="shared" si="13"/>
        <v>-1.0315515271611342E-2</v>
      </c>
      <c r="M113">
        <f t="shared" si="12"/>
        <v>30</v>
      </c>
      <c r="N113">
        <f>M113-MAX(M$2:M113)</f>
        <v>-6</v>
      </c>
    </row>
    <row r="114" spans="1:14" x14ac:dyDescent="0.25">
      <c r="A114" s="1">
        <v>41437</v>
      </c>
      <c r="B114">
        <v>164.22000122070301</v>
      </c>
      <c r="C114">
        <v>164.38999938964801</v>
      </c>
      <c r="D114">
        <v>161.600006103515</v>
      </c>
      <c r="E114">
        <v>161.75</v>
      </c>
      <c r="F114">
        <v>134.93678283691401</v>
      </c>
      <c r="G114">
        <v>177361500</v>
      </c>
      <c r="H114">
        <f t="shared" si="9"/>
        <v>2013</v>
      </c>
      <c r="I114" s="3">
        <f t="shared" si="10"/>
        <v>-1.5040806249803085E-2</v>
      </c>
      <c r="J114">
        <f t="shared" si="11"/>
        <v>37</v>
      </c>
      <c r="K114">
        <f>J114-MAX(J$2:J114)</f>
        <v>-4</v>
      </c>
      <c r="L114" s="3">
        <f t="shared" si="13"/>
        <v>-1.8507299728623861E-2</v>
      </c>
      <c r="M114">
        <f t="shared" si="12"/>
        <v>29</v>
      </c>
      <c r="N114">
        <f>M114-MAX(M$2:M114)</f>
        <v>-7</v>
      </c>
    </row>
    <row r="115" spans="1:14" x14ac:dyDescent="0.25">
      <c r="A115" s="1">
        <v>41438</v>
      </c>
      <c r="B115">
        <v>161.66000366210901</v>
      </c>
      <c r="C115">
        <v>164.5</v>
      </c>
      <c r="D115">
        <v>161.30000305175699</v>
      </c>
      <c r="E115">
        <v>164.21000671386699</v>
      </c>
      <c r="F115">
        <v>136.988998413085</v>
      </c>
      <c r="G115">
        <v>163587800</v>
      </c>
      <c r="H115">
        <f t="shared" si="9"/>
        <v>2013</v>
      </c>
      <c r="I115" s="3">
        <f t="shared" si="10"/>
        <v>1.57738648644834E-2</v>
      </c>
      <c r="J115">
        <f t="shared" si="11"/>
        <v>38</v>
      </c>
      <c r="K115">
        <f>J115-MAX(J$2:J115)</f>
        <v>-3</v>
      </c>
      <c r="L115" s="3">
        <f t="shared" si="13"/>
        <v>6.8056441987347505E-3</v>
      </c>
      <c r="M115">
        <f t="shared" si="12"/>
        <v>30</v>
      </c>
      <c r="N115">
        <f>M115-MAX(M$2:M115)</f>
        <v>-6</v>
      </c>
    </row>
    <row r="116" spans="1:14" x14ac:dyDescent="0.25">
      <c r="A116" s="1">
        <v>41439</v>
      </c>
      <c r="B116">
        <v>164.02999877929599</v>
      </c>
      <c r="C116">
        <v>164.669998168945</v>
      </c>
      <c r="D116">
        <v>162.91000366210901</v>
      </c>
      <c r="E116">
        <v>163.17999267578099</v>
      </c>
      <c r="F116">
        <v>136.12968444824199</v>
      </c>
      <c r="G116">
        <v>141197500</v>
      </c>
      <c r="H116">
        <f t="shared" si="9"/>
        <v>2013</v>
      </c>
      <c r="I116" s="3">
        <f t="shared" si="10"/>
        <v>-5.182016154610225E-3</v>
      </c>
      <c r="J116">
        <f t="shared" si="11"/>
        <v>37</v>
      </c>
      <c r="K116">
        <f>J116-MAX(J$2:J116)</f>
        <v>-4</v>
      </c>
      <c r="L116" s="3">
        <f t="shared" si="13"/>
        <v>8.840758428321438E-3</v>
      </c>
      <c r="M116">
        <f t="shared" si="12"/>
        <v>31</v>
      </c>
      <c r="N116">
        <f>M116-MAX(M$2:M116)</f>
        <v>-5</v>
      </c>
    </row>
    <row r="117" spans="1:14" x14ac:dyDescent="0.25">
      <c r="A117" s="1">
        <v>41442</v>
      </c>
      <c r="B117">
        <v>164.28999328613199</v>
      </c>
      <c r="C117">
        <v>165.22000122070301</v>
      </c>
      <c r="D117">
        <v>163.22000122070301</v>
      </c>
      <c r="E117">
        <v>164.44000244140599</v>
      </c>
      <c r="F117">
        <v>137.18087768554599</v>
      </c>
      <c r="G117">
        <v>136295600</v>
      </c>
      <c r="H117">
        <f t="shared" si="9"/>
        <v>2013</v>
      </c>
      <c r="I117" s="3">
        <f t="shared" si="10"/>
        <v>9.1307542397145447E-4</v>
      </c>
      <c r="J117">
        <f t="shared" si="11"/>
        <v>38</v>
      </c>
      <c r="K117">
        <f>J117-MAX(J$2:J117)</f>
        <v>-3</v>
      </c>
      <c r="L117" s="3">
        <f t="shared" si="13"/>
        <v>1.4006194393485494E-3</v>
      </c>
      <c r="M117">
        <f t="shared" si="12"/>
        <v>32</v>
      </c>
      <c r="N117">
        <f>M117-MAX(M$2:M117)</f>
        <v>-4</v>
      </c>
    </row>
    <row r="118" spans="1:14" x14ac:dyDescent="0.25">
      <c r="A118" s="1">
        <v>41443</v>
      </c>
      <c r="B118">
        <v>164.52999877929599</v>
      </c>
      <c r="C118">
        <v>165.99000549316401</v>
      </c>
      <c r="D118">
        <v>164.52000427246</v>
      </c>
      <c r="E118">
        <v>165.74000549316401</v>
      </c>
      <c r="F118">
        <v>138.26531982421801</v>
      </c>
      <c r="G118">
        <v>114695600</v>
      </c>
      <c r="H118">
        <f t="shared" si="9"/>
        <v>2013</v>
      </c>
      <c r="I118" s="3">
        <f t="shared" si="10"/>
        <v>7.3543227547891998E-3</v>
      </c>
      <c r="J118">
        <f t="shared" si="11"/>
        <v>39</v>
      </c>
      <c r="K118">
        <f>J118-MAX(J$2:J118)</f>
        <v>-2</v>
      </c>
      <c r="L118" s="3">
        <f t="shared" si="13"/>
        <v>1.568827633464509E-2</v>
      </c>
      <c r="M118">
        <f t="shared" si="12"/>
        <v>33</v>
      </c>
      <c r="N118">
        <f>M118-MAX(M$2:M118)</f>
        <v>-3</v>
      </c>
    </row>
    <row r="119" spans="1:14" x14ac:dyDescent="0.25">
      <c r="A119" s="1">
        <v>41444</v>
      </c>
      <c r="B119">
        <v>165.600006103515</v>
      </c>
      <c r="C119">
        <v>165.88999938964801</v>
      </c>
      <c r="D119">
        <v>163.38000488281199</v>
      </c>
      <c r="E119">
        <v>163.44999694824199</v>
      </c>
      <c r="F119">
        <v>136.35494995117099</v>
      </c>
      <c r="G119">
        <v>206149500</v>
      </c>
      <c r="H119">
        <f t="shared" si="9"/>
        <v>2013</v>
      </c>
      <c r="I119" s="3">
        <f t="shared" si="10"/>
        <v>-1.2983146594385153E-2</v>
      </c>
      <c r="J119">
        <f t="shared" si="11"/>
        <v>38</v>
      </c>
      <c r="K119">
        <f>J119-MAX(J$2:J119)</f>
        <v>-3</v>
      </c>
      <c r="L119" s="3">
        <f t="shared" si="13"/>
        <v>-6.0204663005691827E-3</v>
      </c>
      <c r="M119">
        <f t="shared" si="12"/>
        <v>32</v>
      </c>
      <c r="N119">
        <f>M119-MAX(M$2:M119)</f>
        <v>-4</v>
      </c>
    </row>
    <row r="120" spans="1:14" x14ac:dyDescent="0.25">
      <c r="A120" s="1">
        <v>41445</v>
      </c>
      <c r="B120">
        <v>161.86000061035099</v>
      </c>
      <c r="C120">
        <v>163.47000122070301</v>
      </c>
      <c r="D120">
        <v>158.97999572753901</v>
      </c>
      <c r="E120">
        <v>159.39999389648401</v>
      </c>
      <c r="F120">
        <v>132.97628784179599</v>
      </c>
      <c r="G120">
        <v>321255900</v>
      </c>
      <c r="H120">
        <f t="shared" si="9"/>
        <v>2013</v>
      </c>
      <c r="I120" s="3">
        <f t="shared" si="10"/>
        <v>-1.5198360957559998E-2</v>
      </c>
      <c r="J120">
        <f t="shared" si="11"/>
        <v>37</v>
      </c>
      <c r="K120">
        <f>J120-MAX(J$2:J120)</f>
        <v>-4</v>
      </c>
      <c r="L120" s="3">
        <f t="shared" si="13"/>
        <v>-3.8252753629488101E-2</v>
      </c>
      <c r="M120">
        <f t="shared" si="12"/>
        <v>31</v>
      </c>
      <c r="N120">
        <f>M120-MAX(M$2:M120)</f>
        <v>-5</v>
      </c>
    </row>
    <row r="121" spans="1:14" x14ac:dyDescent="0.25">
      <c r="A121" s="1">
        <v>41446</v>
      </c>
      <c r="B121">
        <v>159.63999938964801</v>
      </c>
      <c r="C121">
        <v>159.759994506835</v>
      </c>
      <c r="D121">
        <v>157.47000122070301</v>
      </c>
      <c r="E121">
        <v>159.07000732421801</v>
      </c>
      <c r="F121">
        <v>133.40315246582</v>
      </c>
      <c r="G121">
        <v>271956800</v>
      </c>
      <c r="H121">
        <f t="shared" si="9"/>
        <v>2013</v>
      </c>
      <c r="I121" s="3">
        <f t="shared" si="10"/>
        <v>-3.5704840115838854E-3</v>
      </c>
      <c r="J121">
        <f t="shared" si="11"/>
        <v>36</v>
      </c>
      <c r="K121">
        <f>J121-MAX(J$2:J121)</f>
        <v>-5</v>
      </c>
      <c r="L121" s="3">
        <f t="shared" si="13"/>
        <v>-2.6797122702981402E-2</v>
      </c>
      <c r="M121">
        <f t="shared" si="12"/>
        <v>30</v>
      </c>
      <c r="N121">
        <f>M121-MAX(M$2:M121)</f>
        <v>-6</v>
      </c>
    </row>
    <row r="122" spans="1:14" x14ac:dyDescent="0.25">
      <c r="A122" s="1">
        <v>41449</v>
      </c>
      <c r="B122">
        <v>157.41000366210901</v>
      </c>
      <c r="C122">
        <v>158.42999267578099</v>
      </c>
      <c r="D122">
        <v>155.72999572753901</v>
      </c>
      <c r="E122">
        <v>157.05999755859301</v>
      </c>
      <c r="F122">
        <v>131.717514038085</v>
      </c>
      <c r="G122">
        <v>222329000</v>
      </c>
      <c r="H122">
        <f t="shared" si="9"/>
        <v>2013</v>
      </c>
      <c r="I122" s="3">
        <f t="shared" si="10"/>
        <v>-2.2235315124400357E-3</v>
      </c>
      <c r="J122">
        <f t="shared" si="11"/>
        <v>35</v>
      </c>
      <c r="K122">
        <f>J122-MAX(J$2:J122)</f>
        <v>-6</v>
      </c>
      <c r="L122" s="3">
        <f t="shared" si="13"/>
        <v>-1.4680027775977322E-2</v>
      </c>
      <c r="M122">
        <f t="shared" si="12"/>
        <v>29</v>
      </c>
      <c r="N122">
        <f>M122-MAX(M$2:M122)</f>
        <v>-7</v>
      </c>
    </row>
    <row r="123" spans="1:14" x14ac:dyDescent="0.25">
      <c r="A123" s="1">
        <v>41450</v>
      </c>
      <c r="B123">
        <v>158.47999572753901</v>
      </c>
      <c r="C123">
        <v>160.100006103515</v>
      </c>
      <c r="D123">
        <v>157.419998168945</v>
      </c>
      <c r="E123">
        <v>158.57000732421801</v>
      </c>
      <c r="F123">
        <v>132.98382568359301</v>
      </c>
      <c r="G123">
        <v>162262200</v>
      </c>
      <c r="H123">
        <f t="shared" si="9"/>
        <v>2013</v>
      </c>
      <c r="I123" s="3">
        <f t="shared" si="10"/>
        <v>5.6796819223636774E-4</v>
      </c>
      <c r="J123">
        <f t="shared" si="11"/>
        <v>36</v>
      </c>
      <c r="K123">
        <f>J123-MAX(J$2:J123)</f>
        <v>-5</v>
      </c>
      <c r="L123" s="3">
        <f t="shared" si="13"/>
        <v>-3.1432701136481223E-3</v>
      </c>
      <c r="M123">
        <f t="shared" si="12"/>
        <v>28</v>
      </c>
      <c r="N123">
        <f>M123-MAX(M$2:M123)</f>
        <v>-8</v>
      </c>
    </row>
    <row r="124" spans="1:14" x14ac:dyDescent="0.25">
      <c r="A124" s="1">
        <v>41451</v>
      </c>
      <c r="B124">
        <v>159.86999511718699</v>
      </c>
      <c r="C124">
        <v>160.5</v>
      </c>
      <c r="D124">
        <v>159.25</v>
      </c>
      <c r="E124">
        <v>160.13999938964801</v>
      </c>
      <c r="F124">
        <v>134.30055236816401</v>
      </c>
      <c r="G124">
        <v>134848000</v>
      </c>
      <c r="H124">
        <f t="shared" si="9"/>
        <v>2013</v>
      </c>
      <c r="I124" s="3">
        <f t="shared" si="10"/>
        <v>1.6888989848475866E-3</v>
      </c>
      <c r="J124">
        <f t="shared" si="11"/>
        <v>37</v>
      </c>
      <c r="K124">
        <f>J124-MAX(J$2:J124)</f>
        <v>-4</v>
      </c>
      <c r="L124" s="3">
        <f t="shared" si="13"/>
        <v>1.9610351960600125E-2</v>
      </c>
      <c r="M124">
        <f t="shared" si="12"/>
        <v>29</v>
      </c>
      <c r="N124">
        <f>M124-MAX(M$2:M124)</f>
        <v>-7</v>
      </c>
    </row>
    <row r="125" spans="1:14" x14ac:dyDescent="0.25">
      <c r="A125" s="1">
        <v>41452</v>
      </c>
      <c r="B125">
        <v>161.100006103515</v>
      </c>
      <c r="C125">
        <v>161.82000732421801</v>
      </c>
      <c r="D125">
        <v>160.94999694824199</v>
      </c>
      <c r="E125">
        <v>161.08000183105401</v>
      </c>
      <c r="F125">
        <v>135.08885192871</v>
      </c>
      <c r="G125">
        <v>129483700</v>
      </c>
      <c r="H125">
        <f t="shared" si="9"/>
        <v>2013</v>
      </c>
      <c r="I125" s="3">
        <f t="shared" si="10"/>
        <v>-1.2417300870948278E-4</v>
      </c>
      <c r="J125">
        <f t="shared" si="11"/>
        <v>36</v>
      </c>
      <c r="K125">
        <f>J125-MAX(J$2:J125)</f>
        <v>-5</v>
      </c>
      <c r="L125" s="3">
        <f t="shared" si="13"/>
        <v>1.5828936059162579E-2</v>
      </c>
      <c r="M125">
        <f t="shared" si="12"/>
        <v>30</v>
      </c>
      <c r="N125">
        <f>M125-MAX(M$2:M125)</f>
        <v>-6</v>
      </c>
    </row>
    <row r="126" spans="1:14" x14ac:dyDescent="0.25">
      <c r="A126" s="1">
        <v>41453</v>
      </c>
      <c r="B126">
        <v>160.63000488281199</v>
      </c>
      <c r="C126">
        <v>161.39999389648401</v>
      </c>
      <c r="D126">
        <v>159.86000061035099</v>
      </c>
      <c r="E126">
        <v>160.419998168945</v>
      </c>
      <c r="F126">
        <v>134.535400390625</v>
      </c>
      <c r="G126">
        <v>160402900</v>
      </c>
      <c r="H126">
        <f t="shared" si="9"/>
        <v>2013</v>
      </c>
      <c r="I126" s="3">
        <f t="shared" si="10"/>
        <v>-1.3073940576681098E-3</v>
      </c>
      <c r="J126">
        <f t="shared" si="11"/>
        <v>35</v>
      </c>
      <c r="K126">
        <f>J126-MAX(J$2:J126)</f>
        <v>-6</v>
      </c>
      <c r="L126" s="3">
        <f t="shared" si="13"/>
        <v>1.7484624726125109E-3</v>
      </c>
      <c r="M126">
        <f t="shared" si="12"/>
        <v>31</v>
      </c>
      <c r="N126">
        <f>M126-MAX(M$2:M126)</f>
        <v>-5</v>
      </c>
    </row>
    <row r="127" spans="1:14" x14ac:dyDescent="0.25">
      <c r="A127" s="1">
        <v>41456</v>
      </c>
      <c r="B127">
        <v>161.259994506835</v>
      </c>
      <c r="C127">
        <v>162.47999572753901</v>
      </c>
      <c r="D127">
        <v>161.08000183105401</v>
      </c>
      <c r="E127">
        <v>161.36000061035099</v>
      </c>
      <c r="F127">
        <v>135.32369995117099</v>
      </c>
      <c r="G127">
        <v>131954800</v>
      </c>
      <c r="H127">
        <f t="shared" si="9"/>
        <v>2013</v>
      </c>
      <c r="I127" s="3">
        <f t="shared" si="10"/>
        <v>6.2015445195706675E-4</v>
      </c>
      <c r="J127">
        <f t="shared" si="11"/>
        <v>36</v>
      </c>
      <c r="K127">
        <f>J127-MAX(J$2:J127)</f>
        <v>-5</v>
      </c>
      <c r="L127" s="3">
        <f t="shared" si="13"/>
        <v>1.7382591017764959E-3</v>
      </c>
      <c r="M127">
        <f t="shared" si="12"/>
        <v>32</v>
      </c>
      <c r="N127">
        <f>M127-MAX(M$2:M127)</f>
        <v>-4</v>
      </c>
    </row>
    <row r="128" spans="1:14" x14ac:dyDescent="0.25">
      <c r="A128" s="1">
        <v>41457</v>
      </c>
      <c r="B128">
        <v>161.11999511718699</v>
      </c>
      <c r="C128">
        <v>162.30000305175699</v>
      </c>
      <c r="D128">
        <v>160.5</v>
      </c>
      <c r="E128">
        <v>161.21000671386699</v>
      </c>
      <c r="F128">
        <v>135.19787597656199</v>
      </c>
      <c r="G128">
        <v>154863700</v>
      </c>
      <c r="H128">
        <f t="shared" si="9"/>
        <v>2013</v>
      </c>
      <c r="I128" s="3">
        <f t="shared" si="10"/>
        <v>5.5866186325626011E-4</v>
      </c>
      <c r="J128">
        <f t="shared" si="11"/>
        <v>37</v>
      </c>
      <c r="K128">
        <f>J128-MAX(J$2:J128)</f>
        <v>-4</v>
      </c>
      <c r="L128" s="3">
        <f t="shared" si="13"/>
        <v>4.9246263180353633E-3</v>
      </c>
      <c r="M128">
        <f t="shared" si="12"/>
        <v>33</v>
      </c>
      <c r="N128">
        <f>M128-MAX(M$2:M128)</f>
        <v>-3</v>
      </c>
    </row>
    <row r="129" spans="1:14" x14ac:dyDescent="0.25">
      <c r="A129" s="1">
        <v>41458</v>
      </c>
      <c r="B129">
        <v>160.47999572753901</v>
      </c>
      <c r="C129">
        <v>161.77000427246</v>
      </c>
      <c r="D129">
        <v>160.22000122070301</v>
      </c>
      <c r="E129">
        <v>161.27999877929599</v>
      </c>
      <c r="F129">
        <v>135.25662231445301</v>
      </c>
      <c r="G129">
        <v>75216400</v>
      </c>
      <c r="H129">
        <f t="shared" si="9"/>
        <v>2013</v>
      </c>
      <c r="I129" s="3">
        <f t="shared" si="10"/>
        <v>4.985064014553009E-3</v>
      </c>
      <c r="J129">
        <f t="shared" si="11"/>
        <v>38</v>
      </c>
      <c r="K129">
        <f>J129-MAX(J$2:J129)</f>
        <v>-3</v>
      </c>
      <c r="L129" s="3">
        <f t="shared" si="13"/>
        <v>-4.9579716628900261E-4</v>
      </c>
      <c r="M129">
        <f t="shared" si="12"/>
        <v>32</v>
      </c>
      <c r="N129">
        <f>M129-MAX(M$2:M129)</f>
        <v>-4</v>
      </c>
    </row>
    <row r="130" spans="1:14" x14ac:dyDescent="0.25">
      <c r="A130" s="1">
        <v>41460</v>
      </c>
      <c r="B130">
        <v>162.47000122070301</v>
      </c>
      <c r="C130">
        <v>163.08000183105401</v>
      </c>
      <c r="D130">
        <v>161.30000305175699</v>
      </c>
      <c r="E130">
        <v>163.02000427246</v>
      </c>
      <c r="F130">
        <v>136.71583557128901</v>
      </c>
      <c r="G130">
        <v>122416900</v>
      </c>
      <c r="H130">
        <f t="shared" si="9"/>
        <v>2013</v>
      </c>
      <c r="I130" s="3">
        <f t="shared" si="10"/>
        <v>3.3852591101408702E-3</v>
      </c>
      <c r="J130">
        <f t="shared" si="11"/>
        <v>39</v>
      </c>
      <c r="K130">
        <f>J130-MAX(J$2:J130)</f>
        <v>-2</v>
      </c>
      <c r="L130" s="3">
        <f t="shared" si="13"/>
        <v>1.1227575728630645E-2</v>
      </c>
      <c r="M130">
        <f t="shared" si="12"/>
        <v>33</v>
      </c>
      <c r="N130">
        <f>M130-MAX(M$2:M130)</f>
        <v>-3</v>
      </c>
    </row>
    <row r="131" spans="1:14" x14ac:dyDescent="0.25">
      <c r="A131" s="1">
        <v>41463</v>
      </c>
      <c r="B131">
        <v>163.86000061035099</v>
      </c>
      <c r="C131">
        <v>164.38999938964801</v>
      </c>
      <c r="D131">
        <v>163.08000183105401</v>
      </c>
      <c r="E131">
        <v>163.94999694824199</v>
      </c>
      <c r="F131">
        <v>137.49577331542901</v>
      </c>
      <c r="G131">
        <v>108092500</v>
      </c>
      <c r="H131">
        <f t="shared" ref="H131:H194" si="14">YEAR(A131)</f>
        <v>2013</v>
      </c>
      <c r="I131" s="3">
        <f t="shared" ref="I131:I194" si="15">E131/B131-1</f>
        <v>5.4922700815196457E-4</v>
      </c>
      <c r="J131">
        <f t="shared" si="11"/>
        <v>40</v>
      </c>
      <c r="K131">
        <f>J131-MAX(J$2:J131)</f>
        <v>-1</v>
      </c>
      <c r="L131" s="3">
        <f t="shared" si="13"/>
        <v>1.6555048295850749E-2</v>
      </c>
      <c r="M131">
        <f t="shared" si="12"/>
        <v>34</v>
      </c>
      <c r="N131">
        <f>M131-MAX(M$2:M131)</f>
        <v>-2</v>
      </c>
    </row>
    <row r="132" spans="1:14" x14ac:dyDescent="0.25">
      <c r="A132" s="1">
        <v>41464</v>
      </c>
      <c r="B132">
        <v>164.97999572753901</v>
      </c>
      <c r="C132">
        <v>165.33000183105401</v>
      </c>
      <c r="D132">
        <v>164.27000427246</v>
      </c>
      <c r="E132">
        <v>165.13000488281199</v>
      </c>
      <c r="F132">
        <v>138.48538208007801</v>
      </c>
      <c r="G132">
        <v>119298000</v>
      </c>
      <c r="H132">
        <f t="shared" si="14"/>
        <v>2013</v>
      </c>
      <c r="I132" s="3">
        <f t="shared" si="15"/>
        <v>9.0925663206298246E-4</v>
      </c>
      <c r="J132">
        <f t="shared" ref="J132:J195" si="16">IF(I132&gt;0, 1, -1)+J131</f>
        <v>41</v>
      </c>
      <c r="K132">
        <f>J132-MAX(J$2:J132)</f>
        <v>0</v>
      </c>
      <c r="L132" s="3">
        <f t="shared" si="13"/>
        <v>1.2943200558536816E-2</v>
      </c>
      <c r="M132">
        <f t="shared" ref="M132:M195" si="17">IF(L132&gt;0, 1, -1)+M131</f>
        <v>35</v>
      </c>
      <c r="N132">
        <f>M132-MAX(M$2:M132)</f>
        <v>-1</v>
      </c>
    </row>
    <row r="133" spans="1:14" x14ac:dyDescent="0.25">
      <c r="A133" s="1">
        <v>41465</v>
      </c>
      <c r="B133">
        <v>164.97000122070301</v>
      </c>
      <c r="C133">
        <v>165.75</v>
      </c>
      <c r="D133">
        <v>164.63000488281199</v>
      </c>
      <c r="E133">
        <v>165.19000244140599</v>
      </c>
      <c r="F133">
        <v>138.53569030761699</v>
      </c>
      <c r="G133">
        <v>121410100</v>
      </c>
      <c r="H133">
        <f t="shared" si="14"/>
        <v>2013</v>
      </c>
      <c r="I133" s="3">
        <f t="shared" si="15"/>
        <v>1.3335831913383611E-3</v>
      </c>
      <c r="J133">
        <f t="shared" si="16"/>
        <v>42</v>
      </c>
      <c r="K133">
        <f>J133-MAX(J$2:J133)</f>
        <v>0</v>
      </c>
      <c r="L133" s="3">
        <f t="shared" ref="L133:L196" si="18">E133/E131-1</f>
        <v>7.5633151341591986E-3</v>
      </c>
      <c r="M133">
        <f t="shared" si="17"/>
        <v>36</v>
      </c>
      <c r="N133">
        <f>M133-MAX(M$2:M133)</f>
        <v>0</v>
      </c>
    </row>
    <row r="134" spans="1:14" x14ac:dyDescent="0.25">
      <c r="A134" s="1">
        <v>41466</v>
      </c>
      <c r="B134">
        <v>167.11000061035099</v>
      </c>
      <c r="C134">
        <v>167.61000061035099</v>
      </c>
      <c r="D134">
        <v>165.17999267578099</v>
      </c>
      <c r="E134">
        <v>167.44000244140599</v>
      </c>
      <c r="F134">
        <v>140.42263793945301</v>
      </c>
      <c r="G134">
        <v>135592200</v>
      </c>
      <c r="H134">
        <f t="shared" si="14"/>
        <v>2013</v>
      </c>
      <c r="I134" s="3">
        <f t="shared" si="15"/>
        <v>1.9747581224924815E-3</v>
      </c>
      <c r="J134">
        <f t="shared" si="16"/>
        <v>43</v>
      </c>
      <c r="K134">
        <f>J134-MAX(J$2:J134)</f>
        <v>0</v>
      </c>
      <c r="L134" s="3">
        <f t="shared" si="18"/>
        <v>1.3988963182271608E-2</v>
      </c>
      <c r="M134">
        <f t="shared" si="17"/>
        <v>37</v>
      </c>
      <c r="N134">
        <f>M134-MAX(M$2:M134)</f>
        <v>0</v>
      </c>
    </row>
    <row r="135" spans="1:14" x14ac:dyDescent="0.25">
      <c r="A135" s="1">
        <v>41467</v>
      </c>
      <c r="B135">
        <v>167.38999938964801</v>
      </c>
      <c r="C135">
        <v>167.92999267578099</v>
      </c>
      <c r="D135">
        <v>167.13000488281199</v>
      </c>
      <c r="E135">
        <v>167.509994506835</v>
      </c>
      <c r="F135">
        <v>140.48136901855401</v>
      </c>
      <c r="G135">
        <v>104212700</v>
      </c>
      <c r="H135">
        <f t="shared" si="14"/>
        <v>2013</v>
      </c>
      <c r="I135" s="3">
        <f t="shared" si="15"/>
        <v>7.1685953536371194E-4</v>
      </c>
      <c r="J135">
        <f t="shared" si="16"/>
        <v>44</v>
      </c>
      <c r="K135">
        <f>J135-MAX(J$2:J135)</f>
        <v>0</v>
      </c>
      <c r="L135" s="3">
        <f t="shared" si="18"/>
        <v>1.4044385441860596E-2</v>
      </c>
      <c r="M135">
        <f t="shared" si="17"/>
        <v>38</v>
      </c>
      <c r="N135">
        <f>M135-MAX(M$2:M135)</f>
        <v>0</v>
      </c>
    </row>
    <row r="136" spans="1:14" x14ac:dyDescent="0.25">
      <c r="A136" s="1">
        <v>41470</v>
      </c>
      <c r="B136">
        <v>167.97000122070301</v>
      </c>
      <c r="C136">
        <v>168.38999938964801</v>
      </c>
      <c r="D136">
        <v>167.67999267578099</v>
      </c>
      <c r="E136">
        <v>168.14999389648401</v>
      </c>
      <c r="F136">
        <v>141.01806640625</v>
      </c>
      <c r="G136">
        <v>69450600</v>
      </c>
      <c r="H136">
        <f t="shared" si="14"/>
        <v>2013</v>
      </c>
      <c r="I136" s="3">
        <f t="shared" si="15"/>
        <v>1.0715763200150885E-3</v>
      </c>
      <c r="J136">
        <f t="shared" si="16"/>
        <v>45</v>
      </c>
      <c r="K136">
        <f>J136-MAX(J$2:J136)</f>
        <v>0</v>
      </c>
      <c r="L136" s="3">
        <f t="shared" si="18"/>
        <v>4.2402737979323479E-3</v>
      </c>
      <c r="M136">
        <f t="shared" si="17"/>
        <v>39</v>
      </c>
      <c r="N136">
        <f>M136-MAX(M$2:M136)</f>
        <v>0</v>
      </c>
    </row>
    <row r="137" spans="1:14" x14ac:dyDescent="0.25">
      <c r="A137" s="1">
        <v>41471</v>
      </c>
      <c r="B137">
        <v>168.259994506835</v>
      </c>
      <c r="C137">
        <v>168.36000061035099</v>
      </c>
      <c r="D137">
        <v>167.07000732421801</v>
      </c>
      <c r="E137">
        <v>167.52000427246</v>
      </c>
      <c r="F137">
        <v>140.48974609375</v>
      </c>
      <c r="G137">
        <v>88702100</v>
      </c>
      <c r="H137">
        <f t="shared" si="14"/>
        <v>2013</v>
      </c>
      <c r="I137" s="3">
        <f t="shared" si="15"/>
        <v>-4.3978976496694688E-3</v>
      </c>
      <c r="J137">
        <f t="shared" si="16"/>
        <v>44</v>
      </c>
      <c r="K137">
        <f>J137-MAX(J$2:J137)</f>
        <v>-1</v>
      </c>
      <c r="L137" s="3">
        <f t="shared" si="18"/>
        <v>5.9756229199736666E-5</v>
      </c>
      <c r="M137">
        <f t="shared" si="17"/>
        <v>40</v>
      </c>
      <c r="N137">
        <f>M137-MAX(M$2:M137)</f>
        <v>0</v>
      </c>
    </row>
    <row r="138" spans="1:14" x14ac:dyDescent="0.25">
      <c r="A138" s="1">
        <v>41472</v>
      </c>
      <c r="B138">
        <v>168.16000366210901</v>
      </c>
      <c r="C138">
        <v>168.47999572753901</v>
      </c>
      <c r="D138">
        <v>167.72999572753901</v>
      </c>
      <c r="E138">
        <v>167.94999694824199</v>
      </c>
      <c r="F138">
        <v>140.85035705566401</v>
      </c>
      <c r="G138">
        <v>92873900</v>
      </c>
      <c r="H138">
        <f t="shared" si="14"/>
        <v>2013</v>
      </c>
      <c r="I138" s="3">
        <f t="shared" si="15"/>
        <v>-1.2488505547906259E-3</v>
      </c>
      <c r="J138">
        <f t="shared" si="16"/>
        <v>43</v>
      </c>
      <c r="K138">
        <f>J138-MAX(J$2:J138)</f>
        <v>-2</v>
      </c>
      <c r="L138" s="3">
        <f t="shared" si="18"/>
        <v>-1.1893961076510084E-3</v>
      </c>
      <c r="M138">
        <f t="shared" si="17"/>
        <v>39</v>
      </c>
      <c r="N138">
        <f>M138-MAX(M$2:M138)</f>
        <v>-1</v>
      </c>
    </row>
    <row r="139" spans="1:14" x14ac:dyDescent="0.25">
      <c r="A139" s="1">
        <v>41473</v>
      </c>
      <c r="B139">
        <v>168.30999755859301</v>
      </c>
      <c r="C139">
        <v>169.27000427246</v>
      </c>
      <c r="D139">
        <v>168.19999694824199</v>
      </c>
      <c r="E139">
        <v>168.86999511718699</v>
      </c>
      <c r="F139">
        <v>141.62185668945301</v>
      </c>
      <c r="G139">
        <v>103620100</v>
      </c>
      <c r="H139">
        <f t="shared" si="14"/>
        <v>2013</v>
      </c>
      <c r="I139" s="3">
        <f t="shared" si="15"/>
        <v>3.3271794113063358E-3</v>
      </c>
      <c r="J139">
        <f t="shared" si="16"/>
        <v>44</v>
      </c>
      <c r="K139">
        <f>J139-MAX(J$2:J139)</f>
        <v>-1</v>
      </c>
      <c r="L139" s="3">
        <f t="shared" si="18"/>
        <v>8.0586843976635514E-3</v>
      </c>
      <c r="M139">
        <f t="shared" si="17"/>
        <v>40</v>
      </c>
      <c r="N139">
        <f>M139-MAX(M$2:M139)</f>
        <v>0</v>
      </c>
    </row>
    <row r="140" spans="1:14" x14ac:dyDescent="0.25">
      <c r="A140" s="1">
        <v>41474</v>
      </c>
      <c r="B140">
        <v>168.52000427246</v>
      </c>
      <c r="C140">
        <v>169.22999572753901</v>
      </c>
      <c r="D140">
        <v>168.30999755859301</v>
      </c>
      <c r="E140">
        <v>169.169998168945</v>
      </c>
      <c r="F140">
        <v>141.87355041503901</v>
      </c>
      <c r="G140">
        <v>103831700</v>
      </c>
      <c r="H140">
        <f t="shared" si="14"/>
        <v>2013</v>
      </c>
      <c r="I140" s="3">
        <f t="shared" si="15"/>
        <v>3.8570726323630122E-3</v>
      </c>
      <c r="J140">
        <f t="shared" si="16"/>
        <v>45</v>
      </c>
      <c r="K140">
        <f>J140-MAX(J$2:J140)</f>
        <v>0</v>
      </c>
      <c r="L140" s="3">
        <f t="shared" si="18"/>
        <v>7.2640740867591092E-3</v>
      </c>
      <c r="M140">
        <f t="shared" si="17"/>
        <v>41</v>
      </c>
      <c r="N140">
        <f>M140-MAX(M$2:M140)</f>
        <v>0</v>
      </c>
    </row>
    <row r="141" spans="1:14" x14ac:dyDescent="0.25">
      <c r="A141" s="1">
        <v>41477</v>
      </c>
      <c r="B141">
        <v>169.41000366210901</v>
      </c>
      <c r="C141">
        <v>169.74000549316401</v>
      </c>
      <c r="D141">
        <v>169.009994506835</v>
      </c>
      <c r="E141">
        <v>169.5</v>
      </c>
      <c r="F141">
        <v>142.15023803710901</v>
      </c>
      <c r="G141">
        <v>79428600</v>
      </c>
      <c r="H141">
        <f t="shared" si="14"/>
        <v>2013</v>
      </c>
      <c r="I141" s="3">
        <f t="shared" si="15"/>
        <v>5.3123390558740269E-4</v>
      </c>
      <c r="J141">
        <f t="shared" si="16"/>
        <v>46</v>
      </c>
      <c r="K141">
        <f>J141-MAX(J$2:J141)</f>
        <v>0</v>
      </c>
      <c r="L141" s="3">
        <f t="shared" si="18"/>
        <v>3.7307094275440544E-3</v>
      </c>
      <c r="M141">
        <f t="shared" si="17"/>
        <v>42</v>
      </c>
      <c r="N141">
        <f>M141-MAX(M$2:M141)</f>
        <v>0</v>
      </c>
    </row>
    <row r="142" spans="1:14" x14ac:dyDescent="0.25">
      <c r="A142" s="1">
        <v>41478</v>
      </c>
      <c r="B142">
        <v>169.80000305175699</v>
      </c>
      <c r="C142">
        <v>169.83000183105401</v>
      </c>
      <c r="D142">
        <v>169.05000305175699</v>
      </c>
      <c r="E142">
        <v>169.13999938964801</v>
      </c>
      <c r="F142">
        <v>141.84829711914</v>
      </c>
      <c r="G142">
        <v>80829700</v>
      </c>
      <c r="H142">
        <f t="shared" si="14"/>
        <v>2013</v>
      </c>
      <c r="I142" s="3">
        <f t="shared" si="15"/>
        <v>-3.8869472923849235E-3</v>
      </c>
      <c r="J142">
        <f t="shared" si="16"/>
        <v>45</v>
      </c>
      <c r="K142">
        <f>J142-MAX(J$2:J142)</f>
        <v>-1</v>
      </c>
      <c r="L142" s="3">
        <f t="shared" si="18"/>
        <v>-1.7732919324753293E-4</v>
      </c>
      <c r="M142">
        <f t="shared" si="17"/>
        <v>41</v>
      </c>
      <c r="N142">
        <f>M142-MAX(M$2:M142)</f>
        <v>-1</v>
      </c>
    </row>
    <row r="143" spans="1:14" x14ac:dyDescent="0.25">
      <c r="A143" s="1">
        <v>41479</v>
      </c>
      <c r="B143">
        <v>169.78999328613199</v>
      </c>
      <c r="C143">
        <v>169.86000061035099</v>
      </c>
      <c r="D143">
        <v>168.17999267578099</v>
      </c>
      <c r="E143">
        <v>168.52000427246</v>
      </c>
      <c r="F143">
        <v>141.32838439941401</v>
      </c>
      <c r="G143">
        <v>112914000</v>
      </c>
      <c r="H143">
        <f t="shared" si="14"/>
        <v>2013</v>
      </c>
      <c r="I143" s="3">
        <f t="shared" si="15"/>
        <v>-7.4797636132288847E-3</v>
      </c>
      <c r="J143">
        <f t="shared" si="16"/>
        <v>44</v>
      </c>
      <c r="K143">
        <f>J143-MAX(J$2:J143)</f>
        <v>-2</v>
      </c>
      <c r="L143" s="3">
        <f t="shared" si="18"/>
        <v>-5.7816857082005901E-3</v>
      </c>
      <c r="M143">
        <f t="shared" si="17"/>
        <v>40</v>
      </c>
      <c r="N143">
        <f>M143-MAX(M$2:M143)</f>
        <v>-2</v>
      </c>
    </row>
    <row r="144" spans="1:14" x14ac:dyDescent="0.25">
      <c r="A144" s="1">
        <v>41480</v>
      </c>
      <c r="B144">
        <v>168.22000122070301</v>
      </c>
      <c r="C144">
        <v>169.08000183105401</v>
      </c>
      <c r="D144">
        <v>167.94000244140599</v>
      </c>
      <c r="E144">
        <v>168.92999267578099</v>
      </c>
      <c r="F144">
        <v>141.67219543457</v>
      </c>
      <c r="G144">
        <v>111088600</v>
      </c>
      <c r="H144">
        <f t="shared" si="14"/>
        <v>2013</v>
      </c>
      <c r="I144" s="3">
        <f t="shared" si="15"/>
        <v>4.2206125902144453E-3</v>
      </c>
      <c r="J144">
        <f t="shared" si="16"/>
        <v>45</v>
      </c>
      <c r="K144">
        <f>J144-MAX(J$2:J144)</f>
        <v>-1</v>
      </c>
      <c r="L144" s="3">
        <f t="shared" si="18"/>
        <v>-1.2416147252266585E-3</v>
      </c>
      <c r="M144">
        <f t="shared" si="17"/>
        <v>39</v>
      </c>
      <c r="N144">
        <f>M144-MAX(M$2:M144)</f>
        <v>-3</v>
      </c>
    </row>
    <row r="145" spans="1:14" x14ac:dyDescent="0.25">
      <c r="A145" s="1">
        <v>41481</v>
      </c>
      <c r="B145">
        <v>168.22000122070301</v>
      </c>
      <c r="C145">
        <v>169.16000366210901</v>
      </c>
      <c r="D145">
        <v>167.52000427246</v>
      </c>
      <c r="E145">
        <v>169.11000061035099</v>
      </c>
      <c r="F145">
        <v>141.82318115234301</v>
      </c>
      <c r="G145">
        <v>107814600</v>
      </c>
      <c r="H145">
        <f t="shared" si="14"/>
        <v>2013</v>
      </c>
      <c r="I145" s="3">
        <f t="shared" si="15"/>
        <v>5.2906870954085861E-3</v>
      </c>
      <c r="J145">
        <f t="shared" si="16"/>
        <v>46</v>
      </c>
      <c r="K145">
        <f>J145-MAX(J$2:J145)</f>
        <v>0</v>
      </c>
      <c r="L145" s="3">
        <f t="shared" si="18"/>
        <v>3.5010463027114191E-3</v>
      </c>
      <c r="M145">
        <f t="shared" si="17"/>
        <v>40</v>
      </c>
      <c r="N145">
        <f>M145-MAX(M$2:M145)</f>
        <v>-2</v>
      </c>
    </row>
    <row r="146" spans="1:14" x14ac:dyDescent="0.25">
      <c r="A146" s="1">
        <v>41484</v>
      </c>
      <c r="B146">
        <v>168.67999267578099</v>
      </c>
      <c r="C146">
        <v>169.05999755859301</v>
      </c>
      <c r="D146">
        <v>168.11000061035099</v>
      </c>
      <c r="E146">
        <v>168.58999633789</v>
      </c>
      <c r="F146">
        <v>141.38705444335901</v>
      </c>
      <c r="G146">
        <v>79695000</v>
      </c>
      <c r="H146">
        <f t="shared" si="14"/>
        <v>2013</v>
      </c>
      <c r="I146" s="3">
        <f t="shared" si="15"/>
        <v>-5.3353297248459608E-4</v>
      </c>
      <c r="J146">
        <f t="shared" si="16"/>
        <v>45</v>
      </c>
      <c r="K146">
        <f>J146-MAX(J$2:J146)</f>
        <v>-1</v>
      </c>
      <c r="L146" s="3">
        <f t="shared" si="18"/>
        <v>-2.0126463779793768E-3</v>
      </c>
      <c r="M146">
        <f t="shared" si="17"/>
        <v>39</v>
      </c>
      <c r="N146">
        <f>M146-MAX(M$2:M146)</f>
        <v>-3</v>
      </c>
    </row>
    <row r="147" spans="1:14" x14ac:dyDescent="0.25">
      <c r="A147" s="1">
        <v>41485</v>
      </c>
      <c r="B147">
        <v>169.100006103515</v>
      </c>
      <c r="C147">
        <v>169.27999877929599</v>
      </c>
      <c r="D147">
        <v>168.19000244140599</v>
      </c>
      <c r="E147">
        <v>168.58999633789</v>
      </c>
      <c r="F147">
        <v>141.38705444335901</v>
      </c>
      <c r="G147">
        <v>85209600</v>
      </c>
      <c r="H147">
        <f t="shared" si="14"/>
        <v>2013</v>
      </c>
      <c r="I147" s="3">
        <f t="shared" si="15"/>
        <v>-3.016024525231531E-3</v>
      </c>
      <c r="J147">
        <f t="shared" si="16"/>
        <v>44</v>
      </c>
      <c r="K147">
        <f>J147-MAX(J$2:J147)</f>
        <v>-2</v>
      </c>
      <c r="L147" s="3">
        <f t="shared" si="18"/>
        <v>-3.0749469019230036E-3</v>
      </c>
      <c r="M147">
        <f t="shared" si="17"/>
        <v>38</v>
      </c>
      <c r="N147">
        <f>M147-MAX(M$2:M147)</f>
        <v>-4</v>
      </c>
    </row>
    <row r="148" spans="1:14" x14ac:dyDescent="0.25">
      <c r="A148" s="1">
        <v>41486</v>
      </c>
      <c r="B148">
        <v>168.94000244140599</v>
      </c>
      <c r="C148">
        <v>169.850006103515</v>
      </c>
      <c r="D148">
        <v>168.49000549316401</v>
      </c>
      <c r="E148">
        <v>168.71000671386699</v>
      </c>
      <c r="F148">
        <v>141.487701416015</v>
      </c>
      <c r="G148">
        <v>142388700</v>
      </c>
      <c r="H148">
        <f t="shared" si="14"/>
        <v>2013</v>
      </c>
      <c r="I148" s="3">
        <f t="shared" si="15"/>
        <v>-1.3614047840373456E-3</v>
      </c>
      <c r="J148">
        <f t="shared" si="16"/>
        <v>43</v>
      </c>
      <c r="K148">
        <f>J148-MAX(J$2:J148)</f>
        <v>-3</v>
      </c>
      <c r="L148" s="3">
        <f t="shared" si="18"/>
        <v>7.1184755076725281E-4</v>
      </c>
      <c r="M148">
        <f t="shared" si="17"/>
        <v>39</v>
      </c>
      <c r="N148">
        <f>M148-MAX(M$2:M148)</f>
        <v>-3</v>
      </c>
    </row>
    <row r="149" spans="1:14" x14ac:dyDescent="0.25">
      <c r="A149" s="1">
        <v>41487</v>
      </c>
      <c r="B149">
        <v>169.99000549316401</v>
      </c>
      <c r="C149">
        <v>170.80999755859301</v>
      </c>
      <c r="D149">
        <v>169.89999389648401</v>
      </c>
      <c r="E149">
        <v>170.66000366210901</v>
      </c>
      <c r="F149">
        <v>143.12309265136699</v>
      </c>
      <c r="G149">
        <v>110438400</v>
      </c>
      <c r="H149">
        <f t="shared" si="14"/>
        <v>2013</v>
      </c>
      <c r="I149" s="3">
        <f t="shared" si="15"/>
        <v>3.9413974192261669E-3</v>
      </c>
      <c r="J149">
        <f t="shared" si="16"/>
        <v>44</v>
      </c>
      <c r="K149">
        <f>J149-MAX(J$2:J149)</f>
        <v>-2</v>
      </c>
      <c r="L149" s="3">
        <f t="shared" si="18"/>
        <v>1.2278352032645268E-2</v>
      </c>
      <c r="M149">
        <f t="shared" si="17"/>
        <v>40</v>
      </c>
      <c r="N149">
        <f>M149-MAX(M$2:M149)</f>
        <v>-2</v>
      </c>
    </row>
    <row r="150" spans="1:14" x14ac:dyDescent="0.25">
      <c r="A150" s="1">
        <v>41488</v>
      </c>
      <c r="B150">
        <v>170.27999877929599</v>
      </c>
      <c r="C150">
        <v>170.97000122070301</v>
      </c>
      <c r="D150">
        <v>170.05000305175699</v>
      </c>
      <c r="E150">
        <v>170.94999694824199</v>
      </c>
      <c r="F150">
        <v>143.36630249023401</v>
      </c>
      <c r="G150">
        <v>91116700</v>
      </c>
      <c r="H150">
        <f t="shared" si="14"/>
        <v>2013</v>
      </c>
      <c r="I150" s="3">
        <f t="shared" si="15"/>
        <v>3.9346850701731384E-3</v>
      </c>
      <c r="J150">
        <f t="shared" si="16"/>
        <v>45</v>
      </c>
      <c r="K150">
        <f>J150-MAX(J$2:J150)</f>
        <v>-1</v>
      </c>
      <c r="L150" s="3">
        <f t="shared" si="18"/>
        <v>1.3277162854803404E-2</v>
      </c>
      <c r="M150">
        <f t="shared" si="17"/>
        <v>41</v>
      </c>
      <c r="N150">
        <f>M150-MAX(M$2:M150)</f>
        <v>-1</v>
      </c>
    </row>
    <row r="151" spans="1:14" x14ac:dyDescent="0.25">
      <c r="A151" s="1">
        <v>41491</v>
      </c>
      <c r="B151">
        <v>170.57000732421801</v>
      </c>
      <c r="C151">
        <v>170.96000671386699</v>
      </c>
      <c r="D151">
        <v>170.350006103515</v>
      </c>
      <c r="E151">
        <v>170.69999694824199</v>
      </c>
      <c r="F151">
        <v>143.15660095214801</v>
      </c>
      <c r="G151">
        <v>54072700</v>
      </c>
      <c r="H151">
        <f t="shared" si="14"/>
        <v>2013</v>
      </c>
      <c r="I151" s="3">
        <f t="shared" si="15"/>
        <v>7.6208957285728296E-4</v>
      </c>
      <c r="J151">
        <f t="shared" si="16"/>
        <v>46</v>
      </c>
      <c r="K151">
        <f>J151-MAX(J$2:J151)</f>
        <v>0</v>
      </c>
      <c r="L151" s="3">
        <f t="shared" si="18"/>
        <v>2.3434481000106366E-4</v>
      </c>
      <c r="M151">
        <f t="shared" si="17"/>
        <v>42</v>
      </c>
      <c r="N151">
        <f>M151-MAX(M$2:M151)</f>
        <v>0</v>
      </c>
    </row>
    <row r="152" spans="1:14" x14ac:dyDescent="0.25">
      <c r="A152" s="1">
        <v>41492</v>
      </c>
      <c r="B152">
        <v>170.36999511718699</v>
      </c>
      <c r="C152">
        <v>170.74000549316401</v>
      </c>
      <c r="D152">
        <v>169.350006103515</v>
      </c>
      <c r="E152">
        <v>169.72999572753901</v>
      </c>
      <c r="F152">
        <v>142.34313964843699</v>
      </c>
      <c r="G152">
        <v>87495000</v>
      </c>
      <c r="H152">
        <f t="shared" si="14"/>
        <v>2013</v>
      </c>
      <c r="I152" s="3">
        <f t="shared" si="15"/>
        <v>-3.7565264306532731E-3</v>
      </c>
      <c r="J152">
        <f t="shared" si="16"/>
        <v>45</v>
      </c>
      <c r="K152">
        <f>J152-MAX(J$2:J152)</f>
        <v>-1</v>
      </c>
      <c r="L152" s="3">
        <f t="shared" si="18"/>
        <v>-7.1365969141979901E-3</v>
      </c>
      <c r="M152">
        <f t="shared" si="17"/>
        <v>41</v>
      </c>
      <c r="N152">
        <f>M152-MAX(M$2:M152)</f>
        <v>-1</v>
      </c>
    </row>
    <row r="153" spans="1:14" x14ac:dyDescent="0.25">
      <c r="A153" s="1">
        <v>41493</v>
      </c>
      <c r="B153">
        <v>169.19000244140599</v>
      </c>
      <c r="C153">
        <v>169.42999267578099</v>
      </c>
      <c r="D153">
        <v>168.55000305175699</v>
      </c>
      <c r="E153">
        <v>169.17999267578099</v>
      </c>
      <c r="F153">
        <v>141.88185119628901</v>
      </c>
      <c r="G153">
        <v>84854700</v>
      </c>
      <c r="H153">
        <f t="shared" si="14"/>
        <v>2013</v>
      </c>
      <c r="I153" s="3">
        <f t="shared" si="15"/>
        <v>-5.9162867075857051E-5</v>
      </c>
      <c r="J153">
        <f t="shared" si="16"/>
        <v>44</v>
      </c>
      <c r="K153">
        <f>J153-MAX(J$2:J153)</f>
        <v>-2</v>
      </c>
      <c r="L153" s="3">
        <f t="shared" si="18"/>
        <v>-8.9045360259840667E-3</v>
      </c>
      <c r="M153">
        <f t="shared" si="17"/>
        <v>40</v>
      </c>
      <c r="N153">
        <f>M153-MAX(M$2:M153)</f>
        <v>-2</v>
      </c>
    </row>
    <row r="154" spans="1:14" x14ac:dyDescent="0.25">
      <c r="A154" s="1">
        <v>41494</v>
      </c>
      <c r="B154">
        <v>169.97999572753901</v>
      </c>
      <c r="C154">
        <v>170.17999267578099</v>
      </c>
      <c r="D154">
        <v>168.92999267578099</v>
      </c>
      <c r="E154">
        <v>169.80000305175699</v>
      </c>
      <c r="F154">
        <v>142.40185546875</v>
      </c>
      <c r="G154">
        <v>102181300</v>
      </c>
      <c r="H154">
        <f t="shared" si="14"/>
        <v>2013</v>
      </c>
      <c r="I154" s="3">
        <f t="shared" si="15"/>
        <v>-1.0589050494537178E-3</v>
      </c>
      <c r="J154">
        <f t="shared" si="16"/>
        <v>43</v>
      </c>
      <c r="K154">
        <f>J154-MAX(J$2:J154)</f>
        <v>-3</v>
      </c>
      <c r="L154" s="3">
        <f t="shared" si="18"/>
        <v>4.1246288799978714E-4</v>
      </c>
      <c r="M154">
        <f t="shared" si="17"/>
        <v>41</v>
      </c>
      <c r="N154">
        <f>M154-MAX(M$2:M154)</f>
        <v>-1</v>
      </c>
    </row>
    <row r="155" spans="1:14" x14ac:dyDescent="0.25">
      <c r="A155" s="1">
        <v>41495</v>
      </c>
      <c r="B155">
        <v>169.58000183105401</v>
      </c>
      <c r="C155">
        <v>170.100006103515</v>
      </c>
      <c r="D155">
        <v>168.72000122070301</v>
      </c>
      <c r="E155">
        <v>169.30999755859301</v>
      </c>
      <c r="F155">
        <v>141.99087524414</v>
      </c>
      <c r="G155">
        <v>91757700</v>
      </c>
      <c r="H155">
        <f t="shared" si="14"/>
        <v>2013</v>
      </c>
      <c r="I155" s="3">
        <f t="shared" si="15"/>
        <v>-1.592194065017094E-3</v>
      </c>
      <c r="J155">
        <f t="shared" si="16"/>
        <v>42</v>
      </c>
      <c r="K155">
        <f>J155-MAX(J$2:J155)</f>
        <v>-4</v>
      </c>
      <c r="L155" s="3">
        <f t="shared" si="18"/>
        <v>7.6844123679076226E-4</v>
      </c>
      <c r="M155">
        <f t="shared" si="17"/>
        <v>42</v>
      </c>
      <c r="N155">
        <f>M155-MAX(M$2:M155)</f>
        <v>0</v>
      </c>
    </row>
    <row r="156" spans="1:14" x14ac:dyDescent="0.25">
      <c r="A156" s="1">
        <v>41498</v>
      </c>
      <c r="B156">
        <v>168.46000671386699</v>
      </c>
      <c r="C156">
        <v>169.30999755859301</v>
      </c>
      <c r="D156">
        <v>168.38000488281199</v>
      </c>
      <c r="E156">
        <v>169.11000061035099</v>
      </c>
      <c r="F156">
        <v>141.82318115234301</v>
      </c>
      <c r="G156">
        <v>68593300</v>
      </c>
      <c r="H156">
        <f t="shared" si="14"/>
        <v>2013</v>
      </c>
      <c r="I156" s="3">
        <f t="shared" si="15"/>
        <v>3.8584463408459779E-3</v>
      </c>
      <c r="J156">
        <f t="shared" si="16"/>
        <v>43</v>
      </c>
      <c r="K156">
        <f>J156-MAX(J$2:J156)</f>
        <v>-3</v>
      </c>
      <c r="L156" s="3">
        <f t="shared" si="18"/>
        <v>-4.0636185453758467E-3</v>
      </c>
      <c r="M156">
        <f t="shared" si="17"/>
        <v>41</v>
      </c>
      <c r="N156">
        <f>M156-MAX(M$2:M156)</f>
        <v>-1</v>
      </c>
    </row>
    <row r="157" spans="1:14" x14ac:dyDescent="0.25">
      <c r="A157" s="1">
        <v>41499</v>
      </c>
      <c r="B157">
        <v>169.41000366210901</v>
      </c>
      <c r="C157">
        <v>169.89999389648401</v>
      </c>
      <c r="D157">
        <v>168.41000366210901</v>
      </c>
      <c r="E157">
        <v>169.61000061035099</v>
      </c>
      <c r="F157">
        <v>142.24249267578099</v>
      </c>
      <c r="G157">
        <v>80806000</v>
      </c>
      <c r="H157">
        <f t="shared" si="14"/>
        <v>2013</v>
      </c>
      <c r="I157" s="3">
        <f t="shared" si="15"/>
        <v>1.1805498135806225E-3</v>
      </c>
      <c r="J157">
        <f t="shared" si="16"/>
        <v>44</v>
      </c>
      <c r="K157">
        <f>J157-MAX(J$2:J157)</f>
        <v>-2</v>
      </c>
      <c r="L157" s="3">
        <f t="shared" si="18"/>
        <v>1.7719157526663309E-3</v>
      </c>
      <c r="M157">
        <f t="shared" si="17"/>
        <v>42</v>
      </c>
      <c r="N157">
        <f>M157-MAX(M$2:M157)</f>
        <v>0</v>
      </c>
    </row>
    <row r="158" spans="1:14" x14ac:dyDescent="0.25">
      <c r="A158" s="1">
        <v>41500</v>
      </c>
      <c r="B158">
        <v>169.52999877929599</v>
      </c>
      <c r="C158">
        <v>169.80000305175699</v>
      </c>
      <c r="D158">
        <v>168.69999694824199</v>
      </c>
      <c r="E158">
        <v>168.74000549316401</v>
      </c>
      <c r="F158">
        <v>141.51286315917901</v>
      </c>
      <c r="G158">
        <v>79829200</v>
      </c>
      <c r="H158">
        <f t="shared" si="14"/>
        <v>2013</v>
      </c>
      <c r="I158" s="3">
        <f t="shared" si="15"/>
        <v>-4.6599026238444141E-3</v>
      </c>
      <c r="J158">
        <f t="shared" si="16"/>
        <v>43</v>
      </c>
      <c r="K158">
        <f>J158-MAX(J$2:J158)</f>
        <v>-3</v>
      </c>
      <c r="L158" s="3">
        <f t="shared" si="18"/>
        <v>-2.1878961377305162E-3</v>
      </c>
      <c r="M158">
        <f t="shared" si="17"/>
        <v>41</v>
      </c>
      <c r="N158">
        <f>M158-MAX(M$2:M158)</f>
        <v>-1</v>
      </c>
    </row>
    <row r="159" spans="1:14" x14ac:dyDescent="0.25">
      <c r="A159" s="1">
        <v>41501</v>
      </c>
      <c r="B159">
        <v>167.41000366210901</v>
      </c>
      <c r="C159">
        <v>167.42999267578099</v>
      </c>
      <c r="D159">
        <v>166.08999633789</v>
      </c>
      <c r="E159">
        <v>166.38000488281199</v>
      </c>
      <c r="F159">
        <v>139.53364562988199</v>
      </c>
      <c r="G159">
        <v>152931800</v>
      </c>
      <c r="H159">
        <f t="shared" si="14"/>
        <v>2013</v>
      </c>
      <c r="I159" s="3">
        <f t="shared" si="15"/>
        <v>-6.1525521579696152E-3</v>
      </c>
      <c r="J159">
        <f t="shared" si="16"/>
        <v>42</v>
      </c>
      <c r="K159">
        <f>J159-MAX(J$2:J159)</f>
        <v>-4</v>
      </c>
      <c r="L159" s="3">
        <f t="shared" si="18"/>
        <v>-1.9043663203323402E-2</v>
      </c>
      <c r="M159">
        <f t="shared" si="17"/>
        <v>40</v>
      </c>
      <c r="N159">
        <f>M159-MAX(M$2:M159)</f>
        <v>-2</v>
      </c>
    </row>
    <row r="160" spans="1:14" x14ac:dyDescent="0.25">
      <c r="A160" s="1">
        <v>41502</v>
      </c>
      <c r="B160">
        <v>166.05999755859301</v>
      </c>
      <c r="C160">
        <v>166.63000488281199</v>
      </c>
      <c r="D160">
        <v>165.5</v>
      </c>
      <c r="E160">
        <v>165.83000183105401</v>
      </c>
      <c r="F160">
        <v>139.07238769531199</v>
      </c>
      <c r="G160">
        <v>130868200</v>
      </c>
      <c r="H160">
        <f t="shared" si="14"/>
        <v>2013</v>
      </c>
      <c r="I160" s="3">
        <f t="shared" si="15"/>
        <v>-1.3850158431916171E-3</v>
      </c>
      <c r="J160">
        <f t="shared" si="16"/>
        <v>41</v>
      </c>
      <c r="K160">
        <f>J160-MAX(J$2:J160)</f>
        <v>-5</v>
      </c>
      <c r="L160" s="3">
        <f t="shared" si="18"/>
        <v>-1.7245487539277682E-2</v>
      </c>
      <c r="M160">
        <f t="shared" si="17"/>
        <v>39</v>
      </c>
      <c r="N160">
        <f>M160-MAX(M$2:M160)</f>
        <v>-3</v>
      </c>
    </row>
    <row r="161" spans="1:14" x14ac:dyDescent="0.25">
      <c r="A161" s="1">
        <v>41505</v>
      </c>
      <c r="B161">
        <v>165.63999938964801</v>
      </c>
      <c r="C161">
        <v>166.21000671386699</v>
      </c>
      <c r="D161">
        <v>164.759994506835</v>
      </c>
      <c r="E161">
        <v>164.77000427246</v>
      </c>
      <c r="F161">
        <v>138.18341064453099</v>
      </c>
      <c r="G161">
        <v>96437600</v>
      </c>
      <c r="H161">
        <f t="shared" si="14"/>
        <v>2013</v>
      </c>
      <c r="I161" s="3">
        <f t="shared" si="15"/>
        <v>-5.2523250446376846E-3</v>
      </c>
      <c r="J161">
        <f t="shared" si="16"/>
        <v>40</v>
      </c>
      <c r="K161">
        <f>J161-MAX(J$2:J161)</f>
        <v>-6</v>
      </c>
      <c r="L161" s="3">
        <f t="shared" si="18"/>
        <v>-9.6766472118208213E-3</v>
      </c>
      <c r="M161">
        <f t="shared" si="17"/>
        <v>38</v>
      </c>
      <c r="N161">
        <f>M161-MAX(M$2:M161)</f>
        <v>-4</v>
      </c>
    </row>
    <row r="162" spans="1:14" x14ac:dyDescent="0.25">
      <c r="A162" s="1">
        <v>41506</v>
      </c>
      <c r="B162">
        <v>165.03999328613199</v>
      </c>
      <c r="C162">
        <v>166.19999694824199</v>
      </c>
      <c r="D162">
        <v>164.86000061035099</v>
      </c>
      <c r="E162">
        <v>165.58000183105401</v>
      </c>
      <c r="F162">
        <v>138.86274719238199</v>
      </c>
      <c r="G162">
        <v>89294400</v>
      </c>
      <c r="H162">
        <f t="shared" si="14"/>
        <v>2013</v>
      </c>
      <c r="I162" s="3">
        <f t="shared" si="15"/>
        <v>3.2719859845473653E-3</v>
      </c>
      <c r="J162">
        <f t="shared" si="16"/>
        <v>41</v>
      </c>
      <c r="K162">
        <f>J162-MAX(J$2:J162)</f>
        <v>-5</v>
      </c>
      <c r="L162" s="3">
        <f t="shared" si="18"/>
        <v>-1.5075679746702209E-3</v>
      </c>
      <c r="M162">
        <f t="shared" si="17"/>
        <v>37</v>
      </c>
      <c r="N162">
        <f>M162-MAX(M$2:M162)</f>
        <v>-5</v>
      </c>
    </row>
    <row r="163" spans="1:14" x14ac:dyDescent="0.25">
      <c r="A163" s="1">
        <v>41507</v>
      </c>
      <c r="B163">
        <v>165.11999511718699</v>
      </c>
      <c r="C163">
        <v>166.02999877929599</v>
      </c>
      <c r="D163">
        <v>164.19000244140599</v>
      </c>
      <c r="E163">
        <v>164.55999755859301</v>
      </c>
      <c r="F163">
        <v>138.007400512695</v>
      </c>
      <c r="G163">
        <v>159530500</v>
      </c>
      <c r="H163">
        <f t="shared" si="14"/>
        <v>2013</v>
      </c>
      <c r="I163" s="3">
        <f t="shared" si="15"/>
        <v>-3.3914581828599077E-3</v>
      </c>
      <c r="J163">
        <f t="shared" si="16"/>
        <v>40</v>
      </c>
      <c r="K163">
        <f>J163-MAX(J$2:J163)</f>
        <v>-6</v>
      </c>
      <c r="L163" s="3">
        <f t="shared" si="18"/>
        <v>-1.2745445677098122E-3</v>
      </c>
      <c r="M163">
        <f t="shared" si="17"/>
        <v>36</v>
      </c>
      <c r="N163">
        <f>M163-MAX(M$2:M163)</f>
        <v>-6</v>
      </c>
    </row>
    <row r="164" spans="1:14" x14ac:dyDescent="0.25">
      <c r="A164" s="1">
        <v>41508</v>
      </c>
      <c r="B164">
        <v>164.89999389648401</v>
      </c>
      <c r="C164">
        <v>166.30000305175699</v>
      </c>
      <c r="D164">
        <v>164.88999938964801</v>
      </c>
      <c r="E164">
        <v>166.05999755859301</v>
      </c>
      <c r="F164">
        <v>139.26530456542901</v>
      </c>
      <c r="G164">
        <v>101471400</v>
      </c>
      <c r="H164">
        <f t="shared" si="14"/>
        <v>2013</v>
      </c>
      <c r="I164" s="3">
        <f t="shared" si="15"/>
        <v>7.0345888723148953E-3</v>
      </c>
      <c r="J164">
        <f t="shared" si="16"/>
        <v>41</v>
      </c>
      <c r="K164">
        <f>J164-MAX(J$2:J164)</f>
        <v>-5</v>
      </c>
      <c r="L164" s="3">
        <f t="shared" si="18"/>
        <v>2.8988749983753781E-3</v>
      </c>
      <c r="M164">
        <f t="shared" si="17"/>
        <v>37</v>
      </c>
      <c r="N164">
        <f>M164-MAX(M$2:M164)</f>
        <v>-5</v>
      </c>
    </row>
    <row r="165" spans="1:14" x14ac:dyDescent="0.25">
      <c r="A165" s="1">
        <v>41509</v>
      </c>
      <c r="B165">
        <v>166.55000305175699</v>
      </c>
      <c r="C165">
        <v>166.83000183105401</v>
      </c>
      <c r="D165">
        <v>165.77000427246</v>
      </c>
      <c r="E165">
        <v>166.61999511718699</v>
      </c>
      <c r="F165">
        <v>139.734939575195</v>
      </c>
      <c r="G165">
        <v>90888900</v>
      </c>
      <c r="H165">
        <f t="shared" si="14"/>
        <v>2013</v>
      </c>
      <c r="I165" s="3">
        <f t="shared" si="15"/>
        <v>4.2024655747519013E-4</v>
      </c>
      <c r="J165">
        <f t="shared" si="16"/>
        <v>42</v>
      </c>
      <c r="K165">
        <f>J165-MAX(J$2:J165)</f>
        <v>-4</v>
      </c>
      <c r="L165" s="3">
        <f t="shared" si="18"/>
        <v>1.2518215782426179E-2</v>
      </c>
      <c r="M165">
        <f t="shared" si="17"/>
        <v>38</v>
      </c>
      <c r="N165">
        <f>M165-MAX(M$2:M165)</f>
        <v>-4</v>
      </c>
    </row>
    <row r="166" spans="1:14" x14ac:dyDescent="0.25">
      <c r="A166" s="1">
        <v>41512</v>
      </c>
      <c r="B166">
        <v>166.78999328613199</v>
      </c>
      <c r="C166">
        <v>167.30000305175699</v>
      </c>
      <c r="D166">
        <v>165.88999938964801</v>
      </c>
      <c r="E166">
        <v>166</v>
      </c>
      <c r="F166">
        <v>139.214920043945</v>
      </c>
      <c r="G166">
        <v>89702100</v>
      </c>
      <c r="H166">
        <f t="shared" si="14"/>
        <v>2013</v>
      </c>
      <c r="I166" s="3">
        <f t="shared" si="15"/>
        <v>-4.7364549309426573E-3</v>
      </c>
      <c r="J166">
        <f t="shared" si="16"/>
        <v>41</v>
      </c>
      <c r="K166">
        <f>J166-MAX(J$2:J166)</f>
        <v>-5</v>
      </c>
      <c r="L166" s="3">
        <f t="shared" si="18"/>
        <v>-3.6130049063642922E-4</v>
      </c>
      <c r="M166">
        <f t="shared" si="17"/>
        <v>37</v>
      </c>
      <c r="N166">
        <f>M166-MAX(M$2:M166)</f>
        <v>-5</v>
      </c>
    </row>
    <row r="167" spans="1:14" x14ac:dyDescent="0.25">
      <c r="A167" s="1">
        <v>41513</v>
      </c>
      <c r="B167">
        <v>164.36000061035099</v>
      </c>
      <c r="C167">
        <v>166</v>
      </c>
      <c r="D167">
        <v>163.21000671386699</v>
      </c>
      <c r="E167">
        <v>163.33000183105401</v>
      </c>
      <c r="F167">
        <v>136.975814819335</v>
      </c>
      <c r="G167">
        <v>158619400</v>
      </c>
      <c r="H167">
        <f t="shared" si="14"/>
        <v>2013</v>
      </c>
      <c r="I167" s="3">
        <f t="shared" si="15"/>
        <v>-6.2667241145782926E-3</v>
      </c>
      <c r="J167">
        <f t="shared" si="16"/>
        <v>40</v>
      </c>
      <c r="K167">
        <f>J167-MAX(J$2:J167)</f>
        <v>-6</v>
      </c>
      <c r="L167" s="3">
        <f t="shared" si="18"/>
        <v>-1.9745489032208074E-2</v>
      </c>
      <c r="M167">
        <f t="shared" si="17"/>
        <v>36</v>
      </c>
      <c r="N167">
        <f>M167-MAX(M$2:M167)</f>
        <v>-6</v>
      </c>
    </row>
    <row r="168" spans="1:14" x14ac:dyDescent="0.25">
      <c r="A168" s="1">
        <v>41514</v>
      </c>
      <c r="B168">
        <v>163.259994506835</v>
      </c>
      <c r="C168">
        <v>164.49000549316401</v>
      </c>
      <c r="D168">
        <v>163.05000305175699</v>
      </c>
      <c r="E168">
        <v>163.91000366210901</v>
      </c>
      <c r="F168">
        <v>137.46223449707</v>
      </c>
      <c r="G168">
        <v>108113000</v>
      </c>
      <c r="H168">
        <f t="shared" si="14"/>
        <v>2013</v>
      </c>
      <c r="I168" s="3">
        <f t="shared" si="15"/>
        <v>3.9814356066685264E-3</v>
      </c>
      <c r="J168">
        <f t="shared" si="16"/>
        <v>41</v>
      </c>
      <c r="K168">
        <f>J168-MAX(J$2:J168)</f>
        <v>-5</v>
      </c>
      <c r="L168" s="3">
        <f t="shared" si="18"/>
        <v>-1.2590339384885518E-2</v>
      </c>
      <c r="M168">
        <f t="shared" si="17"/>
        <v>35</v>
      </c>
      <c r="N168">
        <f>M168-MAX(M$2:M168)</f>
        <v>-7</v>
      </c>
    </row>
    <row r="169" spans="1:14" x14ac:dyDescent="0.25">
      <c r="A169" s="1">
        <v>41515</v>
      </c>
      <c r="B169">
        <v>163.55000305175699</v>
      </c>
      <c r="C169">
        <v>165.03999328613199</v>
      </c>
      <c r="D169">
        <v>163.39999389648401</v>
      </c>
      <c r="E169">
        <v>164.169998168945</v>
      </c>
      <c r="F169">
        <v>137.68026733398401</v>
      </c>
      <c r="G169">
        <v>119200500</v>
      </c>
      <c r="H169">
        <f t="shared" si="14"/>
        <v>2013</v>
      </c>
      <c r="I169" s="3">
        <f t="shared" si="15"/>
        <v>3.7908597102980224E-3</v>
      </c>
      <c r="J169">
        <f t="shared" si="16"/>
        <v>42</v>
      </c>
      <c r="K169">
        <f>J169-MAX(J$2:J169)</f>
        <v>-4</v>
      </c>
      <c r="L169" s="3">
        <f t="shared" si="18"/>
        <v>5.1429396220779022E-3</v>
      </c>
      <c r="M169">
        <f t="shared" si="17"/>
        <v>36</v>
      </c>
      <c r="N169">
        <f>M169-MAX(M$2:M169)</f>
        <v>-6</v>
      </c>
    </row>
    <row r="170" spans="1:14" x14ac:dyDescent="0.25">
      <c r="A170" s="1">
        <v>41516</v>
      </c>
      <c r="B170">
        <v>164.509994506835</v>
      </c>
      <c r="C170">
        <v>164.52999877929599</v>
      </c>
      <c r="D170">
        <v>163.169998168945</v>
      </c>
      <c r="E170">
        <v>163.64999389648401</v>
      </c>
      <c r="F170">
        <v>137.24418640136699</v>
      </c>
      <c r="G170">
        <v>134928900</v>
      </c>
      <c r="H170">
        <f t="shared" si="14"/>
        <v>2013</v>
      </c>
      <c r="I170" s="3">
        <f t="shared" si="15"/>
        <v>-5.2276496204931577E-3</v>
      </c>
      <c r="J170">
        <f t="shared" si="16"/>
        <v>41</v>
      </c>
      <c r="K170">
        <f>J170-MAX(J$2:J170)</f>
        <v>-5</v>
      </c>
      <c r="L170" s="3">
        <f t="shared" si="18"/>
        <v>-1.586295892964551E-3</v>
      </c>
      <c r="M170">
        <f t="shared" si="17"/>
        <v>35</v>
      </c>
      <c r="N170">
        <f>M170-MAX(M$2:M170)</f>
        <v>-7</v>
      </c>
    </row>
    <row r="171" spans="1:14" x14ac:dyDescent="0.25">
      <c r="A171" s="1">
        <v>41520</v>
      </c>
      <c r="B171">
        <v>165.22999572753901</v>
      </c>
      <c r="C171">
        <v>165.58000183105401</v>
      </c>
      <c r="D171">
        <v>163.69999694824199</v>
      </c>
      <c r="E171">
        <v>164.38999938964801</v>
      </c>
      <c r="F171">
        <v>137.86474609375</v>
      </c>
      <c r="G171">
        <v>142375100</v>
      </c>
      <c r="H171">
        <f t="shared" si="14"/>
        <v>2013</v>
      </c>
      <c r="I171" s="3">
        <f t="shared" si="15"/>
        <v>-5.0838005181342849E-3</v>
      </c>
      <c r="J171">
        <f t="shared" si="16"/>
        <v>40</v>
      </c>
      <c r="K171">
        <f>J171-MAX(J$2:J171)</f>
        <v>-6</v>
      </c>
      <c r="L171" s="3">
        <f t="shared" si="18"/>
        <v>1.34008176376188E-3</v>
      </c>
      <c r="M171">
        <f t="shared" si="17"/>
        <v>36</v>
      </c>
      <c r="N171">
        <f>M171-MAX(M$2:M171)</f>
        <v>-6</v>
      </c>
    </row>
    <row r="172" spans="1:14" x14ac:dyDescent="0.25">
      <c r="A172" s="1">
        <v>41521</v>
      </c>
      <c r="B172">
        <v>164.42999267578099</v>
      </c>
      <c r="C172">
        <v>166.02999877929599</v>
      </c>
      <c r="D172">
        <v>164.13000488281199</v>
      </c>
      <c r="E172">
        <v>165.75</v>
      </c>
      <c r="F172">
        <v>139.00537109375</v>
      </c>
      <c r="G172">
        <v>97389400</v>
      </c>
      <c r="H172">
        <f t="shared" si="14"/>
        <v>2013</v>
      </c>
      <c r="I172" s="3">
        <f t="shared" si="15"/>
        <v>8.0277770663272907E-3</v>
      </c>
      <c r="J172">
        <f t="shared" si="16"/>
        <v>41</v>
      </c>
      <c r="K172">
        <f>J172-MAX(J$2:J172)</f>
        <v>-5</v>
      </c>
      <c r="L172" s="3">
        <f t="shared" si="18"/>
        <v>1.283230175275385E-2</v>
      </c>
      <c r="M172">
        <f t="shared" si="17"/>
        <v>37</v>
      </c>
      <c r="N172">
        <f>M172-MAX(M$2:M172)</f>
        <v>-5</v>
      </c>
    </row>
    <row r="173" spans="1:14" x14ac:dyDescent="0.25">
      <c r="A173" s="1">
        <v>41522</v>
      </c>
      <c r="B173">
        <v>165.850006103515</v>
      </c>
      <c r="C173">
        <v>166.39999389648401</v>
      </c>
      <c r="D173">
        <v>165.72999572753901</v>
      </c>
      <c r="E173">
        <v>165.96000671386699</v>
      </c>
      <c r="F173">
        <v>139.181396484375</v>
      </c>
      <c r="G173">
        <v>63090500</v>
      </c>
      <c r="H173">
        <f t="shared" si="14"/>
        <v>2013</v>
      </c>
      <c r="I173" s="3">
        <f t="shared" si="15"/>
        <v>6.632535803665629E-4</v>
      </c>
      <c r="J173">
        <f t="shared" si="16"/>
        <v>42</v>
      </c>
      <c r="K173">
        <f>J173-MAX(J$2:J173)</f>
        <v>-4</v>
      </c>
      <c r="L173" s="3">
        <f t="shared" si="18"/>
        <v>9.550503863058335E-3</v>
      </c>
      <c r="M173">
        <f t="shared" si="17"/>
        <v>38</v>
      </c>
      <c r="N173">
        <f>M173-MAX(M$2:M173)</f>
        <v>-4</v>
      </c>
    </row>
    <row r="174" spans="1:14" x14ac:dyDescent="0.25">
      <c r="A174" s="1">
        <v>41523</v>
      </c>
      <c r="B174">
        <v>166.509994506835</v>
      </c>
      <c r="C174">
        <v>166.97999572753901</v>
      </c>
      <c r="D174">
        <v>164.47999572753901</v>
      </c>
      <c r="E174">
        <v>166.03999328613199</v>
      </c>
      <c r="F174">
        <v>139.24851989746</v>
      </c>
      <c r="G174">
        <v>159756500</v>
      </c>
      <c r="H174">
        <f t="shared" si="14"/>
        <v>2013</v>
      </c>
      <c r="I174" s="3">
        <f t="shared" si="15"/>
        <v>-2.822660718325376E-3</v>
      </c>
      <c r="J174">
        <f t="shared" si="16"/>
        <v>41</v>
      </c>
      <c r="K174">
        <f>J174-MAX(J$2:J174)</f>
        <v>-5</v>
      </c>
      <c r="L174" s="3">
        <f t="shared" si="18"/>
        <v>1.7495824201025911E-3</v>
      </c>
      <c r="M174">
        <f t="shared" si="17"/>
        <v>39</v>
      </c>
      <c r="N174">
        <f>M174-MAX(M$2:M174)</f>
        <v>-3</v>
      </c>
    </row>
    <row r="175" spans="1:14" x14ac:dyDescent="0.25">
      <c r="A175" s="1">
        <v>41526</v>
      </c>
      <c r="B175">
        <v>166.44999694824199</v>
      </c>
      <c r="C175">
        <v>167.72999572753901</v>
      </c>
      <c r="D175">
        <v>166.44999694824199</v>
      </c>
      <c r="E175">
        <v>167.63000488281199</v>
      </c>
      <c r="F175">
        <v>140.58200073242099</v>
      </c>
      <c r="G175">
        <v>87559300</v>
      </c>
      <c r="H175">
        <f t="shared" si="14"/>
        <v>2013</v>
      </c>
      <c r="I175" s="3">
        <f t="shared" si="15"/>
        <v>7.0892637801425185E-3</v>
      </c>
      <c r="J175">
        <f t="shared" si="16"/>
        <v>42</v>
      </c>
      <c r="K175">
        <f>J175-MAX(J$2:J175)</f>
        <v>-4</v>
      </c>
      <c r="L175" s="3">
        <f t="shared" si="18"/>
        <v>1.0062654262386506E-2</v>
      </c>
      <c r="M175">
        <f t="shared" si="17"/>
        <v>40</v>
      </c>
      <c r="N175">
        <f>M175-MAX(M$2:M175)</f>
        <v>-2</v>
      </c>
    </row>
    <row r="176" spans="1:14" x14ac:dyDescent="0.25">
      <c r="A176" s="1">
        <v>41527</v>
      </c>
      <c r="B176">
        <v>168.63999938964801</v>
      </c>
      <c r="C176">
        <v>168.89999389648401</v>
      </c>
      <c r="D176">
        <v>168.259994506835</v>
      </c>
      <c r="E176">
        <v>168.86999511718699</v>
      </c>
      <c r="F176">
        <v>141.62185668945301</v>
      </c>
      <c r="G176">
        <v>105847200</v>
      </c>
      <c r="H176">
        <f t="shared" si="14"/>
        <v>2013</v>
      </c>
      <c r="I176" s="3">
        <f t="shared" si="15"/>
        <v>1.3638266625437545E-3</v>
      </c>
      <c r="J176">
        <f t="shared" si="16"/>
        <v>43</v>
      </c>
      <c r="K176">
        <f>J176-MAX(J$2:J176)</f>
        <v>-3</v>
      </c>
      <c r="L176" s="3">
        <f t="shared" si="18"/>
        <v>1.7044097479443687E-2</v>
      </c>
      <c r="M176">
        <f t="shared" si="17"/>
        <v>41</v>
      </c>
      <c r="N176">
        <f>M176-MAX(M$2:M176)</f>
        <v>-1</v>
      </c>
    </row>
    <row r="177" spans="1:14" x14ac:dyDescent="0.25">
      <c r="A177" s="1">
        <v>41528</v>
      </c>
      <c r="B177">
        <v>168.63999938964801</v>
      </c>
      <c r="C177">
        <v>169.39999389648401</v>
      </c>
      <c r="D177">
        <v>168.350006103515</v>
      </c>
      <c r="E177">
        <v>169.39999389648401</v>
      </c>
      <c r="F177">
        <v>142.06637573242099</v>
      </c>
      <c r="G177">
        <v>94545900</v>
      </c>
      <c r="H177">
        <f t="shared" si="14"/>
        <v>2013</v>
      </c>
      <c r="I177" s="3">
        <f t="shared" si="15"/>
        <v>4.5066088092184931E-3</v>
      </c>
      <c r="J177">
        <f t="shared" si="16"/>
        <v>44</v>
      </c>
      <c r="K177">
        <f>J177-MAX(J$2:J177)</f>
        <v>-2</v>
      </c>
      <c r="L177" s="3">
        <f t="shared" si="18"/>
        <v>1.0558903311548518E-2</v>
      </c>
      <c r="M177">
        <f t="shared" si="17"/>
        <v>42</v>
      </c>
      <c r="N177">
        <f>M177-MAX(M$2:M177)</f>
        <v>0</v>
      </c>
    </row>
    <row r="178" spans="1:14" x14ac:dyDescent="0.25">
      <c r="A178" s="1">
        <v>41529</v>
      </c>
      <c r="B178">
        <v>169.33999633789</v>
      </c>
      <c r="C178">
        <v>169.55999755859301</v>
      </c>
      <c r="D178">
        <v>168.72000122070301</v>
      </c>
      <c r="E178">
        <v>168.94999694824199</v>
      </c>
      <c r="F178">
        <v>141.68899536132801</v>
      </c>
      <c r="G178">
        <v>83209000</v>
      </c>
      <c r="H178">
        <f t="shared" si="14"/>
        <v>2013</v>
      </c>
      <c r="I178" s="3">
        <f t="shared" si="15"/>
        <v>-2.3030553801940412E-3</v>
      </c>
      <c r="J178">
        <f t="shared" si="16"/>
        <v>43</v>
      </c>
      <c r="K178">
        <f>J178-MAX(J$2:J178)</f>
        <v>-3</v>
      </c>
      <c r="L178" s="3">
        <f t="shared" si="18"/>
        <v>4.7374805097555317E-4</v>
      </c>
      <c r="M178">
        <f t="shared" si="17"/>
        <v>43</v>
      </c>
      <c r="N178">
        <f>M178-MAX(M$2:M178)</f>
        <v>0</v>
      </c>
    </row>
    <row r="179" spans="1:14" x14ac:dyDescent="0.25">
      <c r="A179" s="1">
        <v>41530</v>
      </c>
      <c r="B179">
        <v>169.13000488281199</v>
      </c>
      <c r="C179">
        <v>169.46000671386699</v>
      </c>
      <c r="D179">
        <v>168.74000549316401</v>
      </c>
      <c r="E179">
        <v>169.33000183105401</v>
      </c>
      <c r="F179">
        <v>142.00765991210901</v>
      </c>
      <c r="G179">
        <v>72727800</v>
      </c>
      <c r="H179">
        <f t="shared" si="14"/>
        <v>2013</v>
      </c>
      <c r="I179" s="3">
        <f t="shared" si="15"/>
        <v>1.1825042421100829E-3</v>
      </c>
      <c r="J179">
        <f t="shared" si="16"/>
        <v>44</v>
      </c>
      <c r="K179">
        <f>J179-MAX(J$2:J179)</f>
        <v>-2</v>
      </c>
      <c r="L179" s="3">
        <f t="shared" si="18"/>
        <v>-4.1317631612647343E-4</v>
      </c>
      <c r="M179">
        <f t="shared" si="17"/>
        <v>42</v>
      </c>
      <c r="N179">
        <f>M179-MAX(M$2:M179)</f>
        <v>-1</v>
      </c>
    </row>
    <row r="180" spans="1:14" x14ac:dyDescent="0.25">
      <c r="A180" s="1">
        <v>41533</v>
      </c>
      <c r="B180">
        <v>171.16000366210901</v>
      </c>
      <c r="C180">
        <v>171.24000549316401</v>
      </c>
      <c r="D180">
        <v>170.03999328613199</v>
      </c>
      <c r="E180">
        <v>170.30999755859301</v>
      </c>
      <c r="F180">
        <v>142.82958984375</v>
      </c>
      <c r="G180">
        <v>106299200</v>
      </c>
      <c r="H180">
        <f t="shared" si="14"/>
        <v>2013</v>
      </c>
      <c r="I180" s="3">
        <f t="shared" si="15"/>
        <v>-4.9661491313941486E-3</v>
      </c>
      <c r="J180">
        <f t="shared" si="16"/>
        <v>43</v>
      </c>
      <c r="K180">
        <f>J180-MAX(J$2:J180)</f>
        <v>-3</v>
      </c>
      <c r="L180" s="3">
        <f t="shared" si="18"/>
        <v>8.0497226097473451E-3</v>
      </c>
      <c r="M180">
        <f t="shared" si="17"/>
        <v>43</v>
      </c>
      <c r="N180">
        <f>M180-MAX(M$2:M180)</f>
        <v>0</v>
      </c>
    </row>
    <row r="181" spans="1:14" x14ac:dyDescent="0.25">
      <c r="A181" s="1">
        <v>41534</v>
      </c>
      <c r="B181">
        <v>170.46000671386699</v>
      </c>
      <c r="C181">
        <v>171.11000061035099</v>
      </c>
      <c r="D181">
        <v>170.46000671386699</v>
      </c>
      <c r="E181">
        <v>171.07000732421801</v>
      </c>
      <c r="F181">
        <v>143.46690368652301</v>
      </c>
      <c r="G181">
        <v>82523300</v>
      </c>
      <c r="H181">
        <f t="shared" si="14"/>
        <v>2013</v>
      </c>
      <c r="I181" s="3">
        <f t="shared" si="15"/>
        <v>3.5785555926615142E-3</v>
      </c>
      <c r="J181">
        <f t="shared" si="16"/>
        <v>44</v>
      </c>
      <c r="K181">
        <f>J181-MAX(J$2:J181)</f>
        <v>-2</v>
      </c>
      <c r="L181" s="3">
        <f t="shared" si="18"/>
        <v>1.0275825160033225E-2</v>
      </c>
      <c r="M181">
        <f t="shared" si="17"/>
        <v>44</v>
      </c>
      <c r="N181">
        <f>M181-MAX(M$2:M181)</f>
        <v>0</v>
      </c>
    </row>
    <row r="182" spans="1:14" x14ac:dyDescent="0.25">
      <c r="A182" s="1">
        <v>41535</v>
      </c>
      <c r="B182">
        <v>171.009994506835</v>
      </c>
      <c r="C182">
        <v>173.52000427246</v>
      </c>
      <c r="D182">
        <v>170.58000183105401</v>
      </c>
      <c r="E182">
        <v>173.05000305175699</v>
      </c>
      <c r="F182">
        <v>145.12741088867099</v>
      </c>
      <c r="G182">
        <v>203460600</v>
      </c>
      <c r="H182">
        <f t="shared" si="14"/>
        <v>2013</v>
      </c>
      <c r="I182" s="3">
        <f t="shared" si="15"/>
        <v>1.1929177302209881E-2</v>
      </c>
      <c r="J182">
        <f t="shared" si="16"/>
        <v>45</v>
      </c>
      <c r="K182">
        <f>J182-MAX(J$2:J182)</f>
        <v>-1</v>
      </c>
      <c r="L182" s="3">
        <f t="shared" si="18"/>
        <v>1.6088342037708703E-2</v>
      </c>
      <c r="M182">
        <f t="shared" si="17"/>
        <v>45</v>
      </c>
      <c r="N182">
        <f>M182-MAX(M$2:M182)</f>
        <v>0</v>
      </c>
    </row>
    <row r="183" spans="1:14" x14ac:dyDescent="0.25">
      <c r="A183" s="1">
        <v>41536</v>
      </c>
      <c r="B183">
        <v>173.52000427246</v>
      </c>
      <c r="C183">
        <v>173.600006103515</v>
      </c>
      <c r="D183">
        <v>172.58999633789</v>
      </c>
      <c r="E183">
        <v>172.759994506835</v>
      </c>
      <c r="F183">
        <v>144.88424682617099</v>
      </c>
      <c r="G183">
        <v>146616900</v>
      </c>
      <c r="H183">
        <f t="shared" si="14"/>
        <v>2013</v>
      </c>
      <c r="I183" s="3">
        <f t="shared" si="15"/>
        <v>-4.3799547424608898E-3</v>
      </c>
      <c r="J183">
        <f t="shared" si="16"/>
        <v>44</v>
      </c>
      <c r="K183">
        <f>J183-MAX(J$2:J183)</f>
        <v>-2</v>
      </c>
      <c r="L183" s="3">
        <f t="shared" si="18"/>
        <v>9.8789215541101871E-3</v>
      </c>
      <c r="M183">
        <f t="shared" si="17"/>
        <v>46</v>
      </c>
      <c r="N183">
        <f>M183-MAX(M$2:M183)</f>
        <v>0</v>
      </c>
    </row>
    <row r="184" spans="1:14" x14ac:dyDescent="0.25">
      <c r="A184" s="1">
        <v>41537</v>
      </c>
      <c r="B184">
        <v>172.33000183105401</v>
      </c>
      <c r="C184">
        <v>172.33000183105401</v>
      </c>
      <c r="D184">
        <v>170.58000183105401</v>
      </c>
      <c r="E184">
        <v>170.72000122070301</v>
      </c>
      <c r="F184">
        <v>143.87123107910099</v>
      </c>
      <c r="G184">
        <v>132867100</v>
      </c>
      <c r="H184">
        <f t="shared" si="14"/>
        <v>2013</v>
      </c>
      <c r="I184" s="3">
        <f t="shared" si="15"/>
        <v>-9.3425439171606062E-3</v>
      </c>
      <c r="J184">
        <f t="shared" si="16"/>
        <v>43</v>
      </c>
      <c r="K184">
        <f>J184-MAX(J$2:J184)</f>
        <v>-3</v>
      </c>
      <c r="L184" s="3">
        <f t="shared" si="18"/>
        <v>-1.3464327015106137E-2</v>
      </c>
      <c r="M184">
        <f t="shared" si="17"/>
        <v>45</v>
      </c>
      <c r="N184">
        <f>M184-MAX(M$2:M184)</f>
        <v>-1</v>
      </c>
    </row>
    <row r="185" spans="1:14" x14ac:dyDescent="0.25">
      <c r="A185" s="1">
        <v>41540</v>
      </c>
      <c r="B185">
        <v>170.49000549316401</v>
      </c>
      <c r="C185">
        <v>170.64999389648401</v>
      </c>
      <c r="D185">
        <v>169.38999938964801</v>
      </c>
      <c r="E185">
        <v>169.92999267578099</v>
      </c>
      <c r="F185">
        <v>143.20550537109301</v>
      </c>
      <c r="G185">
        <v>104616500</v>
      </c>
      <c r="H185">
        <f t="shared" si="14"/>
        <v>2013</v>
      </c>
      <c r="I185" s="3">
        <f t="shared" si="15"/>
        <v>-3.2847251999500449E-3</v>
      </c>
      <c r="J185">
        <f t="shared" si="16"/>
        <v>42</v>
      </c>
      <c r="K185">
        <f>J185-MAX(J$2:J185)</f>
        <v>-4</v>
      </c>
      <c r="L185" s="3">
        <f t="shared" si="18"/>
        <v>-1.6381117857363958E-2</v>
      </c>
      <c r="M185">
        <f t="shared" si="17"/>
        <v>44</v>
      </c>
      <c r="N185">
        <f>M185-MAX(M$2:M185)</f>
        <v>-2</v>
      </c>
    </row>
    <row r="186" spans="1:14" x14ac:dyDescent="0.25">
      <c r="A186" s="1">
        <v>41541</v>
      </c>
      <c r="B186">
        <v>169.89999389648401</v>
      </c>
      <c r="C186">
        <v>170.52999877929599</v>
      </c>
      <c r="D186">
        <v>169.21000671386699</v>
      </c>
      <c r="E186">
        <v>169.52999877929599</v>
      </c>
      <c r="F186">
        <v>142.86842346191401</v>
      </c>
      <c r="G186">
        <v>106333100</v>
      </c>
      <c r="H186">
        <f t="shared" si="14"/>
        <v>2013</v>
      </c>
      <c r="I186" s="3">
        <f t="shared" si="15"/>
        <v>-2.1777229575030699E-3</v>
      </c>
      <c r="J186">
        <f t="shared" si="16"/>
        <v>41</v>
      </c>
      <c r="K186">
        <f>J186-MAX(J$2:J186)</f>
        <v>-5</v>
      </c>
      <c r="L186" s="3">
        <f t="shared" si="18"/>
        <v>-6.970492226441638E-3</v>
      </c>
      <c r="M186">
        <f t="shared" si="17"/>
        <v>43</v>
      </c>
      <c r="N186">
        <f>M186-MAX(M$2:M186)</f>
        <v>-3</v>
      </c>
    </row>
    <row r="187" spans="1:14" x14ac:dyDescent="0.25">
      <c r="A187" s="1">
        <v>41542</v>
      </c>
      <c r="B187">
        <v>169.63999938964801</v>
      </c>
      <c r="C187">
        <v>169.97999572753901</v>
      </c>
      <c r="D187">
        <v>168.88999938964801</v>
      </c>
      <c r="E187">
        <v>169.03999328613199</v>
      </c>
      <c r="F187">
        <v>142.45549011230401</v>
      </c>
      <c r="G187">
        <v>117306500</v>
      </c>
      <c r="H187">
        <f t="shared" si="14"/>
        <v>2013</v>
      </c>
      <c r="I187" s="3">
        <f t="shared" si="15"/>
        <v>-3.5369376660858709E-3</v>
      </c>
      <c r="J187">
        <f t="shared" si="16"/>
        <v>40</v>
      </c>
      <c r="K187">
        <f>J187-MAX(J$2:J187)</f>
        <v>-6</v>
      </c>
      <c r="L187" s="3">
        <f t="shared" si="18"/>
        <v>-5.2374473489625872E-3</v>
      </c>
      <c r="M187">
        <f t="shared" si="17"/>
        <v>42</v>
      </c>
      <c r="N187">
        <f>M187-MAX(M$2:M187)</f>
        <v>-4</v>
      </c>
    </row>
    <row r="188" spans="1:14" x14ac:dyDescent="0.25">
      <c r="A188" s="1">
        <v>41543</v>
      </c>
      <c r="B188">
        <v>169.32000732421801</v>
      </c>
      <c r="C188">
        <v>170.169998168945</v>
      </c>
      <c r="D188">
        <v>169.05000305175699</v>
      </c>
      <c r="E188">
        <v>169.69000244140599</v>
      </c>
      <c r="F188">
        <v>143.00325012207</v>
      </c>
      <c r="G188">
        <v>77146900</v>
      </c>
      <c r="H188">
        <f t="shared" si="14"/>
        <v>2013</v>
      </c>
      <c r="I188" s="3">
        <f t="shared" si="15"/>
        <v>2.1851825016727666E-3</v>
      </c>
      <c r="J188">
        <f t="shared" si="16"/>
        <v>41</v>
      </c>
      <c r="K188">
        <f>J188-MAX(J$2:J188)</f>
        <v>-5</v>
      </c>
      <c r="L188" s="3">
        <f t="shared" si="18"/>
        <v>9.4380736897359263E-4</v>
      </c>
      <c r="M188">
        <f t="shared" si="17"/>
        <v>43</v>
      </c>
      <c r="N188">
        <f>M188-MAX(M$2:M188)</f>
        <v>-3</v>
      </c>
    </row>
    <row r="189" spans="1:14" x14ac:dyDescent="0.25">
      <c r="A189" s="1">
        <v>41544</v>
      </c>
      <c r="B189">
        <v>168.83999633789</v>
      </c>
      <c r="C189">
        <v>169.13999938964801</v>
      </c>
      <c r="D189">
        <v>168.47000122070301</v>
      </c>
      <c r="E189">
        <v>168.91000366210901</v>
      </c>
      <c r="F189">
        <v>142.34590148925699</v>
      </c>
      <c r="G189">
        <v>99141800</v>
      </c>
      <c r="H189">
        <f t="shared" si="14"/>
        <v>2013</v>
      </c>
      <c r="I189" s="3">
        <f t="shared" si="15"/>
        <v>4.1463708681277467E-4</v>
      </c>
      <c r="J189">
        <f t="shared" si="16"/>
        <v>42</v>
      </c>
      <c r="K189">
        <f>J189-MAX(J$2:J189)</f>
        <v>-4</v>
      </c>
      <c r="L189" s="3">
        <f t="shared" si="18"/>
        <v>-7.6898739461583876E-4</v>
      </c>
      <c r="M189">
        <f t="shared" si="17"/>
        <v>42</v>
      </c>
      <c r="N189">
        <f>M189-MAX(M$2:M189)</f>
        <v>-4</v>
      </c>
    </row>
    <row r="190" spans="1:14" x14ac:dyDescent="0.25">
      <c r="A190" s="1">
        <v>41547</v>
      </c>
      <c r="B190">
        <v>167.47999572753901</v>
      </c>
      <c r="C190">
        <v>168.53999328613199</v>
      </c>
      <c r="D190">
        <v>167.14999389648401</v>
      </c>
      <c r="E190">
        <v>168.009994506835</v>
      </c>
      <c r="F190">
        <v>141.58752441406199</v>
      </c>
      <c r="G190">
        <v>143937000</v>
      </c>
      <c r="H190">
        <f t="shared" si="14"/>
        <v>2013</v>
      </c>
      <c r="I190" s="3">
        <f t="shared" si="15"/>
        <v>3.1645497540984113E-3</v>
      </c>
      <c r="J190">
        <f t="shared" si="16"/>
        <v>43</v>
      </c>
      <c r="K190">
        <f>J190-MAX(J$2:J190)</f>
        <v>-3</v>
      </c>
      <c r="L190" s="3">
        <f t="shared" si="18"/>
        <v>-9.9004532406150592E-3</v>
      </c>
      <c r="M190">
        <f t="shared" si="17"/>
        <v>41</v>
      </c>
      <c r="N190">
        <f>M190-MAX(M$2:M190)</f>
        <v>-5</v>
      </c>
    </row>
    <row r="191" spans="1:14" x14ac:dyDescent="0.25">
      <c r="A191" s="1">
        <v>41548</v>
      </c>
      <c r="B191">
        <v>168.13999938964801</v>
      </c>
      <c r="C191">
        <v>169.5</v>
      </c>
      <c r="D191">
        <v>167.97000122070301</v>
      </c>
      <c r="E191">
        <v>169.33999633789</v>
      </c>
      <c r="F191">
        <v>142.70828247070301</v>
      </c>
      <c r="G191">
        <v>127160000</v>
      </c>
      <c r="H191">
        <f t="shared" si="14"/>
        <v>2013</v>
      </c>
      <c r="I191" s="3">
        <f t="shared" si="15"/>
        <v>7.1368915938980759E-3</v>
      </c>
      <c r="J191">
        <f t="shared" si="16"/>
        <v>44</v>
      </c>
      <c r="K191">
        <f>J191-MAX(J$2:J191)</f>
        <v>-2</v>
      </c>
      <c r="L191" s="3">
        <f t="shared" si="18"/>
        <v>2.5456909979184594E-3</v>
      </c>
      <c r="M191">
        <f t="shared" si="17"/>
        <v>42</v>
      </c>
      <c r="N191">
        <f>M191-MAX(M$2:M191)</f>
        <v>-4</v>
      </c>
    </row>
    <row r="192" spans="1:14" x14ac:dyDescent="0.25">
      <c r="A192" s="1">
        <v>41549</v>
      </c>
      <c r="B192">
        <v>168.350006103515</v>
      </c>
      <c r="C192">
        <v>169.33999633789</v>
      </c>
      <c r="D192">
        <v>167.83000183105401</v>
      </c>
      <c r="E192">
        <v>169.17999267578099</v>
      </c>
      <c r="F192">
        <v>142.57342529296801</v>
      </c>
      <c r="G192">
        <v>113350000</v>
      </c>
      <c r="H192">
        <f t="shared" si="14"/>
        <v>2013</v>
      </c>
      <c r="I192" s="3">
        <f t="shared" si="15"/>
        <v>4.9301249906439359E-3</v>
      </c>
      <c r="J192">
        <f t="shared" si="16"/>
        <v>45</v>
      </c>
      <c r="K192">
        <f>J192-MAX(J$2:J192)</f>
        <v>-1</v>
      </c>
      <c r="L192" s="3">
        <f t="shared" si="18"/>
        <v>6.9638605273474319E-3</v>
      </c>
      <c r="M192">
        <f t="shared" si="17"/>
        <v>43</v>
      </c>
      <c r="N192">
        <f>M192-MAX(M$2:M192)</f>
        <v>-3</v>
      </c>
    </row>
    <row r="193" spans="1:14" x14ac:dyDescent="0.25">
      <c r="A193" s="1">
        <v>41550</v>
      </c>
      <c r="B193">
        <v>168.78999328613199</v>
      </c>
      <c r="C193">
        <v>168.94000244140599</v>
      </c>
      <c r="D193">
        <v>166.83999633789</v>
      </c>
      <c r="E193">
        <v>167.61999511718699</v>
      </c>
      <c r="F193">
        <v>141.25875854492099</v>
      </c>
      <c r="G193">
        <v>176698000</v>
      </c>
      <c r="H193">
        <f t="shared" si="14"/>
        <v>2013</v>
      </c>
      <c r="I193" s="3">
        <f t="shared" si="15"/>
        <v>-6.9316796936037539E-3</v>
      </c>
      <c r="J193">
        <f t="shared" si="16"/>
        <v>44</v>
      </c>
      <c r="K193">
        <f>J193-MAX(J$2:J193)</f>
        <v>-2</v>
      </c>
      <c r="L193" s="3">
        <f t="shared" si="18"/>
        <v>-1.0157087858151503E-2</v>
      </c>
      <c r="M193">
        <f t="shared" si="17"/>
        <v>42</v>
      </c>
      <c r="N193">
        <f>M193-MAX(M$2:M193)</f>
        <v>-4</v>
      </c>
    </row>
    <row r="194" spans="1:14" x14ac:dyDescent="0.25">
      <c r="A194" s="1">
        <v>41551</v>
      </c>
      <c r="B194">
        <v>167.75</v>
      </c>
      <c r="C194">
        <v>169.05999755859301</v>
      </c>
      <c r="D194">
        <v>167.52999877929599</v>
      </c>
      <c r="E194">
        <v>168.88999938964801</v>
      </c>
      <c r="F194">
        <v>142.32907104492099</v>
      </c>
      <c r="G194">
        <v>96878000</v>
      </c>
      <c r="H194">
        <f t="shared" si="14"/>
        <v>2013</v>
      </c>
      <c r="I194" s="3">
        <f t="shared" si="15"/>
        <v>6.7958234852341093E-3</v>
      </c>
      <c r="J194">
        <f t="shared" si="16"/>
        <v>45</v>
      </c>
      <c r="K194">
        <f>J194-MAX(J$2:J194)</f>
        <v>-1</v>
      </c>
      <c r="L194" s="3">
        <f t="shared" si="18"/>
        <v>-1.7141109982711233E-3</v>
      </c>
      <c r="M194">
        <f t="shared" si="17"/>
        <v>41</v>
      </c>
      <c r="N194">
        <f>M194-MAX(M$2:M194)</f>
        <v>-5</v>
      </c>
    </row>
    <row r="195" spans="1:14" x14ac:dyDescent="0.25">
      <c r="A195" s="1">
        <v>41554</v>
      </c>
      <c r="B195">
        <v>167.419998168945</v>
      </c>
      <c r="C195">
        <v>168.44999694824199</v>
      </c>
      <c r="D195">
        <v>167.25</v>
      </c>
      <c r="E195">
        <v>167.42999267578099</v>
      </c>
      <c r="F195">
        <v>141.09869384765599</v>
      </c>
      <c r="G195">
        <v>96295000</v>
      </c>
      <c r="H195">
        <f t="shared" ref="H195:H258" si="19">YEAR(A195)</f>
        <v>2013</v>
      </c>
      <c r="I195" s="3">
        <f t="shared" ref="I195:I258" si="20">E195/B195-1</f>
        <v>5.9697210281317581E-5</v>
      </c>
      <c r="J195">
        <f t="shared" si="16"/>
        <v>46</v>
      </c>
      <c r="K195">
        <f>J195-MAX(J$2:J195)</f>
        <v>0</v>
      </c>
      <c r="L195" s="3">
        <f t="shared" si="18"/>
        <v>-1.133530884982803E-3</v>
      </c>
      <c r="M195">
        <f t="shared" si="17"/>
        <v>40</v>
      </c>
      <c r="N195">
        <f>M195-MAX(M$2:M195)</f>
        <v>-6</v>
      </c>
    </row>
    <row r="196" spans="1:14" x14ac:dyDescent="0.25">
      <c r="A196" s="1">
        <v>41555</v>
      </c>
      <c r="B196">
        <v>167.39999389648401</v>
      </c>
      <c r="C196">
        <v>167.61999511718699</v>
      </c>
      <c r="D196">
        <v>165.36000061035099</v>
      </c>
      <c r="E196">
        <v>165.47999572753901</v>
      </c>
      <c r="F196">
        <v>139.45536804199199</v>
      </c>
      <c r="G196">
        <v>178015000</v>
      </c>
      <c r="H196">
        <f t="shared" si="19"/>
        <v>2013</v>
      </c>
      <c r="I196" s="3">
        <f t="shared" si="20"/>
        <v>-1.1469523530163839E-2</v>
      </c>
      <c r="J196">
        <f t="shared" ref="J196:J259" si="21">IF(I196&gt;0, 1, -1)+J195</f>
        <v>45</v>
      </c>
      <c r="K196">
        <f>J196-MAX(J$2:J196)</f>
        <v>-1</v>
      </c>
      <c r="L196" s="3">
        <f t="shared" si="18"/>
        <v>-2.0190678396781458E-2</v>
      </c>
      <c r="M196">
        <f t="shared" ref="M196:M259" si="22">IF(L196&gt;0, 1, -1)+M195</f>
        <v>39</v>
      </c>
      <c r="N196">
        <f>M196-MAX(M$2:M196)</f>
        <v>-7</v>
      </c>
    </row>
    <row r="197" spans="1:14" x14ac:dyDescent="0.25">
      <c r="A197" s="1">
        <v>41556</v>
      </c>
      <c r="B197">
        <v>165.80000305175699</v>
      </c>
      <c r="C197">
        <v>166.19999694824199</v>
      </c>
      <c r="D197">
        <v>164.52999877929599</v>
      </c>
      <c r="E197">
        <v>165.600006103515</v>
      </c>
      <c r="F197">
        <v>139.55645751953099</v>
      </c>
      <c r="G197">
        <v>168973000</v>
      </c>
      <c r="H197">
        <f t="shared" si="19"/>
        <v>2013</v>
      </c>
      <c r="I197" s="3">
        <f t="shared" si="20"/>
        <v>-1.2062541891483258E-3</v>
      </c>
      <c r="J197">
        <f t="shared" si="21"/>
        <v>44</v>
      </c>
      <c r="K197">
        <f>J197-MAX(J$2:J197)</f>
        <v>-2</v>
      </c>
      <c r="L197" s="3">
        <f t="shared" ref="L197:L260" si="23">E197/E195-1</f>
        <v>-1.0929861149845843E-2</v>
      </c>
      <c r="M197">
        <f t="shared" si="22"/>
        <v>38</v>
      </c>
      <c r="N197">
        <f>M197-MAX(M$2:M197)</f>
        <v>-8</v>
      </c>
    </row>
    <row r="198" spans="1:14" x14ac:dyDescent="0.25">
      <c r="A198" s="1">
        <v>41557</v>
      </c>
      <c r="B198">
        <v>167.28999328613199</v>
      </c>
      <c r="C198">
        <v>169.259994506835</v>
      </c>
      <c r="D198">
        <v>167.22999572753901</v>
      </c>
      <c r="E198">
        <v>169.169998168945</v>
      </c>
      <c r="F198">
        <v>142.56507873535099</v>
      </c>
      <c r="G198">
        <v>195955000</v>
      </c>
      <c r="H198">
        <f t="shared" si="19"/>
        <v>2013</v>
      </c>
      <c r="I198" s="3">
        <f t="shared" si="20"/>
        <v>1.123799963096106E-2</v>
      </c>
      <c r="J198">
        <f t="shared" si="21"/>
        <v>45</v>
      </c>
      <c r="K198">
        <f>J198-MAX(J$2:J198)</f>
        <v>-1</v>
      </c>
      <c r="L198" s="3">
        <f t="shared" si="23"/>
        <v>2.2298782551829044E-2</v>
      </c>
      <c r="M198">
        <f t="shared" si="22"/>
        <v>39</v>
      </c>
      <c r="N198">
        <f>M198-MAX(M$2:M198)</f>
        <v>-7</v>
      </c>
    </row>
    <row r="199" spans="1:14" x14ac:dyDescent="0.25">
      <c r="A199" s="1">
        <v>41558</v>
      </c>
      <c r="B199">
        <v>168.91000366210901</v>
      </c>
      <c r="C199">
        <v>170.32000732421801</v>
      </c>
      <c r="D199">
        <v>168.77000427246</v>
      </c>
      <c r="E199">
        <v>170.259994506835</v>
      </c>
      <c r="F199">
        <v>143.48359680175699</v>
      </c>
      <c r="G199">
        <v>105040000</v>
      </c>
      <c r="H199">
        <f t="shared" si="19"/>
        <v>2013</v>
      </c>
      <c r="I199" s="3">
        <f t="shared" si="20"/>
        <v>7.9923676245163833E-3</v>
      </c>
      <c r="J199">
        <f t="shared" si="21"/>
        <v>46</v>
      </c>
      <c r="K199">
        <f>J199-MAX(J$2:J199)</f>
        <v>0</v>
      </c>
      <c r="L199" s="3">
        <f t="shared" si="23"/>
        <v>2.8140025552940484E-2</v>
      </c>
      <c r="M199">
        <f t="shared" si="22"/>
        <v>40</v>
      </c>
      <c r="N199">
        <f>M199-MAX(M$2:M199)</f>
        <v>-6</v>
      </c>
    </row>
    <row r="200" spans="1:14" x14ac:dyDescent="0.25">
      <c r="A200" s="1">
        <v>41561</v>
      </c>
      <c r="B200">
        <v>169.21000671386699</v>
      </c>
      <c r="C200">
        <v>171.08000183105401</v>
      </c>
      <c r="D200">
        <v>169.08000183105401</v>
      </c>
      <c r="E200">
        <v>170.94000244140599</v>
      </c>
      <c r="F200">
        <v>144.05667114257801</v>
      </c>
      <c r="G200">
        <v>112106000</v>
      </c>
      <c r="H200">
        <f t="shared" si="19"/>
        <v>2013</v>
      </c>
      <c r="I200" s="3">
        <f t="shared" si="20"/>
        <v>1.0223956379036281E-2</v>
      </c>
      <c r="J200">
        <f t="shared" si="21"/>
        <v>47</v>
      </c>
      <c r="K200">
        <f>J200-MAX(J$2:J200)</f>
        <v>0</v>
      </c>
      <c r="L200" s="3">
        <f t="shared" si="23"/>
        <v>1.0462873391376082E-2</v>
      </c>
      <c r="M200">
        <f t="shared" si="22"/>
        <v>41</v>
      </c>
      <c r="N200">
        <f>M200-MAX(M$2:M200)</f>
        <v>-5</v>
      </c>
    </row>
    <row r="201" spans="1:14" x14ac:dyDescent="0.25">
      <c r="A201" s="1">
        <v>41562</v>
      </c>
      <c r="B201">
        <v>170.509994506835</v>
      </c>
      <c r="C201">
        <v>171.14999389648401</v>
      </c>
      <c r="D201">
        <v>169.47000122070301</v>
      </c>
      <c r="E201">
        <v>169.69999694824199</v>
      </c>
      <c r="F201">
        <v>143.01170349121</v>
      </c>
      <c r="G201">
        <v>155485000</v>
      </c>
      <c r="H201">
        <f t="shared" si="19"/>
        <v>2013</v>
      </c>
      <c r="I201" s="3">
        <f t="shared" si="20"/>
        <v>-4.7504403535743034E-3</v>
      </c>
      <c r="J201">
        <f t="shared" si="21"/>
        <v>46</v>
      </c>
      <c r="K201">
        <f>J201-MAX(J$2:J201)</f>
        <v>-1</v>
      </c>
      <c r="L201" s="3">
        <f t="shared" si="23"/>
        <v>-3.289073045110058E-3</v>
      </c>
      <c r="M201">
        <f t="shared" si="22"/>
        <v>40</v>
      </c>
      <c r="N201">
        <f>M201-MAX(M$2:M201)</f>
        <v>-6</v>
      </c>
    </row>
    <row r="202" spans="1:14" x14ac:dyDescent="0.25">
      <c r="A202" s="1">
        <v>41563</v>
      </c>
      <c r="B202">
        <v>170.72000122070301</v>
      </c>
      <c r="C202">
        <v>172.16000366210901</v>
      </c>
      <c r="D202">
        <v>170.63999938964801</v>
      </c>
      <c r="E202">
        <v>172.07000732421801</v>
      </c>
      <c r="F202">
        <v>145.00894165039</v>
      </c>
      <c r="G202">
        <v>161676000</v>
      </c>
      <c r="H202">
        <f t="shared" si="19"/>
        <v>2013</v>
      </c>
      <c r="I202" s="3">
        <f t="shared" si="20"/>
        <v>7.9077207934747928E-3</v>
      </c>
      <c r="J202">
        <f t="shared" si="21"/>
        <v>47</v>
      </c>
      <c r="K202">
        <f>J202-MAX(J$2:J202)</f>
        <v>0</v>
      </c>
      <c r="L202" s="3">
        <f t="shared" si="23"/>
        <v>6.6105350805722995E-3</v>
      </c>
      <c r="M202">
        <f t="shared" si="22"/>
        <v>41</v>
      </c>
      <c r="N202">
        <f>M202-MAX(M$2:M202)</f>
        <v>-5</v>
      </c>
    </row>
    <row r="203" spans="1:14" x14ac:dyDescent="0.25">
      <c r="A203" s="1">
        <v>41564</v>
      </c>
      <c r="B203">
        <v>171.36999511718699</v>
      </c>
      <c r="C203">
        <v>173.32000732421801</v>
      </c>
      <c r="D203">
        <v>171.33999633789</v>
      </c>
      <c r="E203">
        <v>173.22000122070301</v>
      </c>
      <c r="F203">
        <v>145.97814941406199</v>
      </c>
      <c r="G203">
        <v>129389000</v>
      </c>
      <c r="H203">
        <f t="shared" si="19"/>
        <v>2013</v>
      </c>
      <c r="I203" s="3">
        <f t="shared" si="20"/>
        <v>1.0795391003255439E-2</v>
      </c>
      <c r="J203">
        <f t="shared" si="21"/>
        <v>48</v>
      </c>
      <c r="K203">
        <f>J203-MAX(J$2:J203)</f>
        <v>0</v>
      </c>
      <c r="L203" s="3">
        <f t="shared" si="23"/>
        <v>2.0742512290878867E-2</v>
      </c>
      <c r="M203">
        <f t="shared" si="22"/>
        <v>42</v>
      </c>
      <c r="N203">
        <f>M203-MAX(M$2:M203)</f>
        <v>-4</v>
      </c>
    </row>
    <row r="204" spans="1:14" x14ac:dyDescent="0.25">
      <c r="A204" s="1">
        <v>41565</v>
      </c>
      <c r="B204">
        <v>173.86000061035099</v>
      </c>
      <c r="C204">
        <v>174.509994506835</v>
      </c>
      <c r="D204">
        <v>173.509994506835</v>
      </c>
      <c r="E204">
        <v>174.38999938964801</v>
      </c>
      <c r="F204">
        <v>146.96408081054599</v>
      </c>
      <c r="G204">
        <v>138316000</v>
      </c>
      <c r="H204">
        <f t="shared" si="19"/>
        <v>2013</v>
      </c>
      <c r="I204" s="3">
        <f t="shared" si="20"/>
        <v>3.0484227391947005E-3</v>
      </c>
      <c r="J204">
        <f t="shared" si="21"/>
        <v>49</v>
      </c>
      <c r="K204">
        <f>J204-MAX(J$2:J204)</f>
        <v>0</v>
      </c>
      <c r="L204" s="3">
        <f t="shared" si="23"/>
        <v>1.3482838186079871E-2</v>
      </c>
      <c r="M204">
        <f t="shared" si="22"/>
        <v>43</v>
      </c>
      <c r="N204">
        <f>M204-MAX(M$2:M204)</f>
        <v>-3</v>
      </c>
    </row>
    <row r="205" spans="1:14" x14ac:dyDescent="0.25">
      <c r="A205" s="1">
        <v>41568</v>
      </c>
      <c r="B205">
        <v>174.44999694824199</v>
      </c>
      <c r="C205">
        <v>174.75</v>
      </c>
      <c r="D205">
        <v>174.009994506835</v>
      </c>
      <c r="E205">
        <v>174.39999389648401</v>
      </c>
      <c r="F205">
        <v>146.97250366210901</v>
      </c>
      <c r="G205">
        <v>104104000</v>
      </c>
      <c r="H205">
        <f t="shared" si="19"/>
        <v>2013</v>
      </c>
      <c r="I205" s="3">
        <f t="shared" si="20"/>
        <v>-2.866325745641829E-4</v>
      </c>
      <c r="J205">
        <f t="shared" si="21"/>
        <v>48</v>
      </c>
      <c r="K205">
        <f>J205-MAX(J$2:J205)</f>
        <v>-1</v>
      </c>
      <c r="L205" s="3">
        <f t="shared" si="23"/>
        <v>6.8121040726558668E-3</v>
      </c>
      <c r="M205">
        <f t="shared" si="22"/>
        <v>44</v>
      </c>
      <c r="N205">
        <f>M205-MAX(M$2:M205)</f>
        <v>-2</v>
      </c>
    </row>
    <row r="206" spans="1:14" x14ac:dyDescent="0.25">
      <c r="A206" s="1">
        <v>41569</v>
      </c>
      <c r="B206">
        <v>174.91000366210901</v>
      </c>
      <c r="C206">
        <v>175.92999267578099</v>
      </c>
      <c r="D206">
        <v>174.42999267578099</v>
      </c>
      <c r="E206">
        <v>175.41000366210901</v>
      </c>
      <c r="F206">
        <v>147.823638916015</v>
      </c>
      <c r="G206">
        <v>126663000</v>
      </c>
      <c r="H206">
        <f t="shared" si="19"/>
        <v>2013</v>
      </c>
      <c r="I206" s="3">
        <f t="shared" si="20"/>
        <v>2.858612941120775E-3</v>
      </c>
      <c r="J206">
        <f t="shared" si="21"/>
        <v>49</v>
      </c>
      <c r="K206">
        <f>J206-MAX(J$2:J206)</f>
        <v>0</v>
      </c>
      <c r="L206" s="3">
        <f t="shared" si="23"/>
        <v>5.8489837492454733E-3</v>
      </c>
      <c r="M206">
        <f t="shared" si="22"/>
        <v>45</v>
      </c>
      <c r="N206">
        <f>M206-MAX(M$2:M206)</f>
        <v>-1</v>
      </c>
    </row>
    <row r="207" spans="1:14" x14ac:dyDescent="0.25">
      <c r="A207" s="1">
        <v>41570</v>
      </c>
      <c r="B207">
        <v>174.80999755859301</v>
      </c>
      <c r="C207">
        <v>174.88999938964801</v>
      </c>
      <c r="D207">
        <v>173.96000671386699</v>
      </c>
      <c r="E207">
        <v>174.57000732421801</v>
      </c>
      <c r="F207">
        <v>147.11572265625</v>
      </c>
      <c r="G207">
        <v>105484000</v>
      </c>
      <c r="H207">
        <f t="shared" si="19"/>
        <v>2013</v>
      </c>
      <c r="I207" s="3">
        <f t="shared" si="20"/>
        <v>-1.3728633243333954E-3</v>
      </c>
      <c r="J207">
        <f t="shared" si="21"/>
        <v>48</v>
      </c>
      <c r="K207">
        <f>J207-MAX(J$2:J207)</f>
        <v>-1</v>
      </c>
      <c r="L207" s="3">
        <f t="shared" si="23"/>
        <v>9.7484767020650231E-4</v>
      </c>
      <c r="M207">
        <f t="shared" si="22"/>
        <v>46</v>
      </c>
      <c r="N207">
        <f>M207-MAX(M$2:M207)</f>
        <v>0</v>
      </c>
    </row>
    <row r="208" spans="1:14" x14ac:dyDescent="0.25">
      <c r="A208" s="1">
        <v>41571</v>
      </c>
      <c r="B208">
        <v>174.919998168945</v>
      </c>
      <c r="C208">
        <v>175.36999511718699</v>
      </c>
      <c r="D208">
        <v>174.509994506835</v>
      </c>
      <c r="E208">
        <v>175.14999389648401</v>
      </c>
      <c r="F208">
        <v>147.60458374023401</v>
      </c>
      <c r="G208">
        <v>70350000</v>
      </c>
      <c r="H208">
        <f t="shared" si="19"/>
        <v>2013</v>
      </c>
      <c r="I208" s="3">
        <f t="shared" si="20"/>
        <v>1.3148623939320814E-3</v>
      </c>
      <c r="J208">
        <f t="shared" si="21"/>
        <v>49</v>
      </c>
      <c r="K208">
        <f>J208-MAX(J$2:J208)</f>
        <v>0</v>
      </c>
      <c r="L208" s="3">
        <f t="shared" si="23"/>
        <v>-1.4822972475723173E-3</v>
      </c>
      <c r="M208">
        <f t="shared" si="22"/>
        <v>45</v>
      </c>
      <c r="N208">
        <f>M208-MAX(M$2:M208)</f>
        <v>-1</v>
      </c>
    </row>
    <row r="209" spans="1:14" x14ac:dyDescent="0.25">
      <c r="A209" s="1">
        <v>41572</v>
      </c>
      <c r="B209">
        <v>175.509994506835</v>
      </c>
      <c r="C209">
        <v>176</v>
      </c>
      <c r="D209">
        <v>175.169998168945</v>
      </c>
      <c r="E209">
        <v>175.94999694824199</v>
      </c>
      <c r="F209">
        <v>148.27876281738199</v>
      </c>
      <c r="G209">
        <v>93625000</v>
      </c>
      <c r="H209">
        <f t="shared" si="19"/>
        <v>2013</v>
      </c>
      <c r="I209" s="3">
        <f t="shared" si="20"/>
        <v>2.5069936481016963E-3</v>
      </c>
      <c r="J209">
        <f t="shared" si="21"/>
        <v>50</v>
      </c>
      <c r="K209">
        <f>J209-MAX(J$2:J209)</f>
        <v>0</v>
      </c>
      <c r="L209" s="3">
        <f t="shared" si="23"/>
        <v>7.9050785709198212E-3</v>
      </c>
      <c r="M209">
        <f t="shared" si="22"/>
        <v>46</v>
      </c>
      <c r="N209">
        <f>M209-MAX(M$2:M209)</f>
        <v>0</v>
      </c>
    </row>
    <row r="210" spans="1:14" x14ac:dyDescent="0.25">
      <c r="A210" s="1">
        <v>41575</v>
      </c>
      <c r="B210">
        <v>175.88999938964801</v>
      </c>
      <c r="C210">
        <v>176.47000122070301</v>
      </c>
      <c r="D210">
        <v>175.69999694824199</v>
      </c>
      <c r="E210">
        <v>176.22999572753901</v>
      </c>
      <c r="F210">
        <v>148.51470947265599</v>
      </c>
      <c r="G210">
        <v>84979000</v>
      </c>
      <c r="H210">
        <f t="shared" si="19"/>
        <v>2013</v>
      </c>
      <c r="I210" s="3">
        <f t="shared" si="20"/>
        <v>1.9330055095276855E-3</v>
      </c>
      <c r="J210">
        <f t="shared" si="21"/>
        <v>51</v>
      </c>
      <c r="K210">
        <f>J210-MAX(J$2:J210)</f>
        <v>0</v>
      </c>
      <c r="L210" s="3">
        <f t="shared" si="23"/>
        <v>6.1661539748227856E-3</v>
      </c>
      <c r="M210">
        <f t="shared" si="22"/>
        <v>47</v>
      </c>
      <c r="N210">
        <f>M210-MAX(M$2:M210)</f>
        <v>0</v>
      </c>
    </row>
    <row r="211" spans="1:14" x14ac:dyDescent="0.25">
      <c r="A211" s="1">
        <v>41576</v>
      </c>
      <c r="B211">
        <v>176.63000488281199</v>
      </c>
      <c r="C211">
        <v>177.24000549316401</v>
      </c>
      <c r="D211">
        <v>176.38000488281199</v>
      </c>
      <c r="E211">
        <v>177.169998168945</v>
      </c>
      <c r="F211">
        <v>149.306869506835</v>
      </c>
      <c r="G211">
        <v>87401000</v>
      </c>
      <c r="H211">
        <f t="shared" si="19"/>
        <v>2013</v>
      </c>
      <c r="I211" s="3">
        <f t="shared" si="20"/>
        <v>3.0572001993165454E-3</v>
      </c>
      <c r="J211">
        <f t="shared" si="21"/>
        <v>52</v>
      </c>
      <c r="K211">
        <f>J211-MAX(J$2:J211)</f>
        <v>0</v>
      </c>
      <c r="L211" s="3">
        <f t="shared" si="23"/>
        <v>6.9337950660033343E-3</v>
      </c>
      <c r="M211">
        <f t="shared" si="22"/>
        <v>48</v>
      </c>
      <c r="N211">
        <f>M211-MAX(M$2:M211)</f>
        <v>0</v>
      </c>
    </row>
    <row r="212" spans="1:14" x14ac:dyDescent="0.25">
      <c r="A212" s="1">
        <v>41577</v>
      </c>
      <c r="B212">
        <v>177.38000488281199</v>
      </c>
      <c r="C212">
        <v>177.509994506835</v>
      </c>
      <c r="D212">
        <v>175.66000366210901</v>
      </c>
      <c r="E212">
        <v>176.28999328613199</v>
      </c>
      <c r="F212">
        <v>148.56529235839801</v>
      </c>
      <c r="G212">
        <v>140002000</v>
      </c>
      <c r="H212">
        <f t="shared" si="19"/>
        <v>2013</v>
      </c>
      <c r="I212" s="3">
        <f t="shared" si="20"/>
        <v>-6.1450646446882251E-3</v>
      </c>
      <c r="J212">
        <f t="shared" si="21"/>
        <v>51</v>
      </c>
      <c r="K212">
        <f>J212-MAX(J$2:J212)</f>
        <v>-1</v>
      </c>
      <c r="L212" s="3">
        <f t="shared" si="23"/>
        <v>3.4045032087348659E-4</v>
      </c>
      <c r="M212">
        <f t="shared" si="22"/>
        <v>49</v>
      </c>
      <c r="N212">
        <f>M212-MAX(M$2:M212)</f>
        <v>0</v>
      </c>
    </row>
    <row r="213" spans="1:14" x14ac:dyDescent="0.25">
      <c r="A213" s="1">
        <v>41578</v>
      </c>
      <c r="B213">
        <v>176.14999389648401</v>
      </c>
      <c r="C213">
        <v>176.88999938964801</v>
      </c>
      <c r="D213">
        <v>175.52999877929599</v>
      </c>
      <c r="E213">
        <v>175.78999328613199</v>
      </c>
      <c r="F213">
        <v>148.14392089843699</v>
      </c>
      <c r="G213">
        <v>133795000</v>
      </c>
      <c r="H213">
        <f t="shared" si="19"/>
        <v>2013</v>
      </c>
      <c r="I213" s="3">
        <f t="shared" si="20"/>
        <v>-2.0437162805896358E-3</v>
      </c>
      <c r="J213">
        <f t="shared" si="21"/>
        <v>50</v>
      </c>
      <c r="K213">
        <f>J213-MAX(J$2:J213)</f>
        <v>-2</v>
      </c>
      <c r="L213" s="3">
        <f t="shared" si="23"/>
        <v>-7.7891567256047622E-3</v>
      </c>
      <c r="M213">
        <f t="shared" si="22"/>
        <v>48</v>
      </c>
      <c r="N213">
        <f>M213-MAX(M$2:M213)</f>
        <v>-1</v>
      </c>
    </row>
    <row r="214" spans="1:14" x14ac:dyDescent="0.25">
      <c r="A214" s="1">
        <v>41579</v>
      </c>
      <c r="B214">
        <v>176.02000427246</v>
      </c>
      <c r="C214">
        <v>176.61000061035099</v>
      </c>
      <c r="D214">
        <v>175.22000122070301</v>
      </c>
      <c r="E214">
        <v>176.21000671386699</v>
      </c>
      <c r="F214">
        <v>148.49784851074199</v>
      </c>
      <c r="G214">
        <v>142805000</v>
      </c>
      <c r="H214">
        <f t="shared" si="19"/>
        <v>2013</v>
      </c>
      <c r="I214" s="3">
        <f t="shared" si="20"/>
        <v>1.0794366367181674E-3</v>
      </c>
      <c r="J214">
        <f t="shared" si="21"/>
        <v>51</v>
      </c>
      <c r="K214">
        <f>J214-MAX(J$2:J214)</f>
        <v>-1</v>
      </c>
      <c r="L214" s="3">
        <f t="shared" si="23"/>
        <v>-4.5372156850209677E-4</v>
      </c>
      <c r="M214">
        <f t="shared" si="22"/>
        <v>47</v>
      </c>
      <c r="N214">
        <f>M214-MAX(M$2:M214)</f>
        <v>-2</v>
      </c>
    </row>
    <row r="215" spans="1:14" x14ac:dyDescent="0.25">
      <c r="A215" s="1">
        <v>41582</v>
      </c>
      <c r="B215">
        <v>176.69000244140599</v>
      </c>
      <c r="C215">
        <v>176.89999389648401</v>
      </c>
      <c r="D215">
        <v>175.97999572753901</v>
      </c>
      <c r="E215">
        <v>176.83000183105401</v>
      </c>
      <c r="F215">
        <v>149.02037048339801</v>
      </c>
      <c r="G215">
        <v>85677000</v>
      </c>
      <c r="H215">
        <f t="shared" si="19"/>
        <v>2013</v>
      </c>
      <c r="I215" s="3">
        <f t="shared" si="20"/>
        <v>7.9234471511457905E-4</v>
      </c>
      <c r="J215">
        <f t="shared" si="21"/>
        <v>52</v>
      </c>
      <c r="K215">
        <f>J215-MAX(J$2:J215)</f>
        <v>0</v>
      </c>
      <c r="L215" s="3">
        <f t="shared" si="23"/>
        <v>5.9161987862939025E-3</v>
      </c>
      <c r="M215">
        <f t="shared" si="22"/>
        <v>48</v>
      </c>
      <c r="N215">
        <f>M215-MAX(M$2:M215)</f>
        <v>-1</v>
      </c>
    </row>
    <row r="216" spans="1:14" x14ac:dyDescent="0.25">
      <c r="A216" s="1">
        <v>41583</v>
      </c>
      <c r="B216">
        <v>176.13999938964801</v>
      </c>
      <c r="C216">
        <v>176.75</v>
      </c>
      <c r="D216">
        <v>175.57000732421801</v>
      </c>
      <c r="E216">
        <v>176.27000427246</v>
      </c>
      <c r="F216">
        <v>148.54840087890599</v>
      </c>
      <c r="G216">
        <v>85825000</v>
      </c>
      <c r="H216">
        <f t="shared" si="19"/>
        <v>2013</v>
      </c>
      <c r="I216" s="3">
        <f t="shared" si="20"/>
        <v>7.380770027392014E-4</v>
      </c>
      <c r="J216">
        <f t="shared" si="21"/>
        <v>53</v>
      </c>
      <c r="K216">
        <f>J216-MAX(J$2:J216)</f>
        <v>0</v>
      </c>
      <c r="L216" s="3">
        <f t="shared" si="23"/>
        <v>3.4048894107607808E-4</v>
      </c>
      <c r="M216">
        <f t="shared" si="22"/>
        <v>49</v>
      </c>
      <c r="N216">
        <f>M216-MAX(M$2:M216)</f>
        <v>0</v>
      </c>
    </row>
    <row r="217" spans="1:14" x14ac:dyDescent="0.25">
      <c r="A217" s="1">
        <v>41584</v>
      </c>
      <c r="B217">
        <v>177.02999877929599</v>
      </c>
      <c r="C217">
        <v>177.5</v>
      </c>
      <c r="D217">
        <v>176.53999328613199</v>
      </c>
      <c r="E217">
        <v>177.169998168945</v>
      </c>
      <c r="F217">
        <v>149.306869506835</v>
      </c>
      <c r="G217">
        <v>87348000</v>
      </c>
      <c r="H217">
        <f t="shared" si="19"/>
        <v>2013</v>
      </c>
      <c r="I217" s="3">
        <f t="shared" si="20"/>
        <v>7.9082297132893054E-4</v>
      </c>
      <c r="J217">
        <f t="shared" si="21"/>
        <v>54</v>
      </c>
      <c r="K217">
        <f>J217-MAX(J$2:J217)</f>
        <v>0</v>
      </c>
      <c r="L217" s="3">
        <f t="shared" si="23"/>
        <v>1.9227299347981397E-3</v>
      </c>
      <c r="M217">
        <f t="shared" si="22"/>
        <v>50</v>
      </c>
      <c r="N217">
        <f>M217-MAX(M$2:M217)</f>
        <v>0</v>
      </c>
    </row>
    <row r="218" spans="1:14" x14ac:dyDescent="0.25">
      <c r="A218" s="1">
        <v>41585</v>
      </c>
      <c r="B218">
        <v>177.5</v>
      </c>
      <c r="C218">
        <v>177.63999938964801</v>
      </c>
      <c r="D218">
        <v>174.759994506835</v>
      </c>
      <c r="E218">
        <v>174.92999267578099</v>
      </c>
      <c r="F218">
        <v>147.41914367675699</v>
      </c>
      <c r="G218">
        <v>157000000</v>
      </c>
      <c r="H218">
        <f t="shared" si="19"/>
        <v>2013</v>
      </c>
      <c r="I218" s="3">
        <f t="shared" si="20"/>
        <v>-1.4478914502642271E-2</v>
      </c>
      <c r="J218">
        <f t="shared" si="21"/>
        <v>53</v>
      </c>
      <c r="K218">
        <f>J218-MAX(J$2:J218)</f>
        <v>-1</v>
      </c>
      <c r="L218" s="3">
        <f t="shared" si="23"/>
        <v>-7.6020398490928009E-3</v>
      </c>
      <c r="M218">
        <f t="shared" si="22"/>
        <v>49</v>
      </c>
      <c r="N218">
        <f>M218-MAX(M$2:M218)</f>
        <v>-1</v>
      </c>
    </row>
    <row r="219" spans="1:14" x14ac:dyDescent="0.25">
      <c r="A219" s="1">
        <v>41586</v>
      </c>
      <c r="B219">
        <v>174.86999511718699</v>
      </c>
      <c r="C219">
        <v>177.30999755859301</v>
      </c>
      <c r="D219">
        <v>174.850006103515</v>
      </c>
      <c r="E219">
        <v>177.28999328613199</v>
      </c>
      <c r="F219">
        <v>149.40802001953099</v>
      </c>
      <c r="G219">
        <v>136713000</v>
      </c>
      <c r="H219">
        <f t="shared" si="19"/>
        <v>2013</v>
      </c>
      <c r="I219" s="3">
        <f t="shared" si="20"/>
        <v>1.3838841633885046E-2</v>
      </c>
      <c r="J219">
        <f t="shared" si="21"/>
        <v>54</v>
      </c>
      <c r="K219">
        <f>J219-MAX(J$2:J219)</f>
        <v>0</v>
      </c>
      <c r="L219" s="3">
        <f t="shared" si="23"/>
        <v>6.772880195695663E-4</v>
      </c>
      <c r="M219">
        <f t="shared" si="22"/>
        <v>50</v>
      </c>
      <c r="N219">
        <f>M219-MAX(M$2:M219)</f>
        <v>0</v>
      </c>
    </row>
    <row r="220" spans="1:14" x14ac:dyDescent="0.25">
      <c r="A220" s="1">
        <v>41589</v>
      </c>
      <c r="B220">
        <v>177.11999511718699</v>
      </c>
      <c r="C220">
        <v>177.52999877929599</v>
      </c>
      <c r="D220">
        <v>176.91000366210901</v>
      </c>
      <c r="E220">
        <v>177.32000732421801</v>
      </c>
      <c r="F220">
        <v>149.43330383300699</v>
      </c>
      <c r="G220">
        <v>62614000</v>
      </c>
      <c r="H220">
        <f t="shared" si="19"/>
        <v>2013</v>
      </c>
      <c r="I220" s="3">
        <f t="shared" si="20"/>
        <v>1.129246909129078E-3</v>
      </c>
      <c r="J220">
        <f t="shared" si="21"/>
        <v>55</v>
      </c>
      <c r="K220">
        <f>J220-MAX(J$2:J220)</f>
        <v>0</v>
      </c>
      <c r="L220" s="3">
        <f t="shared" si="23"/>
        <v>1.3662692211201977E-2</v>
      </c>
      <c r="M220">
        <f t="shared" si="22"/>
        <v>51</v>
      </c>
      <c r="N220">
        <f>M220-MAX(M$2:M220)</f>
        <v>0</v>
      </c>
    </row>
    <row r="221" spans="1:14" x14ac:dyDescent="0.25">
      <c r="A221" s="1">
        <v>41590</v>
      </c>
      <c r="B221">
        <v>176.94000244140599</v>
      </c>
      <c r="C221">
        <v>177.36000061035099</v>
      </c>
      <c r="D221">
        <v>176.36999511718699</v>
      </c>
      <c r="E221">
        <v>176.96000671386699</v>
      </c>
      <c r="F221">
        <v>149.12994384765599</v>
      </c>
      <c r="G221">
        <v>83990000</v>
      </c>
      <c r="H221">
        <f t="shared" si="19"/>
        <v>2013</v>
      </c>
      <c r="I221" s="3">
        <f t="shared" si="20"/>
        <v>1.1305681126350109E-4</v>
      </c>
      <c r="J221">
        <f t="shared" si="21"/>
        <v>56</v>
      </c>
      <c r="K221">
        <f>J221-MAX(J$2:J221)</f>
        <v>0</v>
      </c>
      <c r="L221" s="3">
        <f t="shared" si="23"/>
        <v>-1.8612814302070291E-3</v>
      </c>
      <c r="M221">
        <f t="shared" si="22"/>
        <v>50</v>
      </c>
      <c r="N221">
        <f>M221-MAX(M$2:M221)</f>
        <v>-1</v>
      </c>
    </row>
    <row r="222" spans="1:14" x14ac:dyDescent="0.25">
      <c r="A222" s="1">
        <v>41591</v>
      </c>
      <c r="B222">
        <v>176.08999633789</v>
      </c>
      <c r="C222">
        <v>178.42999267578099</v>
      </c>
      <c r="D222">
        <v>176.08999633789</v>
      </c>
      <c r="E222">
        <v>178.38000488281199</v>
      </c>
      <c r="F222">
        <v>150.326568603515</v>
      </c>
      <c r="G222">
        <v>103844000</v>
      </c>
      <c r="H222">
        <f t="shared" si="19"/>
        <v>2013</v>
      </c>
      <c r="I222" s="3">
        <f t="shared" si="20"/>
        <v>1.3004762295115269E-2</v>
      </c>
      <c r="J222">
        <f t="shared" si="21"/>
        <v>57</v>
      </c>
      <c r="K222">
        <f>J222-MAX(J$2:J222)</f>
        <v>0</v>
      </c>
      <c r="L222" s="3">
        <f t="shared" si="23"/>
        <v>5.9778790593880693E-3</v>
      </c>
      <c r="M222">
        <f t="shared" si="22"/>
        <v>51</v>
      </c>
      <c r="N222">
        <f>M222-MAX(M$2:M222)</f>
        <v>0</v>
      </c>
    </row>
    <row r="223" spans="1:14" x14ac:dyDescent="0.25">
      <c r="A223" s="1">
        <v>41592</v>
      </c>
      <c r="B223">
        <v>178.53999328613199</v>
      </c>
      <c r="C223">
        <v>179.419998168945</v>
      </c>
      <c r="D223">
        <v>178.25</v>
      </c>
      <c r="E223">
        <v>179.27000427246</v>
      </c>
      <c r="F223">
        <v>151.07662963867099</v>
      </c>
      <c r="G223">
        <v>103435000</v>
      </c>
      <c r="H223">
        <f t="shared" si="19"/>
        <v>2013</v>
      </c>
      <c r="I223" s="3">
        <f t="shared" si="20"/>
        <v>4.0887813026746489E-3</v>
      </c>
      <c r="J223">
        <f t="shared" si="21"/>
        <v>58</v>
      </c>
      <c r="K223">
        <f>J223-MAX(J$2:J223)</f>
        <v>0</v>
      </c>
      <c r="L223" s="3">
        <f t="shared" si="23"/>
        <v>1.3053783176715905E-2</v>
      </c>
      <c r="M223">
        <f t="shared" si="22"/>
        <v>52</v>
      </c>
      <c r="N223">
        <f>M223-MAX(M$2:M223)</f>
        <v>0</v>
      </c>
    </row>
    <row r="224" spans="1:14" x14ac:dyDescent="0.25">
      <c r="A224" s="1">
        <v>41593</v>
      </c>
      <c r="B224">
        <v>179.55999755859301</v>
      </c>
      <c r="C224">
        <v>180.11999511718699</v>
      </c>
      <c r="D224">
        <v>179.33000183105401</v>
      </c>
      <c r="E224">
        <v>180.05000305175699</v>
      </c>
      <c r="F224">
        <v>151.73397827148401</v>
      </c>
      <c r="G224">
        <v>102818000</v>
      </c>
      <c r="H224">
        <f t="shared" si="19"/>
        <v>2013</v>
      </c>
      <c r="I224" s="3">
        <f t="shared" si="20"/>
        <v>2.7289234786500582E-3</v>
      </c>
      <c r="J224">
        <f t="shared" si="21"/>
        <v>59</v>
      </c>
      <c r="K224">
        <f>J224-MAX(J$2:J224)</f>
        <v>0</v>
      </c>
      <c r="L224" s="3">
        <f t="shared" si="23"/>
        <v>9.3620255815225484E-3</v>
      </c>
      <c r="M224">
        <f t="shared" si="22"/>
        <v>53</v>
      </c>
      <c r="N224">
        <f>M224-MAX(M$2:M224)</f>
        <v>0</v>
      </c>
    </row>
    <row r="225" spans="1:14" x14ac:dyDescent="0.25">
      <c r="A225" s="1">
        <v>41596</v>
      </c>
      <c r="B225">
        <v>180.350006103515</v>
      </c>
      <c r="C225">
        <v>180.5</v>
      </c>
      <c r="D225">
        <v>179.02000427246</v>
      </c>
      <c r="E225">
        <v>179.419998168945</v>
      </c>
      <c r="F225">
        <v>151.20304870605401</v>
      </c>
      <c r="G225">
        <v>104796000</v>
      </c>
      <c r="H225">
        <f t="shared" si="19"/>
        <v>2013</v>
      </c>
      <c r="I225" s="3">
        <f t="shared" si="20"/>
        <v>-5.1566836878076394E-3</v>
      </c>
      <c r="J225">
        <f t="shared" si="21"/>
        <v>58</v>
      </c>
      <c r="K225">
        <f>J225-MAX(J$2:J225)</f>
        <v>-1</v>
      </c>
      <c r="L225" s="3">
        <f t="shared" si="23"/>
        <v>8.3669265861696651E-4</v>
      </c>
      <c r="M225">
        <f t="shared" si="22"/>
        <v>54</v>
      </c>
      <c r="N225">
        <f>M225-MAX(M$2:M225)</f>
        <v>0</v>
      </c>
    </row>
    <row r="226" spans="1:14" x14ac:dyDescent="0.25">
      <c r="A226" s="1">
        <v>41597</v>
      </c>
      <c r="B226">
        <v>179.33000183105401</v>
      </c>
      <c r="C226">
        <v>179.86999511718699</v>
      </c>
      <c r="D226">
        <v>178.72000122070301</v>
      </c>
      <c r="E226">
        <v>179.02999877929599</v>
      </c>
      <c r="F226">
        <v>150.87428283691401</v>
      </c>
      <c r="G226">
        <v>93891000</v>
      </c>
      <c r="H226">
        <f t="shared" si="19"/>
        <v>2013</v>
      </c>
      <c r="I226" s="3">
        <f t="shared" si="20"/>
        <v>-1.6729105486802398E-3</v>
      </c>
      <c r="J226">
        <f t="shared" si="21"/>
        <v>57</v>
      </c>
      <c r="K226">
        <f>J226-MAX(J$2:J226)</f>
        <v>-2</v>
      </c>
      <c r="L226" s="3">
        <f t="shared" si="23"/>
        <v>-5.6651166629960725E-3</v>
      </c>
      <c r="M226">
        <f t="shared" si="22"/>
        <v>53</v>
      </c>
      <c r="N226">
        <f>M226-MAX(M$2:M226)</f>
        <v>-1</v>
      </c>
    </row>
    <row r="227" spans="1:14" x14ac:dyDescent="0.25">
      <c r="A227" s="1">
        <v>41598</v>
      </c>
      <c r="B227">
        <v>179.38999938964801</v>
      </c>
      <c r="C227">
        <v>179.92999267578099</v>
      </c>
      <c r="D227">
        <v>177.97999572753901</v>
      </c>
      <c r="E227">
        <v>178.47000122070301</v>
      </c>
      <c r="F227">
        <v>150.40243530273401</v>
      </c>
      <c r="G227">
        <v>124909000</v>
      </c>
      <c r="H227">
        <f t="shared" si="19"/>
        <v>2013</v>
      </c>
      <c r="I227" s="3">
        <f t="shared" si="20"/>
        <v>-5.1284808075989785E-3</v>
      </c>
      <c r="J227">
        <f t="shared" si="21"/>
        <v>56</v>
      </c>
      <c r="K227">
        <f>J227-MAX(J$2:J227)</f>
        <v>-3</v>
      </c>
      <c r="L227" s="3">
        <f t="shared" si="23"/>
        <v>-5.2948219704441746E-3</v>
      </c>
      <c r="M227">
        <f t="shared" si="22"/>
        <v>52</v>
      </c>
      <c r="N227">
        <f>M227-MAX(M$2:M227)</f>
        <v>-2</v>
      </c>
    </row>
    <row r="228" spans="1:14" x14ac:dyDescent="0.25">
      <c r="A228" s="1">
        <v>41599</v>
      </c>
      <c r="B228">
        <v>178.97000122070301</v>
      </c>
      <c r="C228">
        <v>180.05000305175699</v>
      </c>
      <c r="D228">
        <v>178.86000061035099</v>
      </c>
      <c r="E228">
        <v>179.91000366210901</v>
      </c>
      <c r="F228">
        <v>151.61599731445301</v>
      </c>
      <c r="G228">
        <v>92841000</v>
      </c>
      <c r="H228">
        <f t="shared" si="19"/>
        <v>2013</v>
      </c>
      <c r="I228" s="3">
        <f t="shared" si="20"/>
        <v>5.2522905235208306E-3</v>
      </c>
      <c r="J228">
        <f t="shared" si="21"/>
        <v>57</v>
      </c>
      <c r="K228">
        <f>J228-MAX(J$2:J228)</f>
        <v>-2</v>
      </c>
      <c r="L228" s="3">
        <f t="shared" si="23"/>
        <v>4.9154046182944278E-3</v>
      </c>
      <c r="M228">
        <f t="shared" si="22"/>
        <v>53</v>
      </c>
      <c r="N228">
        <f>M228-MAX(M$2:M228)</f>
        <v>-1</v>
      </c>
    </row>
    <row r="229" spans="1:14" x14ac:dyDescent="0.25">
      <c r="A229" s="1">
        <v>41600</v>
      </c>
      <c r="B229">
        <v>179.97999572753901</v>
      </c>
      <c r="C229">
        <v>180.83000183105401</v>
      </c>
      <c r="D229">
        <v>179.77000427246</v>
      </c>
      <c r="E229">
        <v>180.80999755859301</v>
      </c>
      <c r="F229">
        <v>152.37443542480401</v>
      </c>
      <c r="G229">
        <v>81296000</v>
      </c>
      <c r="H229">
        <f t="shared" si="19"/>
        <v>2013</v>
      </c>
      <c r="I229" s="3">
        <f t="shared" si="20"/>
        <v>4.6116337968498122E-3</v>
      </c>
      <c r="J229">
        <f t="shared" si="21"/>
        <v>58</v>
      </c>
      <c r="K229">
        <f>J229-MAX(J$2:J229)</f>
        <v>-1</v>
      </c>
      <c r="L229" s="3">
        <f t="shared" si="23"/>
        <v>1.311142669291665E-2</v>
      </c>
      <c r="M229">
        <f t="shared" si="22"/>
        <v>54</v>
      </c>
      <c r="N229">
        <f>M229-MAX(M$2:M229)</f>
        <v>0</v>
      </c>
    </row>
    <row r="230" spans="1:14" x14ac:dyDescent="0.25">
      <c r="A230" s="1">
        <v>41603</v>
      </c>
      <c r="B230">
        <v>181.13000488281199</v>
      </c>
      <c r="C230">
        <v>181.169998168945</v>
      </c>
      <c r="D230">
        <v>180.36999511718699</v>
      </c>
      <c r="E230">
        <v>180.63000488281199</v>
      </c>
      <c r="F230">
        <v>152.22274780273401</v>
      </c>
      <c r="G230">
        <v>79486000</v>
      </c>
      <c r="H230">
        <f t="shared" si="19"/>
        <v>2013</v>
      </c>
      <c r="I230" s="3">
        <f t="shared" si="20"/>
        <v>-2.760448222388634E-3</v>
      </c>
      <c r="J230">
        <f t="shared" si="21"/>
        <v>57</v>
      </c>
      <c r="K230">
        <f>J230-MAX(J$2:J230)</f>
        <v>-2</v>
      </c>
      <c r="L230" s="3">
        <f t="shared" si="23"/>
        <v>4.0020077041142965E-3</v>
      </c>
      <c r="M230">
        <f t="shared" si="22"/>
        <v>55</v>
      </c>
      <c r="N230">
        <f>M230-MAX(M$2:M230)</f>
        <v>0</v>
      </c>
    </row>
    <row r="231" spans="1:14" x14ac:dyDescent="0.25">
      <c r="A231" s="1">
        <v>41604</v>
      </c>
      <c r="B231">
        <v>180.72000122070301</v>
      </c>
      <c r="C231">
        <v>181.22000122070301</v>
      </c>
      <c r="D231">
        <v>180.41000366210901</v>
      </c>
      <c r="E231">
        <v>180.67999267578099</v>
      </c>
      <c r="F231">
        <v>152.26486206054599</v>
      </c>
      <c r="G231">
        <v>86994000</v>
      </c>
      <c r="H231">
        <f t="shared" si="19"/>
        <v>2013</v>
      </c>
      <c r="I231" s="3">
        <f t="shared" si="20"/>
        <v>-2.2138415588635052E-4</v>
      </c>
      <c r="J231">
        <f t="shared" si="21"/>
        <v>56</v>
      </c>
      <c r="K231">
        <f>J231-MAX(J$2:J231)</f>
        <v>-3</v>
      </c>
      <c r="L231" s="3">
        <f t="shared" si="23"/>
        <v>-7.1901379662309139E-4</v>
      </c>
      <c r="M231">
        <f t="shared" si="22"/>
        <v>54</v>
      </c>
      <c r="N231">
        <f>M231-MAX(M$2:M231)</f>
        <v>-1</v>
      </c>
    </row>
    <row r="232" spans="1:14" x14ac:dyDescent="0.25">
      <c r="A232" s="1">
        <v>41605</v>
      </c>
      <c r="B232">
        <v>180.86999511718699</v>
      </c>
      <c r="C232">
        <v>181.24000549316401</v>
      </c>
      <c r="D232">
        <v>180.64999389648401</v>
      </c>
      <c r="E232">
        <v>181.11999511718699</v>
      </c>
      <c r="F232">
        <v>152.63566589355401</v>
      </c>
      <c r="G232">
        <v>58800000</v>
      </c>
      <c r="H232">
        <f t="shared" si="19"/>
        <v>2013</v>
      </c>
      <c r="I232" s="3">
        <f t="shared" si="20"/>
        <v>1.3822082531600444E-3</v>
      </c>
      <c r="J232">
        <f t="shared" si="21"/>
        <v>57</v>
      </c>
      <c r="K232">
        <f>J232-MAX(J$2:J232)</f>
        <v>-2</v>
      </c>
      <c r="L232" s="3">
        <f t="shared" si="23"/>
        <v>2.7126735377818179E-3</v>
      </c>
      <c r="M232">
        <f t="shared" si="22"/>
        <v>55</v>
      </c>
      <c r="N232">
        <f>M232-MAX(M$2:M232)</f>
        <v>0</v>
      </c>
    </row>
    <row r="233" spans="1:14" x14ac:dyDescent="0.25">
      <c r="A233" s="1">
        <v>41607</v>
      </c>
      <c r="B233">
        <v>181.32000732421801</v>
      </c>
      <c r="C233">
        <v>181.75</v>
      </c>
      <c r="D233">
        <v>180.80000305175699</v>
      </c>
      <c r="E233">
        <v>181</v>
      </c>
      <c r="F233">
        <v>152.53454589843699</v>
      </c>
      <c r="G233">
        <v>55870900</v>
      </c>
      <c r="H233">
        <f t="shared" si="19"/>
        <v>2013</v>
      </c>
      <c r="I233" s="3">
        <f t="shared" si="20"/>
        <v>-1.764875972268265E-3</v>
      </c>
      <c r="J233">
        <f t="shared" si="21"/>
        <v>56</v>
      </c>
      <c r="K233">
        <f>J233-MAX(J$2:J233)</f>
        <v>-3</v>
      </c>
      <c r="L233" s="3">
        <f t="shared" si="23"/>
        <v>1.7711276134111387E-3</v>
      </c>
      <c r="M233">
        <f t="shared" si="22"/>
        <v>56</v>
      </c>
      <c r="N233">
        <f>M233-MAX(M$2:M233)</f>
        <v>0</v>
      </c>
    </row>
    <row r="234" spans="1:14" x14ac:dyDescent="0.25">
      <c r="A234" s="1">
        <v>41610</v>
      </c>
      <c r="B234">
        <v>181.08999633789</v>
      </c>
      <c r="C234">
        <v>181.42999267578099</v>
      </c>
      <c r="D234">
        <v>180.25</v>
      </c>
      <c r="E234">
        <v>180.52999877929599</v>
      </c>
      <c r="F234">
        <v>152.13850402832</v>
      </c>
      <c r="G234">
        <v>99726000</v>
      </c>
      <c r="H234">
        <f t="shared" si="19"/>
        <v>2013</v>
      </c>
      <c r="I234" s="3">
        <f t="shared" si="20"/>
        <v>-3.0923715827412268E-3</v>
      </c>
      <c r="J234">
        <f t="shared" si="21"/>
        <v>55</v>
      </c>
      <c r="K234">
        <f>J234-MAX(J$2:J234)</f>
        <v>-4</v>
      </c>
      <c r="L234" s="3">
        <f t="shared" si="23"/>
        <v>-3.2574887024994226E-3</v>
      </c>
      <c r="M234">
        <f t="shared" si="22"/>
        <v>55</v>
      </c>
      <c r="N234">
        <f>M234-MAX(M$2:M234)</f>
        <v>-1</v>
      </c>
    </row>
    <row r="235" spans="1:14" x14ac:dyDescent="0.25">
      <c r="A235" s="1">
        <v>41611</v>
      </c>
      <c r="B235">
        <v>179.94000244140599</v>
      </c>
      <c r="C235">
        <v>180.38999938964801</v>
      </c>
      <c r="D235">
        <v>179.169998168945</v>
      </c>
      <c r="E235">
        <v>179.75</v>
      </c>
      <c r="F235">
        <v>151.48117065429599</v>
      </c>
      <c r="G235">
        <v>116563000</v>
      </c>
      <c r="H235">
        <f t="shared" si="19"/>
        <v>2013</v>
      </c>
      <c r="I235" s="3">
        <f t="shared" si="20"/>
        <v>-1.0559210782931094E-3</v>
      </c>
      <c r="J235">
        <f t="shared" si="21"/>
        <v>54</v>
      </c>
      <c r="K235">
        <f>J235-MAX(J$2:J235)</f>
        <v>-5</v>
      </c>
      <c r="L235" s="3">
        <f t="shared" si="23"/>
        <v>-6.906077348066253E-3</v>
      </c>
      <c r="M235">
        <f t="shared" si="22"/>
        <v>54</v>
      </c>
      <c r="N235">
        <f>M235-MAX(M$2:M235)</f>
        <v>-2</v>
      </c>
    </row>
    <row r="236" spans="1:14" x14ac:dyDescent="0.25">
      <c r="A236" s="1">
        <v>41612</v>
      </c>
      <c r="B236">
        <v>179.100006103515</v>
      </c>
      <c r="C236">
        <v>180.47999572753901</v>
      </c>
      <c r="D236">
        <v>178.350006103515</v>
      </c>
      <c r="E236">
        <v>179.72999572753901</v>
      </c>
      <c r="F236">
        <v>151.46430969238199</v>
      </c>
      <c r="G236">
        <v>123033000</v>
      </c>
      <c r="H236">
        <f t="shared" si="19"/>
        <v>2013</v>
      </c>
      <c r="I236" s="3">
        <f t="shared" si="20"/>
        <v>3.517529885844306E-3</v>
      </c>
      <c r="J236">
        <f t="shared" si="21"/>
        <v>55</v>
      </c>
      <c r="K236">
        <f>J236-MAX(J$2:J236)</f>
        <v>-4</v>
      </c>
      <c r="L236" s="3">
        <f t="shared" si="23"/>
        <v>-4.4314133781999665E-3</v>
      </c>
      <c r="M236">
        <f t="shared" si="22"/>
        <v>53</v>
      </c>
      <c r="N236">
        <f>M236-MAX(M$2:M236)</f>
        <v>-3</v>
      </c>
    </row>
    <row r="237" spans="1:14" x14ac:dyDescent="0.25">
      <c r="A237" s="1">
        <v>41613</v>
      </c>
      <c r="B237">
        <v>179.41000366210901</v>
      </c>
      <c r="C237">
        <v>179.74000549316401</v>
      </c>
      <c r="D237">
        <v>178.77000427246</v>
      </c>
      <c r="E237">
        <v>178.94000244140599</v>
      </c>
      <c r="F237">
        <v>150.79852294921801</v>
      </c>
      <c r="G237">
        <v>106934000</v>
      </c>
      <c r="H237">
        <f t="shared" si="19"/>
        <v>2013</v>
      </c>
      <c r="I237" s="3">
        <f t="shared" si="20"/>
        <v>-2.6197046491799325E-3</v>
      </c>
      <c r="J237">
        <f t="shared" si="21"/>
        <v>54</v>
      </c>
      <c r="K237">
        <f>J237-MAX(J$2:J237)</f>
        <v>-5</v>
      </c>
      <c r="L237" s="3">
        <f t="shared" si="23"/>
        <v>-4.5062451103977663E-3</v>
      </c>
      <c r="M237">
        <f t="shared" si="22"/>
        <v>52</v>
      </c>
      <c r="N237">
        <f>M237-MAX(M$2:M237)</f>
        <v>-4</v>
      </c>
    </row>
    <row r="238" spans="1:14" x14ac:dyDescent="0.25">
      <c r="A238" s="1">
        <v>41614</v>
      </c>
      <c r="B238">
        <v>180.669998168945</v>
      </c>
      <c r="C238">
        <v>181.11000061035099</v>
      </c>
      <c r="D238">
        <v>180.14999389648401</v>
      </c>
      <c r="E238">
        <v>180.94000244140599</v>
      </c>
      <c r="F238">
        <v>152.48399353027301</v>
      </c>
      <c r="G238">
        <v>127728000</v>
      </c>
      <c r="H238">
        <f t="shared" si="19"/>
        <v>2013</v>
      </c>
      <c r="I238" s="3">
        <f t="shared" si="20"/>
        <v>1.4944610350220433E-3</v>
      </c>
      <c r="J238">
        <f t="shared" si="21"/>
        <v>55</v>
      </c>
      <c r="K238">
        <f>J238-MAX(J$2:J238)</f>
        <v>-4</v>
      </c>
      <c r="L238" s="3">
        <f t="shared" si="23"/>
        <v>6.7323582186096242E-3</v>
      </c>
      <c r="M238">
        <f t="shared" si="22"/>
        <v>53</v>
      </c>
      <c r="N238">
        <f>M238-MAX(M$2:M238)</f>
        <v>-3</v>
      </c>
    </row>
    <row r="239" spans="1:14" x14ac:dyDescent="0.25">
      <c r="A239" s="1">
        <v>41617</v>
      </c>
      <c r="B239">
        <v>181.47000122070301</v>
      </c>
      <c r="C239">
        <v>181.669998168945</v>
      </c>
      <c r="D239">
        <v>181.16000366210901</v>
      </c>
      <c r="E239">
        <v>181.39999389648401</v>
      </c>
      <c r="F239">
        <v>152.87156677246</v>
      </c>
      <c r="G239">
        <v>70124000</v>
      </c>
      <c r="H239">
        <f t="shared" si="19"/>
        <v>2013</v>
      </c>
      <c r="I239" s="3">
        <f t="shared" si="20"/>
        <v>-3.857790474903755E-4</v>
      </c>
      <c r="J239">
        <f t="shared" si="21"/>
        <v>54</v>
      </c>
      <c r="K239">
        <f>J239-MAX(J$2:J239)</f>
        <v>-5</v>
      </c>
      <c r="L239" s="3">
        <f t="shared" si="23"/>
        <v>1.3747576961632868E-2</v>
      </c>
      <c r="M239">
        <f t="shared" si="22"/>
        <v>54</v>
      </c>
      <c r="N239">
        <f>M239-MAX(M$2:M239)</f>
        <v>-2</v>
      </c>
    </row>
    <row r="240" spans="1:14" x14ac:dyDescent="0.25">
      <c r="A240" s="1">
        <v>41618</v>
      </c>
      <c r="B240">
        <v>180.97999572753901</v>
      </c>
      <c r="C240">
        <v>181.36000061035099</v>
      </c>
      <c r="D240">
        <v>180.63999938964801</v>
      </c>
      <c r="E240">
        <v>180.75</v>
      </c>
      <c r="F240">
        <v>152.32386779785099</v>
      </c>
      <c r="G240">
        <v>80976000</v>
      </c>
      <c r="H240">
        <f t="shared" si="19"/>
        <v>2013</v>
      </c>
      <c r="I240" s="3">
        <f t="shared" si="20"/>
        <v>-1.2708350810509694E-3</v>
      </c>
      <c r="J240">
        <f t="shared" si="21"/>
        <v>53</v>
      </c>
      <c r="K240">
        <f>J240-MAX(J$2:J240)</f>
        <v>-6</v>
      </c>
      <c r="L240" s="3">
        <f t="shared" si="23"/>
        <v>-1.0500853257561227E-3</v>
      </c>
      <c r="M240">
        <f t="shared" si="22"/>
        <v>53</v>
      </c>
      <c r="N240">
        <f>M240-MAX(M$2:M240)</f>
        <v>-3</v>
      </c>
    </row>
    <row r="241" spans="1:14" x14ac:dyDescent="0.25">
      <c r="A241" s="1">
        <v>41619</v>
      </c>
      <c r="B241">
        <v>180.82000732421801</v>
      </c>
      <c r="C241">
        <v>180.850006103515</v>
      </c>
      <c r="D241">
        <v>178.5</v>
      </c>
      <c r="E241">
        <v>178.72000122070301</v>
      </c>
      <c r="F241">
        <v>150.61315917968699</v>
      </c>
      <c r="G241">
        <v>130591000</v>
      </c>
      <c r="H241">
        <f t="shared" si="19"/>
        <v>2013</v>
      </c>
      <c r="I241" s="3">
        <f t="shared" si="20"/>
        <v>-1.1613792824096025E-2</v>
      </c>
      <c r="J241">
        <f t="shared" si="21"/>
        <v>52</v>
      </c>
      <c r="K241">
        <f>J241-MAX(J$2:J241)</f>
        <v>-7</v>
      </c>
      <c r="L241" s="3">
        <f t="shared" si="23"/>
        <v>-1.477394027538026E-2</v>
      </c>
      <c r="M241">
        <f t="shared" si="22"/>
        <v>52</v>
      </c>
      <c r="N241">
        <f>M241-MAX(M$2:M241)</f>
        <v>-4</v>
      </c>
    </row>
    <row r="242" spans="1:14" x14ac:dyDescent="0.25">
      <c r="A242" s="1">
        <v>41620</v>
      </c>
      <c r="B242">
        <v>178.63999938964801</v>
      </c>
      <c r="C242">
        <v>178.86000061035099</v>
      </c>
      <c r="D242">
        <v>177.759994506835</v>
      </c>
      <c r="E242">
        <v>178.13000488281199</v>
      </c>
      <c r="F242">
        <v>150.11592102050699</v>
      </c>
      <c r="G242">
        <v>115565000</v>
      </c>
      <c r="H242">
        <f t="shared" si="19"/>
        <v>2013</v>
      </c>
      <c r="I242" s="3">
        <f t="shared" si="20"/>
        <v>-2.8548729768165249E-3</v>
      </c>
      <c r="J242">
        <f t="shared" si="21"/>
        <v>51</v>
      </c>
      <c r="K242">
        <f>J242-MAX(J$2:J242)</f>
        <v>-8</v>
      </c>
      <c r="L242" s="3">
        <f t="shared" si="23"/>
        <v>-1.4495132045300174E-2</v>
      </c>
      <c r="M242">
        <f t="shared" si="22"/>
        <v>51</v>
      </c>
      <c r="N242">
        <f>M242-MAX(M$2:M242)</f>
        <v>-5</v>
      </c>
    </row>
    <row r="243" spans="1:14" x14ac:dyDescent="0.25">
      <c r="A243" s="1">
        <v>41621</v>
      </c>
      <c r="B243">
        <v>178.5</v>
      </c>
      <c r="C243">
        <v>178.66000366210901</v>
      </c>
      <c r="D243">
        <v>177.77000427246</v>
      </c>
      <c r="E243">
        <v>178.11000061035099</v>
      </c>
      <c r="F243">
        <v>150.09910583496</v>
      </c>
      <c r="G243">
        <v>107808000</v>
      </c>
      <c r="H243">
        <f t="shared" si="19"/>
        <v>2013</v>
      </c>
      <c r="I243" s="3">
        <f t="shared" si="20"/>
        <v>-2.1848705302465188E-3</v>
      </c>
      <c r="J243">
        <f t="shared" si="21"/>
        <v>50</v>
      </c>
      <c r="K243">
        <f>J243-MAX(J$2:J243)</f>
        <v>-9</v>
      </c>
      <c r="L243" s="3">
        <f t="shared" si="23"/>
        <v>-3.4131636424885592E-3</v>
      </c>
      <c r="M243">
        <f t="shared" si="22"/>
        <v>50</v>
      </c>
      <c r="N243">
        <f>M243-MAX(M$2:M243)</f>
        <v>-6</v>
      </c>
    </row>
    <row r="244" spans="1:14" x14ac:dyDescent="0.25">
      <c r="A244" s="1">
        <v>41624</v>
      </c>
      <c r="B244">
        <v>178.94999694824199</v>
      </c>
      <c r="C244">
        <v>179.80999755859301</v>
      </c>
      <c r="D244">
        <v>178.89999389648401</v>
      </c>
      <c r="E244">
        <v>179.22000122070301</v>
      </c>
      <c r="F244">
        <v>151.03448486328099</v>
      </c>
      <c r="G244">
        <v>96195000</v>
      </c>
      <c r="H244">
        <f t="shared" si="19"/>
        <v>2013</v>
      </c>
      <c r="I244" s="3">
        <f t="shared" si="20"/>
        <v>1.5088252420540904E-3</v>
      </c>
      <c r="J244">
        <f t="shared" si="21"/>
        <v>51</v>
      </c>
      <c r="K244">
        <f>J244-MAX(J$2:J244)</f>
        <v>-8</v>
      </c>
      <c r="L244" s="3">
        <f t="shared" si="23"/>
        <v>6.1191057542950844E-3</v>
      </c>
      <c r="M244">
        <f t="shared" si="22"/>
        <v>51</v>
      </c>
      <c r="N244">
        <f>M244-MAX(M$2:M244)</f>
        <v>-5</v>
      </c>
    </row>
    <row r="245" spans="1:14" x14ac:dyDescent="0.25">
      <c r="A245" s="1">
        <v>41625</v>
      </c>
      <c r="B245">
        <v>179.38000488281199</v>
      </c>
      <c r="C245">
        <v>179.41000366210901</v>
      </c>
      <c r="D245">
        <v>178.25</v>
      </c>
      <c r="E245">
        <v>178.64999389648401</v>
      </c>
      <c r="F245">
        <v>150.55412292480401</v>
      </c>
      <c r="G245">
        <v>89886000</v>
      </c>
      <c r="H245">
        <f t="shared" si="19"/>
        <v>2013</v>
      </c>
      <c r="I245" s="3">
        <f t="shared" si="20"/>
        <v>-4.0696341089124788E-3</v>
      </c>
      <c r="J245">
        <f t="shared" si="21"/>
        <v>50</v>
      </c>
      <c r="K245">
        <f>J245-MAX(J$2:J245)</f>
        <v>-9</v>
      </c>
      <c r="L245" s="3">
        <f t="shared" si="23"/>
        <v>3.031796554278543E-3</v>
      </c>
      <c r="M245">
        <f t="shared" si="22"/>
        <v>52</v>
      </c>
      <c r="N245">
        <f>M245-MAX(M$2:M245)</f>
        <v>-4</v>
      </c>
    </row>
    <row r="246" spans="1:14" x14ac:dyDescent="0.25">
      <c r="A246" s="1">
        <v>41626</v>
      </c>
      <c r="B246">
        <v>178.919998168945</v>
      </c>
      <c r="C246">
        <v>181.72999572753901</v>
      </c>
      <c r="D246">
        <v>177.32000732421801</v>
      </c>
      <c r="E246">
        <v>181.69999694824199</v>
      </c>
      <c r="F246">
        <v>153.12445068359301</v>
      </c>
      <c r="G246">
        <v>234906000</v>
      </c>
      <c r="H246">
        <f t="shared" si="19"/>
        <v>2013</v>
      </c>
      <c r="I246" s="3">
        <f t="shared" si="20"/>
        <v>1.5537663803640189E-2</v>
      </c>
      <c r="J246">
        <f t="shared" si="21"/>
        <v>51</v>
      </c>
      <c r="K246">
        <f>J246-MAX(J$2:J246)</f>
        <v>-8</v>
      </c>
      <c r="L246" s="3">
        <f t="shared" si="23"/>
        <v>1.3837717390063897E-2</v>
      </c>
      <c r="M246">
        <f t="shared" si="22"/>
        <v>53</v>
      </c>
      <c r="N246">
        <f>M246-MAX(M$2:M246)</f>
        <v>-3</v>
      </c>
    </row>
    <row r="247" spans="1:14" x14ac:dyDescent="0.25">
      <c r="A247" s="1">
        <v>41627</v>
      </c>
      <c r="B247">
        <v>181.17999267578099</v>
      </c>
      <c r="C247">
        <v>181.69999694824199</v>
      </c>
      <c r="D247">
        <v>180.71000671386699</v>
      </c>
      <c r="E247">
        <v>181.49000549316401</v>
      </c>
      <c r="F247">
        <v>152.947494506835</v>
      </c>
      <c r="G247">
        <v>136531200</v>
      </c>
      <c r="H247">
        <f t="shared" si="19"/>
        <v>2013</v>
      </c>
      <c r="I247" s="3">
        <f t="shared" si="20"/>
        <v>1.7110764428485137E-3</v>
      </c>
      <c r="J247">
        <f t="shared" si="21"/>
        <v>52</v>
      </c>
      <c r="K247">
        <f>J247-MAX(J$2:J247)</f>
        <v>-7</v>
      </c>
      <c r="L247" s="3">
        <f t="shared" si="23"/>
        <v>1.5897070773624566E-2</v>
      </c>
      <c r="M247">
        <f t="shared" si="22"/>
        <v>54</v>
      </c>
      <c r="N247">
        <f>M247-MAX(M$2:M247)</f>
        <v>-2</v>
      </c>
    </row>
    <row r="248" spans="1:14" x14ac:dyDescent="0.25">
      <c r="A248" s="1">
        <v>41628</v>
      </c>
      <c r="B248">
        <v>180.69000244140599</v>
      </c>
      <c r="C248">
        <v>181.99000549316401</v>
      </c>
      <c r="D248">
        <v>180.57000732421801</v>
      </c>
      <c r="E248">
        <v>181.55999755859301</v>
      </c>
      <c r="F248">
        <v>153.837142944335</v>
      </c>
      <c r="G248">
        <v>197087000</v>
      </c>
      <c r="H248">
        <f t="shared" si="19"/>
        <v>2013</v>
      </c>
      <c r="I248" s="3">
        <f t="shared" si="20"/>
        <v>4.8148492192816583E-3</v>
      </c>
      <c r="J248">
        <f t="shared" si="21"/>
        <v>53</v>
      </c>
      <c r="K248">
        <f>J248-MAX(J$2:J248)</f>
        <v>-6</v>
      </c>
      <c r="L248" s="3">
        <f t="shared" si="23"/>
        <v>-7.7049747936352997E-4</v>
      </c>
      <c r="M248">
        <f t="shared" si="22"/>
        <v>53</v>
      </c>
      <c r="N248">
        <f>M248-MAX(M$2:M248)</f>
        <v>-3</v>
      </c>
    </row>
    <row r="249" spans="1:14" x14ac:dyDescent="0.25">
      <c r="A249" s="1">
        <v>41631</v>
      </c>
      <c r="B249">
        <v>182.44999694824199</v>
      </c>
      <c r="C249">
        <v>182.63999938964801</v>
      </c>
      <c r="D249">
        <v>182.07000732421801</v>
      </c>
      <c r="E249">
        <v>182.52999877929599</v>
      </c>
      <c r="F249">
        <v>154.65905761718699</v>
      </c>
      <c r="G249">
        <v>85598000</v>
      </c>
      <c r="H249">
        <f t="shared" si="19"/>
        <v>2013</v>
      </c>
      <c r="I249" s="3">
        <f t="shared" si="20"/>
        <v>4.3848633813192706E-4</v>
      </c>
      <c r="J249">
        <f t="shared" si="21"/>
        <v>54</v>
      </c>
      <c r="K249">
        <f>J249-MAX(J$2:J249)</f>
        <v>-5</v>
      </c>
      <c r="L249" s="3">
        <f t="shared" si="23"/>
        <v>5.7303061031157565E-3</v>
      </c>
      <c r="M249">
        <f t="shared" si="22"/>
        <v>54</v>
      </c>
      <c r="N249">
        <f>M249-MAX(M$2:M249)</f>
        <v>-2</v>
      </c>
    </row>
    <row r="250" spans="1:14" x14ac:dyDescent="0.25">
      <c r="A250" s="1">
        <v>41632</v>
      </c>
      <c r="B250">
        <v>182.53999328613199</v>
      </c>
      <c r="C250">
        <v>183.009994506835</v>
      </c>
      <c r="D250">
        <v>182.52999877929599</v>
      </c>
      <c r="E250">
        <v>182.92999267578099</v>
      </c>
      <c r="F250">
        <v>154.99800109863199</v>
      </c>
      <c r="G250">
        <v>45368800</v>
      </c>
      <c r="H250">
        <f t="shared" si="19"/>
        <v>2013</v>
      </c>
      <c r="I250" s="3">
        <f t="shared" si="20"/>
        <v>2.1365147583722877E-3</v>
      </c>
      <c r="J250">
        <f t="shared" si="21"/>
        <v>55</v>
      </c>
      <c r="K250">
        <f>J250-MAX(J$2:J250)</f>
        <v>-4</v>
      </c>
      <c r="L250" s="3">
        <f t="shared" si="23"/>
        <v>7.5456881229900574E-3</v>
      </c>
      <c r="M250">
        <f t="shared" si="22"/>
        <v>55</v>
      </c>
      <c r="N250">
        <f>M250-MAX(M$2:M250)</f>
        <v>-1</v>
      </c>
    </row>
    <row r="251" spans="1:14" x14ac:dyDescent="0.25">
      <c r="A251" s="1">
        <v>41634</v>
      </c>
      <c r="B251">
        <v>183.33999633789</v>
      </c>
      <c r="C251">
        <v>183.96000671386699</v>
      </c>
      <c r="D251">
        <v>183.32000732421801</v>
      </c>
      <c r="E251">
        <v>183.86000061035099</v>
      </c>
      <c r="F251">
        <v>155.78602600097599</v>
      </c>
      <c r="G251">
        <v>63365000</v>
      </c>
      <c r="H251">
        <f t="shared" si="19"/>
        <v>2013</v>
      </c>
      <c r="I251" s="3">
        <f t="shared" si="20"/>
        <v>2.8362838597566498E-3</v>
      </c>
      <c r="J251">
        <f t="shared" si="21"/>
        <v>56</v>
      </c>
      <c r="K251">
        <f>J251-MAX(J$2:J251)</f>
        <v>-3</v>
      </c>
      <c r="L251" s="3">
        <f t="shared" si="23"/>
        <v>7.2864835366768244E-3</v>
      </c>
      <c r="M251">
        <f t="shared" si="22"/>
        <v>56</v>
      </c>
      <c r="N251">
        <f>M251-MAX(M$2:M251)</f>
        <v>0</v>
      </c>
    </row>
    <row r="252" spans="1:14" x14ac:dyDescent="0.25">
      <c r="A252" s="1">
        <v>41635</v>
      </c>
      <c r="B252">
        <v>184.100006103515</v>
      </c>
      <c r="C252">
        <v>184.17999267578099</v>
      </c>
      <c r="D252">
        <v>183.66000366210901</v>
      </c>
      <c r="E252">
        <v>183.850006103515</v>
      </c>
      <c r="F252">
        <v>155.77752685546801</v>
      </c>
      <c r="G252">
        <v>61814000</v>
      </c>
      <c r="H252">
        <f t="shared" si="19"/>
        <v>2013</v>
      </c>
      <c r="I252" s="3">
        <f t="shared" si="20"/>
        <v>-1.3579575867012084E-3</v>
      </c>
      <c r="J252">
        <f t="shared" si="21"/>
        <v>55</v>
      </c>
      <c r="K252">
        <f>J252-MAX(J$2:J252)</f>
        <v>-4</v>
      </c>
      <c r="L252" s="3">
        <f t="shared" si="23"/>
        <v>5.0293197647726107E-3</v>
      </c>
      <c r="M252">
        <f t="shared" si="22"/>
        <v>57</v>
      </c>
      <c r="N252">
        <f>M252-MAX(M$2:M252)</f>
        <v>0</v>
      </c>
    </row>
    <row r="253" spans="1:14" x14ac:dyDescent="0.25">
      <c r="A253" s="1">
        <v>41638</v>
      </c>
      <c r="B253">
        <v>183.86999511718699</v>
      </c>
      <c r="C253">
        <v>184.02000427246</v>
      </c>
      <c r="D253">
        <v>183.58000183105401</v>
      </c>
      <c r="E253">
        <v>183.82000732421801</v>
      </c>
      <c r="F253">
        <v>155.75207519531199</v>
      </c>
      <c r="G253">
        <v>56857000</v>
      </c>
      <c r="H253">
        <f t="shared" si="19"/>
        <v>2013</v>
      </c>
      <c r="I253" s="3">
        <f t="shared" si="20"/>
        <v>-2.7186487353259015E-4</v>
      </c>
      <c r="J253">
        <f t="shared" si="21"/>
        <v>54</v>
      </c>
      <c r="K253">
        <f>J253-MAX(J$2:J253)</f>
        <v>-5</v>
      </c>
      <c r="L253" s="3">
        <f t="shared" si="23"/>
        <v>-2.1752031980970532E-4</v>
      </c>
      <c r="M253">
        <f t="shared" si="22"/>
        <v>56</v>
      </c>
      <c r="N253">
        <f>M253-MAX(M$2:M253)</f>
        <v>-1</v>
      </c>
    </row>
    <row r="254" spans="1:14" x14ac:dyDescent="0.25">
      <c r="A254" s="1">
        <v>41639</v>
      </c>
      <c r="B254">
        <v>184.07000732421801</v>
      </c>
      <c r="C254">
        <v>184.69000244140599</v>
      </c>
      <c r="D254">
        <v>183.92999267578099</v>
      </c>
      <c r="E254">
        <v>184.69000244140599</v>
      </c>
      <c r="F254">
        <v>156.48924255371</v>
      </c>
      <c r="G254">
        <v>86119900</v>
      </c>
      <c r="H254">
        <f t="shared" si="19"/>
        <v>2013</v>
      </c>
      <c r="I254" s="3">
        <f t="shared" si="20"/>
        <v>3.3682571441198128E-3</v>
      </c>
      <c r="J254">
        <f t="shared" si="21"/>
        <v>55</v>
      </c>
      <c r="K254">
        <f>J254-MAX(J$2:J254)</f>
        <v>-4</v>
      </c>
      <c r="L254" s="3">
        <f t="shared" si="23"/>
        <v>4.5689220016562615E-3</v>
      </c>
      <c r="M254">
        <f t="shared" si="22"/>
        <v>57</v>
      </c>
      <c r="N254">
        <f>M254-MAX(M$2:M254)</f>
        <v>0</v>
      </c>
    </row>
    <row r="255" spans="1:14" x14ac:dyDescent="0.25">
      <c r="A255" s="1">
        <v>41641</v>
      </c>
      <c r="B255">
        <v>183.97999572753901</v>
      </c>
      <c r="C255">
        <v>184.07000732421801</v>
      </c>
      <c r="D255">
        <v>182.47999572753901</v>
      </c>
      <c r="E255">
        <v>182.919998168945</v>
      </c>
      <c r="F255">
        <v>154.98953247070301</v>
      </c>
      <c r="G255">
        <v>119636900</v>
      </c>
      <c r="H255">
        <f t="shared" si="19"/>
        <v>2014</v>
      </c>
      <c r="I255" s="3">
        <f t="shared" si="20"/>
        <v>-5.7614826786048789E-3</v>
      </c>
      <c r="J255">
        <f t="shared" si="21"/>
        <v>54</v>
      </c>
      <c r="K255">
        <f>J255-MAX(J$2:J255)</f>
        <v>-5</v>
      </c>
      <c r="L255" s="3">
        <f t="shared" si="23"/>
        <v>-4.8961436155618987E-3</v>
      </c>
      <c r="M255">
        <f t="shared" si="22"/>
        <v>56</v>
      </c>
      <c r="N255">
        <f>M255-MAX(M$2:M255)</f>
        <v>-1</v>
      </c>
    </row>
    <row r="256" spans="1:14" x14ac:dyDescent="0.25">
      <c r="A256" s="1">
        <v>41642</v>
      </c>
      <c r="B256">
        <v>183.22999572753901</v>
      </c>
      <c r="C256">
        <v>183.600006103515</v>
      </c>
      <c r="D256">
        <v>182.63000488281199</v>
      </c>
      <c r="E256">
        <v>182.88999938964801</v>
      </c>
      <c r="F256">
        <v>154.96412658691401</v>
      </c>
      <c r="G256">
        <v>81390600</v>
      </c>
      <c r="H256">
        <f t="shared" si="19"/>
        <v>2014</v>
      </c>
      <c r="I256" s="3">
        <f t="shared" si="20"/>
        <v>-1.8555713901591275E-3</v>
      </c>
      <c r="J256">
        <f t="shared" si="21"/>
        <v>53</v>
      </c>
      <c r="K256">
        <f>J256-MAX(J$2:J256)</f>
        <v>-6</v>
      </c>
      <c r="L256" s="3">
        <f t="shared" si="23"/>
        <v>-9.7460773618703866E-3</v>
      </c>
      <c r="M256">
        <f t="shared" si="22"/>
        <v>55</v>
      </c>
      <c r="N256">
        <f>M256-MAX(M$2:M256)</f>
        <v>-2</v>
      </c>
    </row>
    <row r="257" spans="1:14" x14ac:dyDescent="0.25">
      <c r="A257" s="1">
        <v>41645</v>
      </c>
      <c r="B257">
        <v>183.49000549316401</v>
      </c>
      <c r="C257">
        <v>183.55999755859301</v>
      </c>
      <c r="D257">
        <v>182.08000183105401</v>
      </c>
      <c r="E257">
        <v>182.36000061035099</v>
      </c>
      <c r="F257">
        <v>154.515045166015</v>
      </c>
      <c r="G257">
        <v>108028200</v>
      </c>
      <c r="H257">
        <f t="shared" si="19"/>
        <v>2014</v>
      </c>
      <c r="I257" s="3">
        <f t="shared" si="20"/>
        <v>-6.1584001797586607E-3</v>
      </c>
      <c r="J257">
        <f t="shared" si="21"/>
        <v>52</v>
      </c>
      <c r="K257">
        <f>J257-MAX(J$2:J257)</f>
        <v>-7</v>
      </c>
      <c r="L257" s="3">
        <f t="shared" si="23"/>
        <v>-3.0614343111724507E-3</v>
      </c>
      <c r="M257">
        <f t="shared" si="22"/>
        <v>54</v>
      </c>
      <c r="N257">
        <f>M257-MAX(M$2:M257)</f>
        <v>-3</v>
      </c>
    </row>
    <row r="258" spans="1:14" x14ac:dyDescent="0.25">
      <c r="A258" s="1">
        <v>41646</v>
      </c>
      <c r="B258">
        <v>183.08999633789</v>
      </c>
      <c r="C258">
        <v>183.78999328613199</v>
      </c>
      <c r="D258">
        <v>182.94999694824199</v>
      </c>
      <c r="E258">
        <v>183.47999572753901</v>
      </c>
      <c r="F258">
        <v>155.46397399902301</v>
      </c>
      <c r="G258">
        <v>86144200</v>
      </c>
      <c r="H258">
        <f t="shared" si="19"/>
        <v>2014</v>
      </c>
      <c r="I258" s="3">
        <f t="shared" si="20"/>
        <v>2.1300966598374327E-3</v>
      </c>
      <c r="J258">
        <f t="shared" si="21"/>
        <v>53</v>
      </c>
      <c r="K258">
        <f>J258-MAX(J$2:J258)</f>
        <v>-6</v>
      </c>
      <c r="L258" s="3">
        <f t="shared" si="23"/>
        <v>3.2259628184152511E-3</v>
      </c>
      <c r="M258">
        <f t="shared" si="22"/>
        <v>55</v>
      </c>
      <c r="N258">
        <f>M258-MAX(M$2:M258)</f>
        <v>-2</v>
      </c>
    </row>
    <row r="259" spans="1:14" x14ac:dyDescent="0.25">
      <c r="A259" s="1">
        <v>41647</v>
      </c>
      <c r="B259">
        <v>183.44999694824199</v>
      </c>
      <c r="C259">
        <v>183.83000183105401</v>
      </c>
      <c r="D259">
        <v>182.88999938964801</v>
      </c>
      <c r="E259">
        <v>183.52000427246</v>
      </c>
      <c r="F259">
        <v>155.49789428710901</v>
      </c>
      <c r="G259">
        <v>96582300</v>
      </c>
      <c r="H259">
        <f t="shared" ref="H259:H322" si="24">YEAR(A259)</f>
        <v>2014</v>
      </c>
      <c r="I259" s="3">
        <f t="shared" ref="I259:I322" si="25">E259/B259-1</f>
        <v>3.8161529235547498E-4</v>
      </c>
      <c r="J259">
        <f t="shared" si="21"/>
        <v>54</v>
      </c>
      <c r="K259">
        <f>J259-MAX(J$2:J259)</f>
        <v>-5</v>
      </c>
      <c r="L259" s="3">
        <f t="shared" si="23"/>
        <v>6.3610641490816633E-3</v>
      </c>
      <c r="M259">
        <f t="shared" si="22"/>
        <v>56</v>
      </c>
      <c r="N259">
        <f>M259-MAX(M$2:M259)</f>
        <v>-1</v>
      </c>
    </row>
    <row r="260" spans="1:14" x14ac:dyDescent="0.25">
      <c r="A260" s="1">
        <v>41648</v>
      </c>
      <c r="B260">
        <v>184.11000061035099</v>
      </c>
      <c r="C260">
        <v>184.13000488281199</v>
      </c>
      <c r="D260">
        <v>182.80000305175699</v>
      </c>
      <c r="E260">
        <v>183.63999938964801</v>
      </c>
      <c r="F260">
        <v>155.59953308105401</v>
      </c>
      <c r="G260">
        <v>90683400</v>
      </c>
      <c r="H260">
        <f t="shared" si="24"/>
        <v>2014</v>
      </c>
      <c r="I260" s="3">
        <f t="shared" si="25"/>
        <v>-2.5528283045183064E-3</v>
      </c>
      <c r="J260">
        <f t="shared" ref="J260:J323" si="26">IF(I260&gt;0, 1, -1)+J259</f>
        <v>53</v>
      </c>
      <c r="K260">
        <f>J260-MAX(J$2:J260)</f>
        <v>-6</v>
      </c>
      <c r="L260" s="3">
        <f t="shared" si="23"/>
        <v>8.7204962848708156E-4</v>
      </c>
      <c r="M260">
        <f t="shared" ref="M260:M323" si="27">IF(L260&gt;0, 1, -1)+M259</f>
        <v>57</v>
      </c>
      <c r="N260">
        <f>M260-MAX(M$2:M260)</f>
        <v>0</v>
      </c>
    </row>
    <row r="261" spans="1:14" x14ac:dyDescent="0.25">
      <c r="A261" s="1">
        <v>41649</v>
      </c>
      <c r="B261">
        <v>183.94999694824199</v>
      </c>
      <c r="C261">
        <v>184.22000122070301</v>
      </c>
      <c r="D261">
        <v>183.009994506835</v>
      </c>
      <c r="E261">
        <v>184.13999938964801</v>
      </c>
      <c r="F261">
        <v>156.02322387695301</v>
      </c>
      <c r="G261">
        <v>102026400</v>
      </c>
      <c r="H261">
        <f t="shared" si="24"/>
        <v>2014</v>
      </c>
      <c r="I261" s="3">
        <f t="shared" si="25"/>
        <v>1.0329026613655756E-3</v>
      </c>
      <c r="J261">
        <f t="shared" si="26"/>
        <v>54</v>
      </c>
      <c r="K261">
        <f>J261-MAX(J$2:J261)</f>
        <v>-5</v>
      </c>
      <c r="L261" s="3">
        <f t="shared" ref="L261:L324" si="28">E261/E259-1</f>
        <v>3.3783516932985869E-3</v>
      </c>
      <c r="M261">
        <f t="shared" si="27"/>
        <v>58</v>
      </c>
      <c r="N261">
        <f>M261-MAX(M$2:M261)</f>
        <v>0</v>
      </c>
    </row>
    <row r="262" spans="1:14" x14ac:dyDescent="0.25">
      <c r="A262" s="1">
        <v>41652</v>
      </c>
      <c r="B262">
        <v>183.669998168945</v>
      </c>
      <c r="C262">
        <v>184.17999267578099</v>
      </c>
      <c r="D262">
        <v>181.33999633789</v>
      </c>
      <c r="E262">
        <v>181.69000244140599</v>
      </c>
      <c r="F262">
        <v>153.94731140136699</v>
      </c>
      <c r="G262">
        <v>149892000</v>
      </c>
      <c r="H262">
        <f t="shared" si="24"/>
        <v>2014</v>
      </c>
      <c r="I262" s="3">
        <f t="shared" si="25"/>
        <v>-1.0780180471923084E-2</v>
      </c>
      <c r="J262">
        <f t="shared" si="26"/>
        <v>53</v>
      </c>
      <c r="K262">
        <f>J262-MAX(J$2:J262)</f>
        <v>-6</v>
      </c>
      <c r="L262" s="3">
        <f t="shared" si="28"/>
        <v>-1.0618585028986605E-2</v>
      </c>
      <c r="M262">
        <f t="shared" si="27"/>
        <v>57</v>
      </c>
      <c r="N262">
        <f>M262-MAX(M$2:M262)</f>
        <v>-1</v>
      </c>
    </row>
    <row r="263" spans="1:14" x14ac:dyDescent="0.25">
      <c r="A263" s="1">
        <v>41653</v>
      </c>
      <c r="B263">
        <v>182.28999328613199</v>
      </c>
      <c r="C263">
        <v>183.77000427246</v>
      </c>
      <c r="D263">
        <v>181.94999694824199</v>
      </c>
      <c r="E263">
        <v>183.669998168945</v>
      </c>
      <c r="F263">
        <v>155.62492370605401</v>
      </c>
      <c r="G263">
        <v>105016100</v>
      </c>
      <c r="H263">
        <f t="shared" si="24"/>
        <v>2014</v>
      </c>
      <c r="I263" s="3">
        <f t="shared" si="25"/>
        <v>7.5703819937438244E-3</v>
      </c>
      <c r="J263">
        <f t="shared" si="26"/>
        <v>54</v>
      </c>
      <c r="K263">
        <f>J263-MAX(J$2:J263)</f>
        <v>-5</v>
      </c>
      <c r="L263" s="3">
        <f t="shared" si="28"/>
        <v>-2.5524124158839978E-3</v>
      </c>
      <c r="M263">
        <f t="shared" si="27"/>
        <v>56</v>
      </c>
      <c r="N263">
        <f>M263-MAX(M$2:M263)</f>
        <v>-2</v>
      </c>
    </row>
    <row r="264" spans="1:14" x14ac:dyDescent="0.25">
      <c r="A264" s="1">
        <v>41654</v>
      </c>
      <c r="B264">
        <v>184.100006103515</v>
      </c>
      <c r="C264">
        <v>184.94000244140599</v>
      </c>
      <c r="D264">
        <v>183.71000671386699</v>
      </c>
      <c r="E264">
        <v>184.66000366210901</v>
      </c>
      <c r="F264">
        <v>156.46382141113199</v>
      </c>
      <c r="G264">
        <v>98525800</v>
      </c>
      <c r="H264">
        <f t="shared" si="24"/>
        <v>2014</v>
      </c>
      <c r="I264" s="3">
        <f t="shared" si="25"/>
        <v>3.0418117329074068E-3</v>
      </c>
      <c r="J264">
        <f t="shared" si="26"/>
        <v>55</v>
      </c>
      <c r="K264">
        <f>J264-MAX(J$2:J264)</f>
        <v>-4</v>
      </c>
      <c r="L264" s="3">
        <f t="shared" si="28"/>
        <v>1.6346530798582615E-2</v>
      </c>
      <c r="M264">
        <f t="shared" si="27"/>
        <v>57</v>
      </c>
      <c r="N264">
        <f>M264-MAX(M$2:M264)</f>
        <v>-1</v>
      </c>
    </row>
    <row r="265" spans="1:14" x14ac:dyDescent="0.25">
      <c r="A265" s="1">
        <v>41655</v>
      </c>
      <c r="B265">
        <v>184.27999877929599</v>
      </c>
      <c r="C265">
        <v>184.66000366210901</v>
      </c>
      <c r="D265">
        <v>183.83000183105401</v>
      </c>
      <c r="E265">
        <v>184.419998168945</v>
      </c>
      <c r="F265">
        <v>156.26045227050699</v>
      </c>
      <c r="G265">
        <v>72290600</v>
      </c>
      <c r="H265">
        <f t="shared" si="24"/>
        <v>2014</v>
      </c>
      <c r="I265" s="3">
        <f t="shared" si="25"/>
        <v>7.5971017243525729E-4</v>
      </c>
      <c r="J265">
        <f t="shared" si="26"/>
        <v>56</v>
      </c>
      <c r="K265">
        <f>J265-MAX(J$2:J265)</f>
        <v>-3</v>
      </c>
      <c r="L265" s="3">
        <f t="shared" si="28"/>
        <v>4.0834105051283931E-3</v>
      </c>
      <c r="M265">
        <f t="shared" si="27"/>
        <v>58</v>
      </c>
      <c r="N265">
        <f>M265-MAX(M$2:M265)</f>
        <v>0</v>
      </c>
    </row>
    <row r="266" spans="1:14" x14ac:dyDescent="0.25">
      <c r="A266" s="1">
        <v>41656</v>
      </c>
      <c r="B266">
        <v>184.100006103515</v>
      </c>
      <c r="C266">
        <v>184.44999694824199</v>
      </c>
      <c r="D266">
        <v>183.32000732421801</v>
      </c>
      <c r="E266">
        <v>183.63999938964801</v>
      </c>
      <c r="F266">
        <v>155.59953308105401</v>
      </c>
      <c r="G266">
        <v>107848700</v>
      </c>
      <c r="H266">
        <f t="shared" si="24"/>
        <v>2014</v>
      </c>
      <c r="I266" s="3">
        <f t="shared" si="25"/>
        <v>-2.4986784281165741E-3</v>
      </c>
      <c r="J266">
        <f t="shared" si="26"/>
        <v>55</v>
      </c>
      <c r="K266">
        <f>J266-MAX(J$2:J266)</f>
        <v>-4</v>
      </c>
      <c r="L266" s="3">
        <f t="shared" si="28"/>
        <v>-5.5236881416259598E-3</v>
      </c>
      <c r="M266">
        <f t="shared" si="27"/>
        <v>57</v>
      </c>
      <c r="N266">
        <f>M266-MAX(M$2:M266)</f>
        <v>-1</v>
      </c>
    </row>
    <row r="267" spans="1:14" x14ac:dyDescent="0.25">
      <c r="A267" s="1">
        <v>41660</v>
      </c>
      <c r="B267">
        <v>184.69999694824199</v>
      </c>
      <c r="C267">
        <v>184.77000427246</v>
      </c>
      <c r="D267">
        <v>183.05000305175699</v>
      </c>
      <c r="E267">
        <v>184.17999267578099</v>
      </c>
      <c r="F267">
        <v>156.05712890625</v>
      </c>
      <c r="G267">
        <v>88621200</v>
      </c>
      <c r="H267">
        <f t="shared" si="24"/>
        <v>2014</v>
      </c>
      <c r="I267" s="3">
        <f t="shared" si="25"/>
        <v>-2.815399464282109E-3</v>
      </c>
      <c r="J267">
        <f t="shared" si="26"/>
        <v>54</v>
      </c>
      <c r="K267">
        <f>J267-MAX(J$2:J267)</f>
        <v>-5</v>
      </c>
      <c r="L267" s="3">
        <f t="shared" si="28"/>
        <v>-1.3014070900496666E-3</v>
      </c>
      <c r="M267">
        <f t="shared" si="27"/>
        <v>56</v>
      </c>
      <c r="N267">
        <f>M267-MAX(M$2:M267)</f>
        <v>-2</v>
      </c>
    </row>
    <row r="268" spans="1:14" x14ac:dyDescent="0.25">
      <c r="A268" s="1">
        <v>41661</v>
      </c>
      <c r="B268">
        <v>184.49000549316401</v>
      </c>
      <c r="C268">
        <v>184.57000732421801</v>
      </c>
      <c r="D268">
        <v>183.91000366210901</v>
      </c>
      <c r="E268">
        <v>184.30000305175699</v>
      </c>
      <c r="F268">
        <v>156.15881347656199</v>
      </c>
      <c r="G268">
        <v>61270900</v>
      </c>
      <c r="H268">
        <f t="shared" si="24"/>
        <v>2014</v>
      </c>
      <c r="I268" s="3">
        <f t="shared" si="25"/>
        <v>-1.0298793200158585E-3</v>
      </c>
      <c r="J268">
        <f t="shared" si="26"/>
        <v>53</v>
      </c>
      <c r="K268">
        <f>J268-MAX(J$2:J268)</f>
        <v>-6</v>
      </c>
      <c r="L268" s="3">
        <f t="shared" si="28"/>
        <v>3.5940081915846189E-3</v>
      </c>
      <c r="M268">
        <f t="shared" si="27"/>
        <v>57</v>
      </c>
      <c r="N268">
        <f>M268-MAX(M$2:M268)</f>
        <v>-1</v>
      </c>
    </row>
    <row r="269" spans="1:14" x14ac:dyDescent="0.25">
      <c r="A269" s="1">
        <v>41662</v>
      </c>
      <c r="B269">
        <v>183.36999511718699</v>
      </c>
      <c r="C269">
        <v>183.39999389648401</v>
      </c>
      <c r="D269">
        <v>181.82000732421801</v>
      </c>
      <c r="E269">
        <v>182.78999328613199</v>
      </c>
      <c r="F269">
        <v>154.87936401367099</v>
      </c>
      <c r="G269">
        <v>132496900</v>
      </c>
      <c r="H269">
        <f t="shared" si="24"/>
        <v>2014</v>
      </c>
      <c r="I269" s="3">
        <f t="shared" si="25"/>
        <v>-3.1630138326848023E-3</v>
      </c>
      <c r="J269">
        <f t="shared" si="26"/>
        <v>52</v>
      </c>
      <c r="K269">
        <f>J269-MAX(J$2:J269)</f>
        <v>-7</v>
      </c>
      <c r="L269" s="3">
        <f t="shared" si="28"/>
        <v>-7.5469619118504472E-3</v>
      </c>
      <c r="M269">
        <f t="shared" si="27"/>
        <v>56</v>
      </c>
      <c r="N269">
        <f>M269-MAX(M$2:M269)</f>
        <v>-2</v>
      </c>
    </row>
    <row r="270" spans="1:14" x14ac:dyDescent="0.25">
      <c r="A270" s="1">
        <v>41663</v>
      </c>
      <c r="B270">
        <v>181.600006103515</v>
      </c>
      <c r="C270">
        <v>181.66000366210901</v>
      </c>
      <c r="D270">
        <v>178.83000183105401</v>
      </c>
      <c r="E270">
        <v>178.88999938964801</v>
      </c>
      <c r="F270">
        <v>151.57489013671801</v>
      </c>
      <c r="G270">
        <v>208677100</v>
      </c>
      <c r="H270">
        <f t="shared" si="24"/>
        <v>2014</v>
      </c>
      <c r="I270" s="3">
        <f t="shared" si="25"/>
        <v>-1.4922943958064816E-2</v>
      </c>
      <c r="J270">
        <f t="shared" si="26"/>
        <v>51</v>
      </c>
      <c r="K270">
        <f>J270-MAX(J$2:J270)</f>
        <v>-8</v>
      </c>
      <c r="L270" s="3">
        <f t="shared" si="28"/>
        <v>-2.9354333003400401E-2</v>
      </c>
      <c r="M270">
        <f t="shared" si="27"/>
        <v>55</v>
      </c>
      <c r="N270">
        <f>M270-MAX(M$2:M270)</f>
        <v>-3</v>
      </c>
    </row>
    <row r="271" spans="1:14" x14ac:dyDescent="0.25">
      <c r="A271" s="1">
        <v>41666</v>
      </c>
      <c r="B271">
        <v>179.05999755859301</v>
      </c>
      <c r="C271">
        <v>179.52000427246</v>
      </c>
      <c r="D271">
        <v>177.11999511718699</v>
      </c>
      <c r="E271">
        <v>178.009994506835</v>
      </c>
      <c r="F271">
        <v>150.82923889160099</v>
      </c>
      <c r="G271">
        <v>180843100</v>
      </c>
      <c r="H271">
        <f t="shared" si="24"/>
        <v>2014</v>
      </c>
      <c r="I271" s="3">
        <f t="shared" si="25"/>
        <v>-5.8639733389610482E-3</v>
      </c>
      <c r="J271">
        <f t="shared" si="26"/>
        <v>50</v>
      </c>
      <c r="K271">
        <f>J271-MAX(J$2:J271)</f>
        <v>-9</v>
      </c>
      <c r="L271" s="3">
        <f t="shared" si="28"/>
        <v>-2.6150221318814615E-2</v>
      </c>
      <c r="M271">
        <f t="shared" si="27"/>
        <v>54</v>
      </c>
      <c r="N271">
        <f>M271-MAX(M$2:M271)</f>
        <v>-4</v>
      </c>
    </row>
    <row r="272" spans="1:14" x14ac:dyDescent="0.25">
      <c r="A272" s="1">
        <v>41667</v>
      </c>
      <c r="B272">
        <v>178.13999938964801</v>
      </c>
      <c r="C272">
        <v>179.30000305175699</v>
      </c>
      <c r="D272">
        <v>178.11999511718699</v>
      </c>
      <c r="E272">
        <v>179.07000732421801</v>
      </c>
      <c r="F272">
        <v>151.72737121582</v>
      </c>
      <c r="G272">
        <v>110463200</v>
      </c>
      <c r="H272">
        <f t="shared" si="24"/>
        <v>2014</v>
      </c>
      <c r="I272" s="3">
        <f t="shared" si="25"/>
        <v>5.2206575601012606E-3</v>
      </c>
      <c r="J272">
        <f t="shared" si="26"/>
        <v>51</v>
      </c>
      <c r="K272">
        <f>J272-MAX(J$2:J272)</f>
        <v>-8</v>
      </c>
      <c r="L272" s="3">
        <f t="shared" si="28"/>
        <v>1.0062492883009533E-3</v>
      </c>
      <c r="M272">
        <f t="shared" si="27"/>
        <v>55</v>
      </c>
      <c r="N272">
        <f>M272-MAX(M$2:M272)</f>
        <v>-3</v>
      </c>
    </row>
    <row r="273" spans="1:14" x14ac:dyDescent="0.25">
      <c r="A273" s="1">
        <v>41668</v>
      </c>
      <c r="B273">
        <v>177.58000183105401</v>
      </c>
      <c r="C273">
        <v>178.55000305175699</v>
      </c>
      <c r="D273">
        <v>176.88000488281199</v>
      </c>
      <c r="E273">
        <v>177.350006103515</v>
      </c>
      <c r="F273">
        <v>150.26997375488199</v>
      </c>
      <c r="G273">
        <v>216597300</v>
      </c>
      <c r="H273">
        <f t="shared" si="24"/>
        <v>2014</v>
      </c>
      <c r="I273" s="3">
        <f t="shared" si="25"/>
        <v>-1.2951668271623529E-3</v>
      </c>
      <c r="J273">
        <f t="shared" si="26"/>
        <v>50</v>
      </c>
      <c r="K273">
        <f>J273-MAX(J$2:J273)</f>
        <v>-9</v>
      </c>
      <c r="L273" s="3">
        <f t="shared" si="28"/>
        <v>-3.7075918413932429E-3</v>
      </c>
      <c r="M273">
        <f t="shared" si="27"/>
        <v>54</v>
      </c>
      <c r="N273">
        <f>M273-MAX(M$2:M273)</f>
        <v>-4</v>
      </c>
    </row>
    <row r="274" spans="1:14" x14ac:dyDescent="0.25">
      <c r="A274" s="1">
        <v>41669</v>
      </c>
      <c r="B274">
        <v>178.83000183105401</v>
      </c>
      <c r="C274">
        <v>179.80999755859301</v>
      </c>
      <c r="D274">
        <v>178.259994506835</v>
      </c>
      <c r="E274">
        <v>179.22999572753901</v>
      </c>
      <c r="F274">
        <v>151.86289978027301</v>
      </c>
      <c r="G274">
        <v>118938100</v>
      </c>
      <c r="H274">
        <f t="shared" si="24"/>
        <v>2014</v>
      </c>
      <c r="I274" s="3">
        <f t="shared" si="25"/>
        <v>2.2367270166607778E-3</v>
      </c>
      <c r="J274">
        <f t="shared" si="26"/>
        <v>51</v>
      </c>
      <c r="K274">
        <f>J274-MAX(J$2:J274)</f>
        <v>-8</v>
      </c>
      <c r="L274" s="3">
        <f t="shared" si="28"/>
        <v>8.9344053597617545E-4</v>
      </c>
      <c r="M274">
        <f t="shared" si="27"/>
        <v>55</v>
      </c>
      <c r="N274">
        <f>M274-MAX(M$2:M274)</f>
        <v>-3</v>
      </c>
    </row>
    <row r="275" spans="1:14" x14ac:dyDescent="0.25">
      <c r="A275" s="1">
        <v>41670</v>
      </c>
      <c r="B275">
        <v>177.009994506835</v>
      </c>
      <c r="C275">
        <v>179.28999328613199</v>
      </c>
      <c r="D275">
        <v>176.919998168945</v>
      </c>
      <c r="E275">
        <v>178.17999267578099</v>
      </c>
      <c r="F275">
        <v>150.97325134277301</v>
      </c>
      <c r="G275">
        <v>194677900</v>
      </c>
      <c r="H275">
        <f t="shared" si="24"/>
        <v>2014</v>
      </c>
      <c r="I275" s="3">
        <f t="shared" si="25"/>
        <v>6.6097859174885087E-3</v>
      </c>
      <c r="J275">
        <f t="shared" si="26"/>
        <v>52</v>
      </c>
      <c r="K275">
        <f>J275-MAX(J$2:J275)</f>
        <v>-7</v>
      </c>
      <c r="L275" s="3">
        <f t="shared" si="28"/>
        <v>4.6799354028865814E-3</v>
      </c>
      <c r="M275">
        <f t="shared" si="27"/>
        <v>56</v>
      </c>
      <c r="N275">
        <f>M275-MAX(M$2:M275)</f>
        <v>-2</v>
      </c>
    </row>
    <row r="276" spans="1:14" x14ac:dyDescent="0.25">
      <c r="A276" s="1">
        <v>41673</v>
      </c>
      <c r="B276">
        <v>177.97000122070301</v>
      </c>
      <c r="C276">
        <v>178.36999511718699</v>
      </c>
      <c r="D276">
        <v>173.83000183105401</v>
      </c>
      <c r="E276">
        <v>174.169998168945</v>
      </c>
      <c r="F276">
        <v>147.57553100585901</v>
      </c>
      <c r="G276">
        <v>254837100</v>
      </c>
      <c r="H276">
        <f t="shared" si="24"/>
        <v>2014</v>
      </c>
      <c r="I276" s="3">
        <f t="shared" si="25"/>
        <v>-2.1351930244949413E-2</v>
      </c>
      <c r="J276">
        <f t="shared" si="26"/>
        <v>51</v>
      </c>
      <c r="K276">
        <f>J276-MAX(J$2:J276)</f>
        <v>-8</v>
      </c>
      <c r="L276" s="3">
        <f t="shared" si="28"/>
        <v>-2.8231867874873418E-2</v>
      </c>
      <c r="M276">
        <f t="shared" si="27"/>
        <v>55</v>
      </c>
      <c r="N276">
        <f>M276-MAX(M$2:M276)</f>
        <v>-3</v>
      </c>
    </row>
    <row r="277" spans="1:14" x14ac:dyDescent="0.25">
      <c r="A277" s="1">
        <v>41674</v>
      </c>
      <c r="B277">
        <v>174.94999694824199</v>
      </c>
      <c r="C277">
        <v>175.83999633789</v>
      </c>
      <c r="D277">
        <v>174.11000061035099</v>
      </c>
      <c r="E277">
        <v>175.38999938964801</v>
      </c>
      <c r="F277">
        <v>148.60926818847599</v>
      </c>
      <c r="G277">
        <v>165012400</v>
      </c>
      <c r="H277">
        <f t="shared" si="24"/>
        <v>2014</v>
      </c>
      <c r="I277" s="3">
        <f t="shared" si="25"/>
        <v>2.5150182856887859E-3</v>
      </c>
      <c r="J277">
        <f t="shared" si="26"/>
        <v>52</v>
      </c>
      <c r="K277">
        <f>J277-MAX(J$2:J277)</f>
        <v>-7</v>
      </c>
      <c r="L277" s="3">
        <f t="shared" si="28"/>
        <v>-1.5658286007507516E-2</v>
      </c>
      <c r="M277">
        <f t="shared" si="27"/>
        <v>54</v>
      </c>
      <c r="N277">
        <f>M277-MAX(M$2:M277)</f>
        <v>-4</v>
      </c>
    </row>
    <row r="278" spans="1:14" x14ac:dyDescent="0.25">
      <c r="A278" s="1">
        <v>41675</v>
      </c>
      <c r="B278">
        <v>174.77999877929599</v>
      </c>
      <c r="C278">
        <v>175.55999755859301</v>
      </c>
      <c r="D278">
        <v>173.71000671386699</v>
      </c>
      <c r="E278">
        <v>175.169998168945</v>
      </c>
      <c r="F278">
        <v>148.42291259765599</v>
      </c>
      <c r="G278">
        <v>164230500</v>
      </c>
      <c r="H278">
        <f t="shared" si="24"/>
        <v>2014</v>
      </c>
      <c r="I278" s="3">
        <f t="shared" si="25"/>
        <v>2.231373111184709E-3</v>
      </c>
      <c r="J278">
        <f t="shared" si="26"/>
        <v>53</v>
      </c>
      <c r="K278">
        <f>J278-MAX(J$2:J278)</f>
        <v>-6</v>
      </c>
      <c r="L278" s="3">
        <f t="shared" si="28"/>
        <v>5.7415169691279466E-3</v>
      </c>
      <c r="M278">
        <f t="shared" si="27"/>
        <v>55</v>
      </c>
      <c r="N278">
        <f>M278-MAX(M$2:M278)</f>
        <v>-3</v>
      </c>
    </row>
    <row r="279" spans="1:14" x14ac:dyDescent="0.25">
      <c r="A279" s="1">
        <v>41676</v>
      </c>
      <c r="B279">
        <v>175.58000183105401</v>
      </c>
      <c r="C279">
        <v>177.47999572753901</v>
      </c>
      <c r="D279">
        <v>175.22000122070301</v>
      </c>
      <c r="E279">
        <v>177.47999572753901</v>
      </c>
      <c r="F279">
        <v>150.38017272949199</v>
      </c>
      <c r="G279">
        <v>132877600</v>
      </c>
      <c r="H279">
        <f t="shared" si="24"/>
        <v>2014</v>
      </c>
      <c r="I279" s="3">
        <f t="shared" si="25"/>
        <v>1.0821243175024087E-2</v>
      </c>
      <c r="J279">
        <f t="shared" si="26"/>
        <v>54</v>
      </c>
      <c r="K279">
        <f>J279-MAX(J$2:J279)</f>
        <v>-5</v>
      </c>
      <c r="L279" s="3">
        <f t="shared" si="28"/>
        <v>1.1916279976989186E-2</v>
      </c>
      <c r="M279">
        <f t="shared" si="27"/>
        <v>56</v>
      </c>
      <c r="N279">
        <f>M279-MAX(M$2:M279)</f>
        <v>-2</v>
      </c>
    </row>
    <row r="280" spans="1:14" x14ac:dyDescent="0.25">
      <c r="A280" s="1">
        <v>41677</v>
      </c>
      <c r="B280">
        <v>178.30999755859301</v>
      </c>
      <c r="C280">
        <v>179.86999511718699</v>
      </c>
      <c r="D280">
        <v>177.72999572753901</v>
      </c>
      <c r="E280">
        <v>179.67999267578099</v>
      </c>
      <c r="F280">
        <v>152.24427795410099</v>
      </c>
      <c r="G280">
        <v>170787200</v>
      </c>
      <c r="H280">
        <f t="shared" si="24"/>
        <v>2014</v>
      </c>
      <c r="I280" s="3">
        <f t="shared" si="25"/>
        <v>7.6832209968360488E-3</v>
      </c>
      <c r="J280">
        <f t="shared" si="26"/>
        <v>55</v>
      </c>
      <c r="K280">
        <f>J280-MAX(J$2:J280)</f>
        <v>-4</v>
      </c>
      <c r="L280" s="3">
        <f t="shared" si="28"/>
        <v>2.5746386675681077E-2</v>
      </c>
      <c r="M280">
        <f t="shared" si="27"/>
        <v>57</v>
      </c>
      <c r="N280">
        <f>M280-MAX(M$2:M280)</f>
        <v>-1</v>
      </c>
    </row>
    <row r="281" spans="1:14" x14ac:dyDescent="0.25">
      <c r="A281" s="1">
        <v>41680</v>
      </c>
      <c r="B281">
        <v>179.69999694824199</v>
      </c>
      <c r="C281">
        <v>180.07000732421801</v>
      </c>
      <c r="D281">
        <v>179.21000671386699</v>
      </c>
      <c r="E281">
        <v>180.009994506835</v>
      </c>
      <c r="F281">
        <v>152.52384948730401</v>
      </c>
      <c r="G281">
        <v>92218800</v>
      </c>
      <c r="H281">
        <f t="shared" si="24"/>
        <v>2014</v>
      </c>
      <c r="I281" s="3">
        <f t="shared" si="25"/>
        <v>1.7250838278104474E-3</v>
      </c>
      <c r="J281">
        <f t="shared" si="26"/>
        <v>56</v>
      </c>
      <c r="K281">
        <f>J281-MAX(J$2:J281)</f>
        <v>-3</v>
      </c>
      <c r="L281" s="3">
        <f t="shared" si="28"/>
        <v>1.4255120803473353E-2</v>
      </c>
      <c r="M281">
        <f t="shared" si="27"/>
        <v>58</v>
      </c>
      <c r="N281">
        <f>M281-MAX(M$2:M281)</f>
        <v>0</v>
      </c>
    </row>
    <row r="282" spans="1:14" x14ac:dyDescent="0.25">
      <c r="A282" s="1">
        <v>41681</v>
      </c>
      <c r="B282">
        <v>180.16000366210901</v>
      </c>
      <c r="C282">
        <v>182.44000244140599</v>
      </c>
      <c r="D282">
        <v>180.03999328613199</v>
      </c>
      <c r="E282">
        <v>181.97999572753901</v>
      </c>
      <c r="F282">
        <v>154.19297790527301</v>
      </c>
      <c r="G282">
        <v>117814100</v>
      </c>
      <c r="H282">
        <f t="shared" si="24"/>
        <v>2014</v>
      </c>
      <c r="I282" s="3">
        <f t="shared" si="25"/>
        <v>1.0102087191580011E-2</v>
      </c>
      <c r="J282">
        <f t="shared" si="26"/>
        <v>57</v>
      </c>
      <c r="K282">
        <f>J282-MAX(J$2:J282)</f>
        <v>-2</v>
      </c>
      <c r="L282" s="3">
        <f t="shared" si="28"/>
        <v>1.2800551789359238E-2</v>
      </c>
      <c r="M282">
        <f t="shared" si="27"/>
        <v>59</v>
      </c>
      <c r="N282">
        <f>M282-MAX(M$2:M282)</f>
        <v>0</v>
      </c>
    </row>
    <row r="283" spans="1:14" x14ac:dyDescent="0.25">
      <c r="A283" s="1">
        <v>41682</v>
      </c>
      <c r="B283">
        <v>182.25</v>
      </c>
      <c r="C283">
        <v>182.83000183105401</v>
      </c>
      <c r="D283">
        <v>181.71000671386699</v>
      </c>
      <c r="E283">
        <v>182.07000732421801</v>
      </c>
      <c r="F283">
        <v>154.269287109375</v>
      </c>
      <c r="G283">
        <v>94717700</v>
      </c>
      <c r="H283">
        <f t="shared" si="24"/>
        <v>2014</v>
      </c>
      <c r="I283" s="3">
        <f t="shared" si="25"/>
        <v>-9.8761413323456004E-4</v>
      </c>
      <c r="J283">
        <f t="shared" si="26"/>
        <v>56</v>
      </c>
      <c r="K283">
        <f>J283-MAX(J$2:J283)</f>
        <v>-3</v>
      </c>
      <c r="L283" s="3">
        <f t="shared" si="28"/>
        <v>1.1443880230243453E-2</v>
      </c>
      <c r="M283">
        <f t="shared" si="27"/>
        <v>60</v>
      </c>
      <c r="N283">
        <f>M283-MAX(M$2:M283)</f>
        <v>0</v>
      </c>
    </row>
    <row r="284" spans="1:14" x14ac:dyDescent="0.25">
      <c r="A284" s="1">
        <v>41683</v>
      </c>
      <c r="B284">
        <v>180.83999633789</v>
      </c>
      <c r="C284">
        <v>183.19999694824199</v>
      </c>
      <c r="D284">
        <v>180.83000183105401</v>
      </c>
      <c r="E284">
        <v>183.009994506835</v>
      </c>
      <c r="F284">
        <v>155.06573486328099</v>
      </c>
      <c r="G284">
        <v>100542200</v>
      </c>
      <c r="H284">
        <f t="shared" si="24"/>
        <v>2014</v>
      </c>
      <c r="I284" s="3">
        <f t="shared" si="25"/>
        <v>1.1999547737716609E-2</v>
      </c>
      <c r="J284">
        <f t="shared" si="26"/>
        <v>57</v>
      </c>
      <c r="K284">
        <f>J284-MAX(J$2:J284)</f>
        <v>-2</v>
      </c>
      <c r="L284" s="3">
        <f t="shared" si="28"/>
        <v>5.6599560582368813E-3</v>
      </c>
      <c r="M284">
        <f t="shared" si="27"/>
        <v>61</v>
      </c>
      <c r="N284">
        <f>M284-MAX(M$2:M284)</f>
        <v>0</v>
      </c>
    </row>
    <row r="285" spans="1:14" x14ac:dyDescent="0.25">
      <c r="A285" s="1">
        <v>41684</v>
      </c>
      <c r="B285">
        <v>182.83999633789</v>
      </c>
      <c r="C285">
        <v>184.36000061035099</v>
      </c>
      <c r="D285">
        <v>182.669998168945</v>
      </c>
      <c r="E285">
        <v>184.02000427246</v>
      </c>
      <c r="F285">
        <v>155.92152404785099</v>
      </c>
      <c r="G285">
        <v>96498400</v>
      </c>
      <c r="H285">
        <f t="shared" si="24"/>
        <v>2014</v>
      </c>
      <c r="I285" s="3">
        <f t="shared" si="25"/>
        <v>6.4537735627019366E-3</v>
      </c>
      <c r="J285">
        <f t="shared" si="26"/>
        <v>58</v>
      </c>
      <c r="K285">
        <f>J285-MAX(J$2:J285)</f>
        <v>-1</v>
      </c>
      <c r="L285" s="3">
        <f t="shared" si="28"/>
        <v>1.071014922721214E-2</v>
      </c>
      <c r="M285">
        <f t="shared" si="27"/>
        <v>62</v>
      </c>
      <c r="N285">
        <f>M285-MAX(M$2:M285)</f>
        <v>0</v>
      </c>
    </row>
    <row r="286" spans="1:14" x14ac:dyDescent="0.25">
      <c r="A286" s="1">
        <v>41688</v>
      </c>
      <c r="B286">
        <v>184.17999267578099</v>
      </c>
      <c r="C286">
        <v>184.49000549316401</v>
      </c>
      <c r="D286">
        <v>183.64999389648401</v>
      </c>
      <c r="E286">
        <v>184.24000549316401</v>
      </c>
      <c r="F286">
        <v>156.10795593261699</v>
      </c>
      <c r="G286">
        <v>80460900</v>
      </c>
      <c r="H286">
        <f t="shared" si="24"/>
        <v>2014</v>
      </c>
      <c r="I286" s="3">
        <f t="shared" si="25"/>
        <v>3.2583787473949855E-4</v>
      </c>
      <c r="J286">
        <f t="shared" si="26"/>
        <v>59</v>
      </c>
      <c r="K286">
        <f>J286-MAX(J$2:J286)</f>
        <v>0</v>
      </c>
      <c r="L286" s="3">
        <f t="shared" si="28"/>
        <v>6.7210044437384653E-3</v>
      </c>
      <c r="M286">
        <f t="shared" si="27"/>
        <v>63</v>
      </c>
      <c r="N286">
        <f>M286-MAX(M$2:M286)</f>
        <v>0</v>
      </c>
    </row>
    <row r="287" spans="1:14" x14ac:dyDescent="0.25">
      <c r="A287" s="1">
        <v>41689</v>
      </c>
      <c r="B287">
        <v>183.759994506835</v>
      </c>
      <c r="C287">
        <v>184.94999694824199</v>
      </c>
      <c r="D287">
        <v>182.86999511718699</v>
      </c>
      <c r="E287">
        <v>183.02000427246</v>
      </c>
      <c r="F287">
        <v>155.07423400878901</v>
      </c>
      <c r="G287">
        <v>126524300</v>
      </c>
      <c r="H287">
        <f t="shared" si="24"/>
        <v>2014</v>
      </c>
      <c r="I287" s="3">
        <f t="shared" si="25"/>
        <v>-4.0269387053528671E-3</v>
      </c>
      <c r="J287">
        <f t="shared" si="26"/>
        <v>58</v>
      </c>
      <c r="K287">
        <f>J287-MAX(J$2:J287)</f>
        <v>-1</v>
      </c>
      <c r="L287" s="3">
        <f t="shared" si="28"/>
        <v>-5.434191809491562E-3</v>
      </c>
      <c r="M287">
        <f t="shared" si="27"/>
        <v>62</v>
      </c>
      <c r="N287">
        <f>M287-MAX(M$2:M287)</f>
        <v>-1</v>
      </c>
    </row>
    <row r="288" spans="1:14" x14ac:dyDescent="0.25">
      <c r="A288" s="1">
        <v>41690</v>
      </c>
      <c r="B288">
        <v>183.27000427246</v>
      </c>
      <c r="C288">
        <v>184.52000427246</v>
      </c>
      <c r="D288">
        <v>182.600006103515</v>
      </c>
      <c r="E288">
        <v>184.100006103515</v>
      </c>
      <c r="F288">
        <v>155.98930358886699</v>
      </c>
      <c r="G288">
        <v>104998100</v>
      </c>
      <c r="H288">
        <f t="shared" si="24"/>
        <v>2014</v>
      </c>
      <c r="I288" s="3">
        <f t="shared" si="25"/>
        <v>4.528847120127022E-3</v>
      </c>
      <c r="J288">
        <f t="shared" si="26"/>
        <v>59</v>
      </c>
      <c r="K288">
        <f>J288-MAX(J$2:J288)</f>
        <v>0</v>
      </c>
      <c r="L288" s="3">
        <f t="shared" si="28"/>
        <v>-7.5987508399311121E-4</v>
      </c>
      <c r="M288">
        <f t="shared" si="27"/>
        <v>61</v>
      </c>
      <c r="N288">
        <f>M288-MAX(M$2:M288)</f>
        <v>-2</v>
      </c>
    </row>
    <row r="289" spans="1:14" x14ac:dyDescent="0.25">
      <c r="A289" s="1">
        <v>41691</v>
      </c>
      <c r="B289">
        <v>184.44999694824199</v>
      </c>
      <c r="C289">
        <v>184.88999938964801</v>
      </c>
      <c r="D289">
        <v>183.80000305175699</v>
      </c>
      <c r="E289">
        <v>183.88999938964801</v>
      </c>
      <c r="F289">
        <v>155.81138610839801</v>
      </c>
      <c r="G289">
        <v>118116400</v>
      </c>
      <c r="H289">
        <f t="shared" si="24"/>
        <v>2014</v>
      </c>
      <c r="I289" s="3">
        <f t="shared" si="25"/>
        <v>-3.0360399450216624E-3</v>
      </c>
      <c r="J289">
        <f t="shared" si="26"/>
        <v>58</v>
      </c>
      <c r="K289">
        <f>J289-MAX(J$2:J289)</f>
        <v>-1</v>
      </c>
      <c r="L289" s="3">
        <f t="shared" si="28"/>
        <v>4.7535520537571596E-3</v>
      </c>
      <c r="M289">
        <f t="shared" si="27"/>
        <v>62</v>
      </c>
      <c r="N289">
        <f>M289-MAX(M$2:M289)</f>
        <v>-1</v>
      </c>
    </row>
    <row r="290" spans="1:14" x14ac:dyDescent="0.25">
      <c r="A290" s="1">
        <v>41694</v>
      </c>
      <c r="B290">
        <v>184.27999877929599</v>
      </c>
      <c r="C290">
        <v>186.14999389648401</v>
      </c>
      <c r="D290">
        <v>184.19999694824199</v>
      </c>
      <c r="E290">
        <v>184.91000366210901</v>
      </c>
      <c r="F290">
        <v>156.67564392089801</v>
      </c>
      <c r="G290">
        <v>114063900</v>
      </c>
      <c r="H290">
        <f t="shared" si="24"/>
        <v>2014</v>
      </c>
      <c r="I290" s="3">
        <f t="shared" si="25"/>
        <v>3.4187371770473263E-3</v>
      </c>
      <c r="J290">
        <f t="shared" si="26"/>
        <v>59</v>
      </c>
      <c r="K290">
        <f>J290-MAX(J$2:J290)</f>
        <v>0</v>
      </c>
      <c r="L290" s="3">
        <f t="shared" si="28"/>
        <v>4.3997693196087262E-3</v>
      </c>
      <c r="M290">
        <f t="shared" si="27"/>
        <v>63</v>
      </c>
      <c r="N290">
        <f>M290-MAX(M$2:M290)</f>
        <v>0</v>
      </c>
    </row>
    <row r="291" spans="1:14" x14ac:dyDescent="0.25">
      <c r="A291" s="1">
        <v>41695</v>
      </c>
      <c r="B291">
        <v>185.05999755859301</v>
      </c>
      <c r="C291">
        <v>185.58999633789</v>
      </c>
      <c r="D291">
        <v>184.22999572753901</v>
      </c>
      <c r="E291">
        <v>184.83999633789</v>
      </c>
      <c r="F291">
        <v>156.61631774902301</v>
      </c>
      <c r="G291">
        <v>117085000</v>
      </c>
      <c r="H291">
        <f t="shared" si="24"/>
        <v>2014</v>
      </c>
      <c r="I291" s="3">
        <f t="shared" si="25"/>
        <v>-1.1888102431935055E-3</v>
      </c>
      <c r="J291">
        <f t="shared" si="26"/>
        <v>58</v>
      </c>
      <c r="K291">
        <f>J291-MAX(J$2:J291)</f>
        <v>-1</v>
      </c>
      <c r="L291" s="3">
        <f t="shared" si="28"/>
        <v>5.1661153482795985E-3</v>
      </c>
      <c r="M291">
        <f t="shared" si="27"/>
        <v>64</v>
      </c>
      <c r="N291">
        <f>M291-MAX(M$2:M291)</f>
        <v>0</v>
      </c>
    </row>
    <row r="292" spans="1:14" x14ac:dyDescent="0.25">
      <c r="A292" s="1">
        <v>41696</v>
      </c>
      <c r="B292">
        <v>185.11000061035099</v>
      </c>
      <c r="C292">
        <v>185.600006103515</v>
      </c>
      <c r="D292">
        <v>184.33000183105401</v>
      </c>
      <c r="E292">
        <v>184.850006103515</v>
      </c>
      <c r="F292">
        <v>156.62478637695301</v>
      </c>
      <c r="G292">
        <v>98677200</v>
      </c>
      <c r="H292">
        <f t="shared" si="24"/>
        <v>2014</v>
      </c>
      <c r="I292" s="3">
        <f t="shared" si="25"/>
        <v>-1.4045405757588947E-3</v>
      </c>
      <c r="J292">
        <f t="shared" si="26"/>
        <v>57</v>
      </c>
      <c r="K292">
        <f>J292-MAX(J$2:J292)</f>
        <v>-2</v>
      </c>
      <c r="L292" s="3">
        <f t="shared" si="28"/>
        <v>-3.2446897088189708E-4</v>
      </c>
      <c r="M292">
        <f t="shared" si="27"/>
        <v>63</v>
      </c>
      <c r="N292">
        <f>M292-MAX(M$2:M292)</f>
        <v>-1</v>
      </c>
    </row>
    <row r="293" spans="1:14" x14ac:dyDescent="0.25">
      <c r="A293" s="1">
        <v>41697</v>
      </c>
      <c r="B293">
        <v>184.58000183105401</v>
      </c>
      <c r="C293">
        <v>185.86999511718699</v>
      </c>
      <c r="D293">
        <v>184.36999511718699</v>
      </c>
      <c r="E293">
        <v>185.82000732421801</v>
      </c>
      <c r="F293">
        <v>157.44670104980401</v>
      </c>
      <c r="G293">
        <v>93880800</v>
      </c>
      <c r="H293">
        <f t="shared" si="24"/>
        <v>2014</v>
      </c>
      <c r="I293" s="3">
        <f t="shared" si="25"/>
        <v>6.7179839682685039E-3</v>
      </c>
      <c r="J293">
        <f t="shared" si="26"/>
        <v>58</v>
      </c>
      <c r="K293">
        <f>J293-MAX(J$2:J293)</f>
        <v>-1</v>
      </c>
      <c r="L293" s="3">
        <f t="shared" si="28"/>
        <v>5.301942251375813E-3</v>
      </c>
      <c r="M293">
        <f t="shared" si="27"/>
        <v>64</v>
      </c>
      <c r="N293">
        <f>M293-MAX(M$2:M293)</f>
        <v>0</v>
      </c>
    </row>
    <row r="294" spans="1:14" x14ac:dyDescent="0.25">
      <c r="A294" s="1">
        <v>41698</v>
      </c>
      <c r="B294">
        <v>185.78999328613199</v>
      </c>
      <c r="C294">
        <v>187.14999389648401</v>
      </c>
      <c r="D294">
        <v>185.05000305175699</v>
      </c>
      <c r="E294">
        <v>186.28999328613199</v>
      </c>
      <c r="F294">
        <v>157.84489440917901</v>
      </c>
      <c r="G294">
        <v>150842000</v>
      </c>
      <c r="H294">
        <f t="shared" si="24"/>
        <v>2014</v>
      </c>
      <c r="I294" s="3">
        <f t="shared" si="25"/>
        <v>2.6912106037377814E-3</v>
      </c>
      <c r="J294">
        <f t="shared" si="26"/>
        <v>59</v>
      </c>
      <c r="K294">
        <f>J294-MAX(J$2:J294)</f>
        <v>0</v>
      </c>
      <c r="L294" s="3">
        <f t="shared" si="28"/>
        <v>7.7900304845572865E-3</v>
      </c>
      <c r="M294">
        <f t="shared" si="27"/>
        <v>65</v>
      </c>
      <c r="N294">
        <f>M294-MAX(M$2:M294)</f>
        <v>0</v>
      </c>
    </row>
    <row r="295" spans="1:14" x14ac:dyDescent="0.25">
      <c r="A295" s="1">
        <v>41701</v>
      </c>
      <c r="B295">
        <v>184.64999389648401</v>
      </c>
      <c r="C295">
        <v>185.44999694824199</v>
      </c>
      <c r="D295">
        <v>183.75</v>
      </c>
      <c r="E295">
        <v>184.97999572753901</v>
      </c>
      <c r="F295">
        <v>156.73492431640599</v>
      </c>
      <c r="G295">
        <v>167748500</v>
      </c>
      <c r="H295">
        <f t="shared" si="24"/>
        <v>2014</v>
      </c>
      <c r="I295" s="3">
        <f t="shared" si="25"/>
        <v>1.7871748820095235E-3</v>
      </c>
      <c r="J295">
        <f t="shared" si="26"/>
        <v>60</v>
      </c>
      <c r="K295">
        <f>J295-MAX(J$2:J295)</f>
        <v>0</v>
      </c>
      <c r="L295" s="3">
        <f t="shared" si="28"/>
        <v>-4.5205659432213663E-3</v>
      </c>
      <c r="M295">
        <f t="shared" si="27"/>
        <v>64</v>
      </c>
      <c r="N295">
        <f>M295-MAX(M$2:M295)</f>
        <v>-1</v>
      </c>
    </row>
    <row r="296" spans="1:14" x14ac:dyDescent="0.25">
      <c r="A296" s="1">
        <v>41702</v>
      </c>
      <c r="B296">
        <v>186.78999328613199</v>
      </c>
      <c r="C296">
        <v>187.97999572753901</v>
      </c>
      <c r="D296">
        <v>186.75</v>
      </c>
      <c r="E296">
        <v>187.58000183105401</v>
      </c>
      <c r="F296">
        <v>158.93798828125</v>
      </c>
      <c r="G296">
        <v>167545900</v>
      </c>
      <c r="H296">
        <f t="shared" si="24"/>
        <v>2014</v>
      </c>
      <c r="I296" s="3">
        <f t="shared" si="25"/>
        <v>4.2293943643536558E-3</v>
      </c>
      <c r="J296">
        <f t="shared" si="26"/>
        <v>61</v>
      </c>
      <c r="K296">
        <f>J296-MAX(J$2:J296)</f>
        <v>0</v>
      </c>
      <c r="L296" s="3">
        <f t="shared" si="28"/>
        <v>6.9247334339672673E-3</v>
      </c>
      <c r="M296">
        <f t="shared" si="27"/>
        <v>65</v>
      </c>
      <c r="N296">
        <f>M296-MAX(M$2:M296)</f>
        <v>0</v>
      </c>
    </row>
    <row r="297" spans="1:14" x14ac:dyDescent="0.25">
      <c r="A297" s="1">
        <v>41703</v>
      </c>
      <c r="B297">
        <v>187.74000549316401</v>
      </c>
      <c r="C297">
        <v>188.07000732421801</v>
      </c>
      <c r="D297">
        <v>187.44999694824199</v>
      </c>
      <c r="E297">
        <v>187.75</v>
      </c>
      <c r="F297">
        <v>159.08200073242099</v>
      </c>
      <c r="G297">
        <v>88376900</v>
      </c>
      <c r="H297">
        <f t="shared" si="24"/>
        <v>2014</v>
      </c>
      <c r="I297" s="3">
        <f t="shared" si="25"/>
        <v>5.3235892955916242E-5</v>
      </c>
      <c r="J297">
        <f t="shared" si="26"/>
        <v>62</v>
      </c>
      <c r="K297">
        <f>J297-MAX(J$2:J297)</f>
        <v>0</v>
      </c>
      <c r="L297" s="3">
        <f t="shared" si="28"/>
        <v>1.4974615290515025E-2</v>
      </c>
      <c r="M297">
        <f t="shared" si="27"/>
        <v>66</v>
      </c>
      <c r="N297">
        <f>M297-MAX(M$2:M297)</f>
        <v>0</v>
      </c>
    </row>
    <row r="298" spans="1:14" x14ac:dyDescent="0.25">
      <c r="A298" s="1">
        <v>41704</v>
      </c>
      <c r="B298">
        <v>188.21000671386699</v>
      </c>
      <c r="C298">
        <v>188.61000061035099</v>
      </c>
      <c r="D298">
        <v>187.77999877929599</v>
      </c>
      <c r="E298">
        <v>188.17999267578099</v>
      </c>
      <c r="F298">
        <v>159.446365356445</v>
      </c>
      <c r="G298">
        <v>82516500</v>
      </c>
      <c r="H298">
        <f t="shared" si="24"/>
        <v>2014</v>
      </c>
      <c r="I298" s="3">
        <f t="shared" si="25"/>
        <v>-1.5947100055957453E-4</v>
      </c>
      <c r="J298">
        <f t="shared" si="26"/>
        <v>61</v>
      </c>
      <c r="K298">
        <f>J298-MAX(J$2:J298)</f>
        <v>-1</v>
      </c>
      <c r="L298" s="3">
        <f t="shared" si="28"/>
        <v>3.1985864104393524E-3</v>
      </c>
      <c r="M298">
        <f t="shared" si="27"/>
        <v>67</v>
      </c>
      <c r="N298">
        <f>M298-MAX(M$2:M298)</f>
        <v>0</v>
      </c>
    </row>
    <row r="299" spans="1:14" x14ac:dyDescent="0.25">
      <c r="A299" s="1">
        <v>41705</v>
      </c>
      <c r="B299">
        <v>188.96000671386699</v>
      </c>
      <c r="C299">
        <v>188.96000671386699</v>
      </c>
      <c r="D299">
        <v>187.42999267578099</v>
      </c>
      <c r="E299">
        <v>188.259994506835</v>
      </c>
      <c r="F299">
        <v>159.51416015625</v>
      </c>
      <c r="G299">
        <v>114513500</v>
      </c>
      <c r="H299">
        <f t="shared" si="24"/>
        <v>2014</v>
      </c>
      <c r="I299" s="3">
        <f t="shared" si="25"/>
        <v>-3.7045521917872248E-3</v>
      </c>
      <c r="J299">
        <f t="shared" si="26"/>
        <v>60</v>
      </c>
      <c r="K299">
        <f>J299-MAX(J$2:J299)</f>
        <v>-2</v>
      </c>
      <c r="L299" s="3">
        <f t="shared" si="28"/>
        <v>2.7163489045805012E-3</v>
      </c>
      <c r="M299">
        <f t="shared" si="27"/>
        <v>68</v>
      </c>
      <c r="N299">
        <f>M299-MAX(M$2:M299)</f>
        <v>0</v>
      </c>
    </row>
    <row r="300" spans="1:14" x14ac:dyDescent="0.25">
      <c r="A300" s="1">
        <v>41708</v>
      </c>
      <c r="B300">
        <v>187.97000122070301</v>
      </c>
      <c r="C300">
        <v>188.22999572753901</v>
      </c>
      <c r="D300">
        <v>187.08000183105401</v>
      </c>
      <c r="E300">
        <v>188.16000366210901</v>
      </c>
      <c r="F300">
        <v>159.429443359375</v>
      </c>
      <c r="G300">
        <v>74939200</v>
      </c>
      <c r="H300">
        <f t="shared" si="24"/>
        <v>2014</v>
      </c>
      <c r="I300" s="3">
        <f t="shared" si="25"/>
        <v>1.0108125773904408E-3</v>
      </c>
      <c r="J300">
        <f t="shared" si="26"/>
        <v>61</v>
      </c>
      <c r="K300">
        <f>J300-MAX(J$2:J300)</f>
        <v>-1</v>
      </c>
      <c r="L300" s="3">
        <f t="shared" si="28"/>
        <v>-1.0622284222550071E-4</v>
      </c>
      <c r="M300">
        <f t="shared" si="27"/>
        <v>67</v>
      </c>
      <c r="N300">
        <f>M300-MAX(M$2:M300)</f>
        <v>-1</v>
      </c>
    </row>
    <row r="301" spans="1:14" x14ac:dyDescent="0.25">
      <c r="A301" s="1">
        <v>41709</v>
      </c>
      <c r="B301">
        <v>188.44000244140599</v>
      </c>
      <c r="C301">
        <v>188.71000671386699</v>
      </c>
      <c r="D301">
        <v>186.80000305175699</v>
      </c>
      <c r="E301">
        <v>187.22999572753901</v>
      </c>
      <c r="F301">
        <v>158.64140319824199</v>
      </c>
      <c r="G301">
        <v>99009100</v>
      </c>
      <c r="H301">
        <f t="shared" si="24"/>
        <v>2014</v>
      </c>
      <c r="I301" s="3">
        <f t="shared" si="25"/>
        <v>-6.421177553546431E-3</v>
      </c>
      <c r="J301">
        <f t="shared" si="26"/>
        <v>60</v>
      </c>
      <c r="K301">
        <f>J301-MAX(J$2:J301)</f>
        <v>-2</v>
      </c>
      <c r="L301" s="3">
        <f t="shared" si="28"/>
        <v>-5.471150586157103E-3</v>
      </c>
      <c r="M301">
        <f t="shared" si="27"/>
        <v>66</v>
      </c>
      <c r="N301">
        <f>M301-MAX(M$2:M301)</f>
        <v>-2</v>
      </c>
    </row>
    <row r="302" spans="1:14" x14ac:dyDescent="0.25">
      <c r="A302" s="1">
        <v>41710</v>
      </c>
      <c r="B302">
        <v>186.32000732421801</v>
      </c>
      <c r="C302">
        <v>187.350006103515</v>
      </c>
      <c r="D302">
        <v>185.89999389648401</v>
      </c>
      <c r="E302">
        <v>187.27999877929599</v>
      </c>
      <c r="F302">
        <v>158.68376159667901</v>
      </c>
      <c r="G302">
        <v>104824400</v>
      </c>
      <c r="H302">
        <f t="shared" si="24"/>
        <v>2014</v>
      </c>
      <c r="I302" s="3">
        <f t="shared" si="25"/>
        <v>5.1523798697983292E-3</v>
      </c>
      <c r="J302">
        <f t="shared" si="26"/>
        <v>61</v>
      </c>
      <c r="K302">
        <f>J302-MAX(J$2:J302)</f>
        <v>-1</v>
      </c>
      <c r="L302" s="3">
        <f t="shared" si="28"/>
        <v>-4.676896607598402E-3</v>
      </c>
      <c r="M302">
        <f t="shared" si="27"/>
        <v>65</v>
      </c>
      <c r="N302">
        <f>M302-MAX(M$2:M302)</f>
        <v>-3</v>
      </c>
    </row>
    <row r="303" spans="1:14" x14ac:dyDescent="0.25">
      <c r="A303" s="1">
        <v>41711</v>
      </c>
      <c r="B303">
        <v>187.83999633789</v>
      </c>
      <c r="C303">
        <v>187.99000549316401</v>
      </c>
      <c r="D303">
        <v>184.66000366210901</v>
      </c>
      <c r="E303">
        <v>185.17999267578099</v>
      </c>
      <c r="F303">
        <v>156.90441894531199</v>
      </c>
      <c r="G303">
        <v>155014300</v>
      </c>
      <c r="H303">
        <f t="shared" si="24"/>
        <v>2014</v>
      </c>
      <c r="I303" s="3">
        <f t="shared" si="25"/>
        <v>-1.4161007846934526E-2</v>
      </c>
      <c r="J303">
        <f t="shared" si="26"/>
        <v>60</v>
      </c>
      <c r="K303">
        <f>J303-MAX(J$2:J303)</f>
        <v>-2</v>
      </c>
      <c r="L303" s="3">
        <f t="shared" si="28"/>
        <v>-1.0949116586752572E-2</v>
      </c>
      <c r="M303">
        <f t="shared" si="27"/>
        <v>64</v>
      </c>
      <c r="N303">
        <f>M303-MAX(M$2:M303)</f>
        <v>-4</v>
      </c>
    </row>
    <row r="304" spans="1:14" x14ac:dyDescent="0.25">
      <c r="A304" s="1">
        <v>41712</v>
      </c>
      <c r="B304">
        <v>184.850006103515</v>
      </c>
      <c r="C304">
        <v>185.80000305175699</v>
      </c>
      <c r="D304">
        <v>184.44000244140599</v>
      </c>
      <c r="E304">
        <v>184.66000366210901</v>
      </c>
      <c r="F304">
        <v>156.46382141113199</v>
      </c>
      <c r="G304">
        <v>153919600</v>
      </c>
      <c r="H304">
        <f t="shared" si="24"/>
        <v>2014</v>
      </c>
      <c r="I304" s="3">
        <f t="shared" si="25"/>
        <v>-1.0278736009323719E-3</v>
      </c>
      <c r="J304">
        <f t="shared" si="26"/>
        <v>59</v>
      </c>
      <c r="K304">
        <f>J304-MAX(J$2:J304)</f>
        <v>-3</v>
      </c>
      <c r="L304" s="3">
        <f t="shared" si="28"/>
        <v>-1.398972198987769E-2</v>
      </c>
      <c r="M304">
        <f t="shared" si="27"/>
        <v>63</v>
      </c>
      <c r="N304">
        <f>M304-MAX(M$2:M304)</f>
        <v>-5</v>
      </c>
    </row>
    <row r="305" spans="1:14" x14ac:dyDescent="0.25">
      <c r="A305" s="1">
        <v>41715</v>
      </c>
      <c r="B305">
        <v>185.58999633789</v>
      </c>
      <c r="C305">
        <v>186.77000427246</v>
      </c>
      <c r="D305">
        <v>185.509994506835</v>
      </c>
      <c r="E305">
        <v>186.33000183105401</v>
      </c>
      <c r="F305">
        <v>157.87884521484301</v>
      </c>
      <c r="G305">
        <v>98359500</v>
      </c>
      <c r="H305">
        <f t="shared" si="24"/>
        <v>2014</v>
      </c>
      <c r="I305" s="3">
        <f t="shared" si="25"/>
        <v>3.9873134746806205E-3</v>
      </c>
      <c r="J305">
        <f t="shared" si="26"/>
        <v>60</v>
      </c>
      <c r="K305">
        <f>J305-MAX(J$2:J305)</f>
        <v>-2</v>
      </c>
      <c r="L305" s="3">
        <f t="shared" si="28"/>
        <v>6.2102235703533903E-3</v>
      </c>
      <c r="M305">
        <f t="shared" si="27"/>
        <v>64</v>
      </c>
      <c r="N305">
        <f>M305-MAX(M$2:M305)</f>
        <v>-4</v>
      </c>
    </row>
    <row r="306" spans="1:14" x14ac:dyDescent="0.25">
      <c r="A306" s="1">
        <v>41716</v>
      </c>
      <c r="B306">
        <v>186.71000671386699</v>
      </c>
      <c r="C306">
        <v>187.91000366210901</v>
      </c>
      <c r="D306">
        <v>186.509994506835</v>
      </c>
      <c r="E306">
        <v>187.66000366210901</v>
      </c>
      <c r="F306">
        <v>159.005767822265</v>
      </c>
      <c r="G306">
        <v>101804600</v>
      </c>
      <c r="H306">
        <f t="shared" si="24"/>
        <v>2014</v>
      </c>
      <c r="I306" s="3">
        <f t="shared" si="25"/>
        <v>5.0880880192880618E-3</v>
      </c>
      <c r="J306">
        <f t="shared" si="26"/>
        <v>61</v>
      </c>
      <c r="K306">
        <f>J306-MAX(J$2:J306)</f>
        <v>-1</v>
      </c>
      <c r="L306" s="3">
        <f t="shared" si="28"/>
        <v>1.6246073543296324E-2</v>
      </c>
      <c r="M306">
        <f t="shared" si="27"/>
        <v>65</v>
      </c>
      <c r="N306">
        <f>M306-MAX(M$2:M306)</f>
        <v>-3</v>
      </c>
    </row>
    <row r="307" spans="1:14" x14ac:dyDescent="0.25">
      <c r="A307" s="1">
        <v>41717</v>
      </c>
      <c r="B307">
        <v>187.67999267578099</v>
      </c>
      <c r="C307">
        <v>187.94000244140599</v>
      </c>
      <c r="D307">
        <v>185.47000122070301</v>
      </c>
      <c r="E307">
        <v>186.66000366210901</v>
      </c>
      <c r="F307">
        <v>158.15847778320301</v>
      </c>
      <c r="G307">
        <v>176267300</v>
      </c>
      <c r="H307">
        <f t="shared" si="24"/>
        <v>2014</v>
      </c>
      <c r="I307" s="3">
        <f t="shared" si="25"/>
        <v>-5.4347242832326614E-3</v>
      </c>
      <c r="J307">
        <f t="shared" si="26"/>
        <v>60</v>
      </c>
      <c r="K307">
        <f>J307-MAX(J$2:J307)</f>
        <v>-2</v>
      </c>
      <c r="L307" s="3">
        <f t="shared" si="28"/>
        <v>1.7710611700321177E-3</v>
      </c>
      <c r="M307">
        <f t="shared" si="27"/>
        <v>66</v>
      </c>
      <c r="N307">
        <f>M307-MAX(M$2:M307)</f>
        <v>-2</v>
      </c>
    </row>
    <row r="308" spans="1:14" x14ac:dyDescent="0.25">
      <c r="A308" s="1">
        <v>41718</v>
      </c>
      <c r="B308">
        <v>186.25</v>
      </c>
      <c r="C308">
        <v>187.88999938964801</v>
      </c>
      <c r="D308">
        <v>185.919998168945</v>
      </c>
      <c r="E308">
        <v>187.75</v>
      </c>
      <c r="F308">
        <v>159.08200073242099</v>
      </c>
      <c r="G308">
        <v>117241000</v>
      </c>
      <c r="H308">
        <f t="shared" si="24"/>
        <v>2014</v>
      </c>
      <c r="I308" s="3">
        <f t="shared" si="25"/>
        <v>8.0536912751678624E-3</v>
      </c>
      <c r="J308">
        <f t="shared" si="26"/>
        <v>61</v>
      </c>
      <c r="K308">
        <f>J308-MAX(J$2:J308)</f>
        <v>-1</v>
      </c>
      <c r="L308" s="3">
        <f t="shared" si="28"/>
        <v>4.7957122527320095E-4</v>
      </c>
      <c r="M308">
        <f t="shared" si="27"/>
        <v>67</v>
      </c>
      <c r="N308">
        <f>M308-MAX(M$2:M308)</f>
        <v>-1</v>
      </c>
    </row>
    <row r="309" spans="1:14" x14ac:dyDescent="0.25">
      <c r="A309" s="1">
        <v>41719</v>
      </c>
      <c r="B309">
        <v>187.71000671386699</v>
      </c>
      <c r="C309">
        <v>189.02000427246</v>
      </c>
      <c r="D309">
        <v>186.02999877929599</v>
      </c>
      <c r="E309">
        <v>186.19999694824199</v>
      </c>
      <c r="F309">
        <v>158.46496582031199</v>
      </c>
      <c r="G309">
        <v>163128000</v>
      </c>
      <c r="H309">
        <f t="shared" si="24"/>
        <v>2014</v>
      </c>
      <c r="I309" s="3">
        <f t="shared" si="25"/>
        <v>-8.0443754281398494E-3</v>
      </c>
      <c r="J309">
        <f t="shared" si="26"/>
        <v>60</v>
      </c>
      <c r="K309">
        <f>J309-MAX(J$2:J309)</f>
        <v>-2</v>
      </c>
      <c r="L309" s="3">
        <f t="shared" si="28"/>
        <v>-2.4644096477128841E-3</v>
      </c>
      <c r="M309">
        <f t="shared" si="27"/>
        <v>66</v>
      </c>
      <c r="N309">
        <f>M309-MAX(M$2:M309)</f>
        <v>-2</v>
      </c>
    </row>
    <row r="310" spans="1:14" x14ac:dyDescent="0.25">
      <c r="A310" s="1">
        <v>41722</v>
      </c>
      <c r="B310">
        <v>186.83999633789</v>
      </c>
      <c r="C310">
        <v>187.07000732421801</v>
      </c>
      <c r="D310">
        <v>184.61999511718699</v>
      </c>
      <c r="E310">
        <v>185.42999267578099</v>
      </c>
      <c r="F310">
        <v>157.80969238281199</v>
      </c>
      <c r="G310">
        <v>121411000</v>
      </c>
      <c r="H310">
        <f t="shared" si="24"/>
        <v>2014</v>
      </c>
      <c r="I310" s="3">
        <f t="shared" si="25"/>
        <v>-7.5465836531012354E-3</v>
      </c>
      <c r="J310">
        <f t="shared" si="26"/>
        <v>59</v>
      </c>
      <c r="K310">
        <f>J310-MAX(J$2:J310)</f>
        <v>-3</v>
      </c>
      <c r="L310" s="3">
        <f t="shared" si="28"/>
        <v>-1.2356896533789685E-2</v>
      </c>
      <c r="M310">
        <f t="shared" si="27"/>
        <v>65</v>
      </c>
      <c r="N310">
        <f>M310-MAX(M$2:M310)</f>
        <v>-3</v>
      </c>
    </row>
    <row r="311" spans="1:14" x14ac:dyDescent="0.25">
      <c r="A311" s="1">
        <v>41723</v>
      </c>
      <c r="B311">
        <v>186.36999511718699</v>
      </c>
      <c r="C311">
        <v>186.94000244140599</v>
      </c>
      <c r="D311">
        <v>185.27000427246</v>
      </c>
      <c r="E311">
        <v>186.30999755859301</v>
      </c>
      <c r="F311">
        <v>158.55860900878901</v>
      </c>
      <c r="G311">
        <v>103852000</v>
      </c>
      <c r="H311">
        <f t="shared" si="24"/>
        <v>2014</v>
      </c>
      <c r="I311" s="3">
        <f t="shared" si="25"/>
        <v>-3.2192713508549797E-4</v>
      </c>
      <c r="J311">
        <f t="shared" si="26"/>
        <v>58</v>
      </c>
      <c r="K311">
        <f>J311-MAX(J$2:J311)</f>
        <v>-4</v>
      </c>
      <c r="L311" s="3">
        <f t="shared" si="28"/>
        <v>5.9076590845275057E-4</v>
      </c>
      <c r="M311">
        <f t="shared" si="27"/>
        <v>66</v>
      </c>
      <c r="N311">
        <f>M311-MAX(M$2:M311)</f>
        <v>-2</v>
      </c>
    </row>
    <row r="312" spans="1:14" x14ac:dyDescent="0.25">
      <c r="A312" s="1">
        <v>41724</v>
      </c>
      <c r="B312">
        <v>187.03999328613199</v>
      </c>
      <c r="C312">
        <v>187.33999633789</v>
      </c>
      <c r="D312">
        <v>184.919998168945</v>
      </c>
      <c r="E312">
        <v>184.97000122070301</v>
      </c>
      <c r="F312">
        <v>157.41824340820301</v>
      </c>
      <c r="G312">
        <v>119843000</v>
      </c>
      <c r="H312">
        <f t="shared" si="24"/>
        <v>2014</v>
      </c>
      <c r="I312" s="3">
        <f t="shared" si="25"/>
        <v>-1.1067109386933782E-2</v>
      </c>
      <c r="J312">
        <f t="shared" si="26"/>
        <v>57</v>
      </c>
      <c r="K312">
        <f>J312-MAX(J$2:J312)</f>
        <v>-5</v>
      </c>
      <c r="L312" s="3">
        <f t="shared" si="28"/>
        <v>-2.4806745038395972E-3</v>
      </c>
      <c r="M312">
        <f t="shared" si="27"/>
        <v>65</v>
      </c>
      <c r="N312">
        <f>M312-MAX(M$2:M312)</f>
        <v>-3</v>
      </c>
    </row>
    <row r="313" spans="1:14" x14ac:dyDescent="0.25">
      <c r="A313" s="1">
        <v>41725</v>
      </c>
      <c r="B313">
        <v>184.75</v>
      </c>
      <c r="C313">
        <v>185.33999633789</v>
      </c>
      <c r="D313">
        <v>183.89999389648401</v>
      </c>
      <c r="E313">
        <v>184.58000183105401</v>
      </c>
      <c r="F313">
        <v>157.08628845214801</v>
      </c>
      <c r="G313">
        <v>142383000</v>
      </c>
      <c r="H313">
        <f t="shared" si="24"/>
        <v>2014</v>
      </c>
      <c r="I313" s="3">
        <f t="shared" si="25"/>
        <v>-9.2015247061427718E-4</v>
      </c>
      <c r="J313">
        <f t="shared" si="26"/>
        <v>56</v>
      </c>
      <c r="K313">
        <f>J313-MAX(J$2:J313)</f>
        <v>-6</v>
      </c>
      <c r="L313" s="3">
        <f t="shared" si="28"/>
        <v>-9.2855764597116197E-3</v>
      </c>
      <c r="M313">
        <f t="shared" si="27"/>
        <v>64</v>
      </c>
      <c r="N313">
        <f>M313-MAX(M$2:M313)</f>
        <v>-4</v>
      </c>
    </row>
    <row r="314" spans="1:14" x14ac:dyDescent="0.25">
      <c r="A314" s="1">
        <v>41726</v>
      </c>
      <c r="B314">
        <v>185.11000061035099</v>
      </c>
      <c r="C314">
        <v>186.419998168945</v>
      </c>
      <c r="D314">
        <v>185</v>
      </c>
      <c r="E314">
        <v>185.49000549316401</v>
      </c>
      <c r="F314">
        <v>157.860748291015</v>
      </c>
      <c r="G314">
        <v>101642000</v>
      </c>
      <c r="H314">
        <f t="shared" si="24"/>
        <v>2014</v>
      </c>
      <c r="I314" s="3">
        <f t="shared" si="25"/>
        <v>2.05285982151171E-3</v>
      </c>
      <c r="J314">
        <f t="shared" si="26"/>
        <v>57</v>
      </c>
      <c r="K314">
        <f>J314-MAX(J$2:J314)</f>
        <v>-5</v>
      </c>
      <c r="L314" s="3">
        <f t="shared" si="28"/>
        <v>2.8112897714722695E-3</v>
      </c>
      <c r="M314">
        <f t="shared" si="27"/>
        <v>65</v>
      </c>
      <c r="N314">
        <f>M314-MAX(M$2:M314)</f>
        <v>-3</v>
      </c>
    </row>
    <row r="315" spans="1:14" x14ac:dyDescent="0.25">
      <c r="A315" s="1">
        <v>41729</v>
      </c>
      <c r="B315">
        <v>186.669998168945</v>
      </c>
      <c r="C315">
        <v>187.30000305175699</v>
      </c>
      <c r="D315">
        <v>185.52000427246</v>
      </c>
      <c r="E315">
        <v>187.009994506835</v>
      </c>
      <c r="F315">
        <v>159.15434265136699</v>
      </c>
      <c r="G315">
        <v>99745000</v>
      </c>
      <c r="H315">
        <f t="shared" si="24"/>
        <v>2014</v>
      </c>
      <c r="I315" s="3">
        <f t="shared" si="25"/>
        <v>1.8213764462691184E-3</v>
      </c>
      <c r="J315">
        <f t="shared" si="26"/>
        <v>58</v>
      </c>
      <c r="K315">
        <f>J315-MAX(J$2:J315)</f>
        <v>-4</v>
      </c>
      <c r="L315" s="3">
        <f t="shared" si="28"/>
        <v>1.3164983485075332E-2</v>
      </c>
      <c r="M315">
        <f t="shared" si="27"/>
        <v>66</v>
      </c>
      <c r="N315">
        <f>M315-MAX(M$2:M315)</f>
        <v>-2</v>
      </c>
    </row>
    <row r="316" spans="1:14" x14ac:dyDescent="0.25">
      <c r="A316" s="1">
        <v>41730</v>
      </c>
      <c r="B316">
        <v>187.61999511718699</v>
      </c>
      <c r="C316">
        <v>188.36000061035099</v>
      </c>
      <c r="D316">
        <v>187</v>
      </c>
      <c r="E316">
        <v>188.25</v>
      </c>
      <c r="F316">
        <v>160.20962524414</v>
      </c>
      <c r="G316">
        <v>89193000</v>
      </c>
      <c r="H316">
        <f t="shared" si="24"/>
        <v>2014</v>
      </c>
      <c r="I316" s="3">
        <f t="shared" si="25"/>
        <v>3.3578770877780162E-3</v>
      </c>
      <c r="J316">
        <f t="shared" si="26"/>
        <v>59</v>
      </c>
      <c r="K316">
        <f>J316-MAX(J$2:J316)</f>
        <v>-3</v>
      </c>
      <c r="L316" s="3">
        <f t="shared" si="28"/>
        <v>1.4879478274303581E-2</v>
      </c>
      <c r="M316">
        <f t="shared" si="27"/>
        <v>67</v>
      </c>
      <c r="N316">
        <f>M316-MAX(M$2:M316)</f>
        <v>-1</v>
      </c>
    </row>
    <row r="317" spans="1:14" x14ac:dyDescent="0.25">
      <c r="A317" s="1">
        <v>41731</v>
      </c>
      <c r="B317">
        <v>188.49000549316401</v>
      </c>
      <c r="C317">
        <v>189.13000488281199</v>
      </c>
      <c r="D317">
        <v>188.13999938964801</v>
      </c>
      <c r="E317">
        <v>188.88000488281199</v>
      </c>
      <c r="F317">
        <v>160.74578857421801</v>
      </c>
      <c r="G317">
        <v>78774000</v>
      </c>
      <c r="H317">
        <f t="shared" si="24"/>
        <v>2014</v>
      </c>
      <c r="I317" s="3">
        <f t="shared" si="25"/>
        <v>2.0690719840958938E-3</v>
      </c>
      <c r="J317">
        <f t="shared" si="26"/>
        <v>60</v>
      </c>
      <c r="K317">
        <f>J317-MAX(J$2:J317)</f>
        <v>-2</v>
      </c>
      <c r="L317" s="3">
        <f t="shared" si="28"/>
        <v>9.9995210465002593E-3</v>
      </c>
      <c r="M317">
        <f t="shared" si="27"/>
        <v>68</v>
      </c>
      <c r="N317">
        <f>M317-MAX(M$2:M317)</f>
        <v>0</v>
      </c>
    </row>
    <row r="318" spans="1:14" x14ac:dyDescent="0.25">
      <c r="A318" s="1">
        <v>41732</v>
      </c>
      <c r="B318">
        <v>189.169998168945</v>
      </c>
      <c r="C318">
        <v>189.22000122070301</v>
      </c>
      <c r="D318">
        <v>188.05000305175699</v>
      </c>
      <c r="E318">
        <v>188.63000488281199</v>
      </c>
      <c r="F318">
        <v>160.53302001953099</v>
      </c>
      <c r="G318">
        <v>77435000</v>
      </c>
      <c r="H318">
        <f t="shared" si="24"/>
        <v>2014</v>
      </c>
      <c r="I318" s="3">
        <f t="shared" si="25"/>
        <v>-2.8545397862231869E-3</v>
      </c>
      <c r="J318">
        <f t="shared" si="26"/>
        <v>59</v>
      </c>
      <c r="K318">
        <f>J318-MAX(J$2:J318)</f>
        <v>-3</v>
      </c>
      <c r="L318" s="3">
        <f t="shared" si="28"/>
        <v>2.0186182353889581E-3</v>
      </c>
      <c r="M318">
        <f t="shared" si="27"/>
        <v>69</v>
      </c>
      <c r="N318">
        <f>M318-MAX(M$2:M318)</f>
        <v>0</v>
      </c>
    </row>
    <row r="319" spans="1:14" x14ac:dyDescent="0.25">
      <c r="A319" s="1">
        <v>41733</v>
      </c>
      <c r="B319">
        <v>189.66000366210901</v>
      </c>
      <c r="C319">
        <v>189.69999694824199</v>
      </c>
      <c r="D319">
        <v>186.100006103515</v>
      </c>
      <c r="E319">
        <v>186.39999389648401</v>
      </c>
      <c r="F319">
        <v>158.63520812988199</v>
      </c>
      <c r="G319">
        <v>169381000</v>
      </c>
      <c r="H319">
        <f t="shared" si="24"/>
        <v>2014</v>
      </c>
      <c r="I319" s="3">
        <f t="shared" si="25"/>
        <v>-1.7188704538005362E-2</v>
      </c>
      <c r="J319">
        <f t="shared" si="26"/>
        <v>58</v>
      </c>
      <c r="K319">
        <f>J319-MAX(J$2:J319)</f>
        <v>-4</v>
      </c>
      <c r="L319" s="3">
        <f t="shared" si="28"/>
        <v>-1.3130087474673036E-2</v>
      </c>
      <c r="M319">
        <f t="shared" si="27"/>
        <v>68</v>
      </c>
      <c r="N319">
        <f>M319-MAX(M$2:M319)</f>
        <v>-1</v>
      </c>
    </row>
    <row r="320" spans="1:14" x14ac:dyDescent="0.25">
      <c r="A320" s="1">
        <v>41736</v>
      </c>
      <c r="B320">
        <v>185.94999694824199</v>
      </c>
      <c r="C320">
        <v>186.259994506835</v>
      </c>
      <c r="D320">
        <v>183.96000671386699</v>
      </c>
      <c r="E320">
        <v>184.33999633789</v>
      </c>
      <c r="F320">
        <v>156.88197326660099</v>
      </c>
      <c r="G320">
        <v>140803000</v>
      </c>
      <c r="H320">
        <f t="shared" si="24"/>
        <v>2014</v>
      </c>
      <c r="I320" s="3">
        <f t="shared" si="25"/>
        <v>-8.6582448872001283E-3</v>
      </c>
      <c r="J320">
        <f t="shared" si="26"/>
        <v>57</v>
      </c>
      <c r="K320">
        <f>J320-MAX(J$2:J320)</f>
        <v>-5</v>
      </c>
      <c r="L320" s="3">
        <f t="shared" si="28"/>
        <v>-2.274298061746427E-2</v>
      </c>
      <c r="M320">
        <f t="shared" si="27"/>
        <v>67</v>
      </c>
      <c r="N320">
        <f>M320-MAX(M$2:M320)</f>
        <v>-2</v>
      </c>
    </row>
    <row r="321" spans="1:14" x14ac:dyDescent="0.25">
      <c r="A321" s="1">
        <v>41737</v>
      </c>
      <c r="B321">
        <v>184.259994506835</v>
      </c>
      <c r="C321">
        <v>185.39999389648401</v>
      </c>
      <c r="D321">
        <v>183.58999633789</v>
      </c>
      <c r="E321">
        <v>185.100006103515</v>
      </c>
      <c r="F321">
        <v>157.52883911132801</v>
      </c>
      <c r="G321">
        <v>112660000</v>
      </c>
      <c r="H321">
        <f t="shared" si="24"/>
        <v>2014</v>
      </c>
      <c r="I321" s="3">
        <f t="shared" si="25"/>
        <v>4.5588387155239829E-3</v>
      </c>
      <c r="J321">
        <f t="shared" si="26"/>
        <v>58</v>
      </c>
      <c r="K321">
        <f>J321-MAX(J$2:J321)</f>
        <v>-4</v>
      </c>
      <c r="L321" s="3">
        <f t="shared" si="28"/>
        <v>-6.9741836670388357E-3</v>
      </c>
      <c r="M321">
        <f t="shared" si="27"/>
        <v>66</v>
      </c>
      <c r="N321">
        <f>M321-MAX(M$2:M321)</f>
        <v>-3</v>
      </c>
    </row>
    <row r="322" spans="1:14" x14ac:dyDescent="0.25">
      <c r="A322" s="1">
        <v>41738</v>
      </c>
      <c r="B322">
        <v>185.600006103515</v>
      </c>
      <c r="C322">
        <v>187.14999389648401</v>
      </c>
      <c r="D322">
        <v>185.05999755859301</v>
      </c>
      <c r="E322">
        <v>187.08999633789</v>
      </c>
      <c r="F322">
        <v>159.22245788574199</v>
      </c>
      <c r="G322">
        <v>100254000</v>
      </c>
      <c r="H322">
        <f t="shared" si="24"/>
        <v>2014</v>
      </c>
      <c r="I322" s="3">
        <f t="shared" si="25"/>
        <v>8.0279643608631712E-3</v>
      </c>
      <c r="J322">
        <f t="shared" si="26"/>
        <v>59</v>
      </c>
      <c r="K322">
        <f>J322-MAX(J$2:J322)</f>
        <v>-3</v>
      </c>
      <c r="L322" s="3">
        <f t="shared" si="28"/>
        <v>1.4918086441530143E-2</v>
      </c>
      <c r="M322">
        <f t="shared" si="27"/>
        <v>67</v>
      </c>
      <c r="N322">
        <f>M322-MAX(M$2:M322)</f>
        <v>-2</v>
      </c>
    </row>
    <row r="323" spans="1:14" x14ac:dyDescent="0.25">
      <c r="A323" s="1">
        <v>41739</v>
      </c>
      <c r="B323">
        <v>187.08000183105401</v>
      </c>
      <c r="C323">
        <v>187.169998168945</v>
      </c>
      <c r="D323">
        <v>182.92999267578099</v>
      </c>
      <c r="E323">
        <v>183.16000366210901</v>
      </c>
      <c r="F323">
        <v>155.87780761718699</v>
      </c>
      <c r="G323">
        <v>172959000</v>
      </c>
      <c r="H323">
        <f t="shared" ref="H323:H386" si="29">YEAR(A323)</f>
        <v>2014</v>
      </c>
      <c r="I323" s="3">
        <f t="shared" ref="I323:I386" si="30">E323/B323-1</f>
        <v>-2.0953592744162086E-2</v>
      </c>
      <c r="J323">
        <f t="shared" si="26"/>
        <v>58</v>
      </c>
      <c r="K323">
        <f>J323-MAX(J$2:J323)</f>
        <v>-4</v>
      </c>
      <c r="L323" s="3">
        <f t="shared" si="28"/>
        <v>-1.0480834021804775E-2</v>
      </c>
      <c r="M323">
        <f t="shared" si="27"/>
        <v>66</v>
      </c>
      <c r="N323">
        <f>M323-MAX(M$2:M323)</f>
        <v>-3</v>
      </c>
    </row>
    <row r="324" spans="1:14" x14ac:dyDescent="0.25">
      <c r="A324" s="1">
        <v>41740</v>
      </c>
      <c r="B324">
        <v>182.13999938964801</v>
      </c>
      <c r="C324">
        <v>183.419998168945</v>
      </c>
      <c r="D324">
        <v>181.30999755859301</v>
      </c>
      <c r="E324">
        <v>181.509994506835</v>
      </c>
      <c r="F324">
        <v>154.473541259765</v>
      </c>
      <c r="G324">
        <v>167251000</v>
      </c>
      <c r="H324">
        <f t="shared" si="29"/>
        <v>2014</v>
      </c>
      <c r="I324" s="3">
        <f t="shared" si="30"/>
        <v>-3.4589046059303463E-3</v>
      </c>
      <c r="J324">
        <f t="shared" ref="J324:J387" si="31">IF(I324&gt;0, 1, -1)+J323</f>
        <v>57</v>
      </c>
      <c r="K324">
        <f>J324-MAX(J$2:J324)</f>
        <v>-5</v>
      </c>
      <c r="L324" s="3">
        <f t="shared" si="28"/>
        <v>-2.9825228180438645E-2</v>
      </c>
      <c r="M324">
        <f t="shared" ref="M324:M387" si="32">IF(L324&gt;0, 1, -1)+M323</f>
        <v>65</v>
      </c>
      <c r="N324">
        <f>M324-MAX(M$2:M324)</f>
        <v>-4</v>
      </c>
    </row>
    <row r="325" spans="1:14" x14ac:dyDescent="0.25">
      <c r="A325" s="1">
        <v>41743</v>
      </c>
      <c r="B325">
        <v>182.92999267578099</v>
      </c>
      <c r="C325">
        <v>183.36999511718699</v>
      </c>
      <c r="D325">
        <v>181.44000244140599</v>
      </c>
      <c r="E325">
        <v>182.94000244140599</v>
      </c>
      <c r="F325">
        <v>155.69059753417901</v>
      </c>
      <c r="G325">
        <v>132382000</v>
      </c>
      <c r="H325">
        <f t="shared" si="29"/>
        <v>2014</v>
      </c>
      <c r="I325" s="3">
        <f t="shared" si="30"/>
        <v>5.4719105809786228E-5</v>
      </c>
      <c r="J325">
        <f t="shared" si="31"/>
        <v>58</v>
      </c>
      <c r="K325">
        <f>J325-MAX(J$2:J325)</f>
        <v>-4</v>
      </c>
      <c r="L325" s="3">
        <f t="shared" ref="L325:L388" si="33">E325/E323-1</f>
        <v>-1.201142259796284E-3</v>
      </c>
      <c r="M325">
        <f t="shared" si="32"/>
        <v>64</v>
      </c>
      <c r="N325">
        <f>M325-MAX(M$2:M325)</f>
        <v>-5</v>
      </c>
    </row>
    <row r="326" spans="1:14" x14ac:dyDescent="0.25">
      <c r="A326" s="1">
        <v>41744</v>
      </c>
      <c r="B326">
        <v>183.32000732421801</v>
      </c>
      <c r="C326">
        <v>184.33000183105401</v>
      </c>
      <c r="D326">
        <v>181.509994506835</v>
      </c>
      <c r="E326">
        <v>184.19999694824199</v>
      </c>
      <c r="F326">
        <v>156.76290893554599</v>
      </c>
      <c r="G326">
        <v>157093000</v>
      </c>
      <c r="H326">
        <f t="shared" si="29"/>
        <v>2014</v>
      </c>
      <c r="I326" s="3">
        <f t="shared" si="30"/>
        <v>4.8002923241632356E-3</v>
      </c>
      <c r="J326">
        <f t="shared" si="31"/>
        <v>59</v>
      </c>
      <c r="K326">
        <f>J326-MAX(J$2:J326)</f>
        <v>-3</v>
      </c>
      <c r="L326" s="3">
        <f t="shared" si="33"/>
        <v>1.482013400262483E-2</v>
      </c>
      <c r="M326">
        <f t="shared" si="32"/>
        <v>65</v>
      </c>
      <c r="N326">
        <f>M326-MAX(M$2:M326)</f>
        <v>-4</v>
      </c>
    </row>
    <row r="327" spans="1:14" x14ac:dyDescent="0.25">
      <c r="A327" s="1">
        <v>41745</v>
      </c>
      <c r="B327">
        <v>185.47000122070301</v>
      </c>
      <c r="C327">
        <v>186.13999938964801</v>
      </c>
      <c r="D327">
        <v>184.64999389648401</v>
      </c>
      <c r="E327">
        <v>186.13000488281199</v>
      </c>
      <c r="F327">
        <v>158.40541076660099</v>
      </c>
      <c r="G327">
        <v>105197000</v>
      </c>
      <c r="H327">
        <f t="shared" si="29"/>
        <v>2014</v>
      </c>
      <c r="I327" s="3">
        <f t="shared" si="30"/>
        <v>3.5585467070957666E-3</v>
      </c>
      <c r="J327">
        <f t="shared" si="31"/>
        <v>60</v>
      </c>
      <c r="K327">
        <f>J327-MAX(J$2:J327)</f>
        <v>-2</v>
      </c>
      <c r="L327" s="3">
        <f t="shared" si="33"/>
        <v>1.7437424285744907E-2</v>
      </c>
      <c r="M327">
        <f t="shared" si="32"/>
        <v>66</v>
      </c>
      <c r="N327">
        <f>M327-MAX(M$2:M327)</f>
        <v>-3</v>
      </c>
    </row>
    <row r="328" spans="1:14" x14ac:dyDescent="0.25">
      <c r="A328" s="1">
        <v>41746</v>
      </c>
      <c r="B328">
        <v>185.88000488281199</v>
      </c>
      <c r="C328">
        <v>186.91000366210901</v>
      </c>
      <c r="D328">
        <v>185.55999755859301</v>
      </c>
      <c r="E328">
        <v>186.38999938964801</v>
      </c>
      <c r="F328">
        <v>158.626693725585</v>
      </c>
      <c r="G328">
        <v>105255000</v>
      </c>
      <c r="H328">
        <f t="shared" si="29"/>
        <v>2014</v>
      </c>
      <c r="I328" s="3">
        <f t="shared" si="30"/>
        <v>2.7436759922485621E-3</v>
      </c>
      <c r="J328">
        <f t="shared" si="31"/>
        <v>61</v>
      </c>
      <c r="K328">
        <f>J328-MAX(J$2:J328)</f>
        <v>-1</v>
      </c>
      <c r="L328" s="3">
        <f t="shared" si="33"/>
        <v>1.188926426541359E-2</v>
      </c>
      <c r="M328">
        <f t="shared" si="32"/>
        <v>67</v>
      </c>
      <c r="N328">
        <f>M328-MAX(M$2:M328)</f>
        <v>-2</v>
      </c>
    </row>
    <row r="329" spans="1:14" x14ac:dyDescent="0.25">
      <c r="A329" s="1">
        <v>41750</v>
      </c>
      <c r="B329">
        <v>186.44000244140599</v>
      </c>
      <c r="C329">
        <v>187.100006103515</v>
      </c>
      <c r="D329">
        <v>186.21000671386699</v>
      </c>
      <c r="E329">
        <v>187.03999328613199</v>
      </c>
      <c r="F329">
        <v>159.17988586425699</v>
      </c>
      <c r="G329">
        <v>68329000</v>
      </c>
      <c r="H329">
        <f t="shared" si="29"/>
        <v>2014</v>
      </c>
      <c r="I329" s="3">
        <f t="shared" si="30"/>
        <v>3.2181443728234171E-3</v>
      </c>
      <c r="J329">
        <f t="shared" si="31"/>
        <v>62</v>
      </c>
      <c r="K329">
        <f>J329-MAX(J$2:J329)</f>
        <v>0</v>
      </c>
      <c r="L329" s="3">
        <f t="shared" si="33"/>
        <v>4.8889936036531356E-3</v>
      </c>
      <c r="M329">
        <f t="shared" si="32"/>
        <v>68</v>
      </c>
      <c r="N329">
        <f>M329-MAX(M$2:M329)</f>
        <v>-1</v>
      </c>
    </row>
    <row r="330" spans="1:14" x14ac:dyDescent="0.25">
      <c r="A330" s="1">
        <v>41751</v>
      </c>
      <c r="B330">
        <v>187.22999572753901</v>
      </c>
      <c r="C330">
        <v>188.39999389648401</v>
      </c>
      <c r="D330">
        <v>187.13000488281199</v>
      </c>
      <c r="E330">
        <v>187.88999938964801</v>
      </c>
      <c r="F330">
        <v>159.90328979492099</v>
      </c>
      <c r="G330">
        <v>85790000</v>
      </c>
      <c r="H330">
        <f t="shared" si="29"/>
        <v>2014</v>
      </c>
      <c r="I330" s="3">
        <f t="shared" si="30"/>
        <v>3.525095749451701E-3</v>
      </c>
      <c r="J330">
        <f t="shared" si="31"/>
        <v>63</v>
      </c>
      <c r="K330">
        <f>J330-MAX(J$2:J330)</f>
        <v>0</v>
      </c>
      <c r="L330" s="3">
        <f t="shared" si="33"/>
        <v>8.0476420672348503E-3</v>
      </c>
      <c r="M330">
        <f t="shared" si="32"/>
        <v>69</v>
      </c>
      <c r="N330">
        <f>M330-MAX(M$2:M330)</f>
        <v>0</v>
      </c>
    </row>
    <row r="331" spans="1:14" x14ac:dyDescent="0.25">
      <c r="A331" s="1">
        <v>41752</v>
      </c>
      <c r="B331">
        <v>187.82000732421801</v>
      </c>
      <c r="C331">
        <v>187.919998168945</v>
      </c>
      <c r="D331">
        <v>187.30000305175699</v>
      </c>
      <c r="E331">
        <v>187.44999694824199</v>
      </c>
      <c r="F331">
        <v>159.52882385253901</v>
      </c>
      <c r="G331">
        <v>73869000</v>
      </c>
      <c r="H331">
        <f t="shared" si="29"/>
        <v>2014</v>
      </c>
      <c r="I331" s="3">
        <f t="shared" si="30"/>
        <v>-1.9700264165004588E-3</v>
      </c>
      <c r="J331">
        <f t="shared" si="31"/>
        <v>62</v>
      </c>
      <c r="K331">
        <f>J331-MAX(J$2:J331)</f>
        <v>-1</v>
      </c>
      <c r="L331" s="3">
        <f t="shared" si="33"/>
        <v>2.1920641404364893E-3</v>
      </c>
      <c r="M331">
        <f t="shared" si="32"/>
        <v>70</v>
      </c>
      <c r="N331">
        <f>M331-MAX(M$2:M331)</f>
        <v>0</v>
      </c>
    </row>
    <row r="332" spans="1:14" x14ac:dyDescent="0.25">
      <c r="A332" s="1">
        <v>41753</v>
      </c>
      <c r="B332">
        <v>188.36999511718699</v>
      </c>
      <c r="C332">
        <v>188.38999938964801</v>
      </c>
      <c r="D332">
        <v>186.92999267578099</v>
      </c>
      <c r="E332">
        <v>187.83000183105401</v>
      </c>
      <c r="F332">
        <v>159.85218811035099</v>
      </c>
      <c r="G332">
        <v>88170000</v>
      </c>
      <c r="H332">
        <f t="shared" si="29"/>
        <v>2014</v>
      </c>
      <c r="I332" s="3">
        <f t="shared" si="30"/>
        <v>-2.8666629512680286E-3</v>
      </c>
      <c r="J332">
        <f t="shared" si="31"/>
        <v>61</v>
      </c>
      <c r="K332">
        <f>J332-MAX(J$2:J332)</f>
        <v>-2</v>
      </c>
      <c r="L332" s="3">
        <f t="shared" si="33"/>
        <v>-3.1932278880675291E-4</v>
      </c>
      <c r="M332">
        <f t="shared" si="32"/>
        <v>69</v>
      </c>
      <c r="N332">
        <f>M332-MAX(M$2:M332)</f>
        <v>-1</v>
      </c>
    </row>
    <row r="333" spans="1:14" x14ac:dyDescent="0.25">
      <c r="A333" s="1">
        <v>41754</v>
      </c>
      <c r="B333">
        <v>187.22000122070301</v>
      </c>
      <c r="C333">
        <v>187.33000183105401</v>
      </c>
      <c r="D333">
        <v>185.86999511718699</v>
      </c>
      <c r="E333">
        <v>186.28999328613199</v>
      </c>
      <c r="F333">
        <v>158.54154968261699</v>
      </c>
      <c r="G333">
        <v>100380000</v>
      </c>
      <c r="H333">
        <f t="shared" si="29"/>
        <v>2014</v>
      </c>
      <c r="I333" s="3">
        <f t="shared" si="30"/>
        <v>-4.9674603595087907E-3</v>
      </c>
      <c r="J333">
        <f t="shared" si="31"/>
        <v>60</v>
      </c>
      <c r="K333">
        <f>J333-MAX(J$2:J333)</f>
        <v>-3</v>
      </c>
      <c r="L333" s="3">
        <f t="shared" si="33"/>
        <v>-6.1883365217141328E-3</v>
      </c>
      <c r="M333">
        <f t="shared" si="32"/>
        <v>68</v>
      </c>
      <c r="N333">
        <f>M333-MAX(M$2:M333)</f>
        <v>-2</v>
      </c>
    </row>
    <row r="334" spans="1:14" x14ac:dyDescent="0.25">
      <c r="A334" s="1">
        <v>41757</v>
      </c>
      <c r="B334">
        <v>187.05000305175699</v>
      </c>
      <c r="C334">
        <v>187.69000244140599</v>
      </c>
      <c r="D334">
        <v>184.96000671386699</v>
      </c>
      <c r="E334">
        <v>186.88000488281199</v>
      </c>
      <c r="F334">
        <v>159.043701171875</v>
      </c>
      <c r="G334">
        <v>135121000</v>
      </c>
      <c r="H334">
        <f t="shared" si="29"/>
        <v>2014</v>
      </c>
      <c r="I334" s="3">
        <f t="shared" si="30"/>
        <v>-9.0883809768216306E-4</v>
      </c>
      <c r="J334">
        <f t="shared" si="31"/>
        <v>59</v>
      </c>
      <c r="K334">
        <f>J334-MAX(J$2:J334)</f>
        <v>-4</v>
      </c>
      <c r="L334" s="3">
        <f t="shared" si="33"/>
        <v>-5.0577487035138313E-3</v>
      </c>
      <c r="M334">
        <f t="shared" si="32"/>
        <v>67</v>
      </c>
      <c r="N334">
        <f>M334-MAX(M$2:M334)</f>
        <v>-3</v>
      </c>
    </row>
    <row r="335" spans="1:14" x14ac:dyDescent="0.25">
      <c r="A335" s="1">
        <v>41758</v>
      </c>
      <c r="B335">
        <v>187.47999572753901</v>
      </c>
      <c r="C335">
        <v>188.03999328613199</v>
      </c>
      <c r="D335">
        <v>187.08000183105401</v>
      </c>
      <c r="E335">
        <v>187.75</v>
      </c>
      <c r="F335">
        <v>159.78410339355401</v>
      </c>
      <c r="G335">
        <v>84098000</v>
      </c>
      <c r="H335">
        <f t="shared" si="29"/>
        <v>2014</v>
      </c>
      <c r="I335" s="3">
        <f t="shared" si="30"/>
        <v>1.440176438095131E-3</v>
      </c>
      <c r="J335">
        <f t="shared" si="31"/>
        <v>60</v>
      </c>
      <c r="K335">
        <f>J335-MAX(J$2:J335)</f>
        <v>-3</v>
      </c>
      <c r="L335" s="3">
        <f t="shared" si="33"/>
        <v>7.8372793305410138E-3</v>
      </c>
      <c r="M335">
        <f t="shared" si="32"/>
        <v>68</v>
      </c>
      <c r="N335">
        <f>M335-MAX(M$2:M335)</f>
        <v>-2</v>
      </c>
    </row>
    <row r="336" spans="1:14" x14ac:dyDescent="0.25">
      <c r="A336" s="1">
        <v>41759</v>
      </c>
      <c r="B336">
        <v>187.44000244140599</v>
      </c>
      <c r="C336">
        <v>188.5</v>
      </c>
      <c r="D336">
        <v>187.17999267578099</v>
      </c>
      <c r="E336">
        <v>188.30999755859301</v>
      </c>
      <c r="F336">
        <v>160.26071166992099</v>
      </c>
      <c r="G336">
        <v>101508000</v>
      </c>
      <c r="H336">
        <f t="shared" si="29"/>
        <v>2014</v>
      </c>
      <c r="I336" s="3">
        <f t="shared" si="30"/>
        <v>4.6414591648278325E-3</v>
      </c>
      <c r="J336">
        <f t="shared" si="31"/>
        <v>61</v>
      </c>
      <c r="K336">
        <f>J336-MAX(J$2:J336)</f>
        <v>-2</v>
      </c>
      <c r="L336" s="3">
        <f t="shared" si="33"/>
        <v>7.6519297860557778E-3</v>
      </c>
      <c r="M336">
        <f t="shared" si="32"/>
        <v>69</v>
      </c>
      <c r="N336">
        <f>M336-MAX(M$2:M336)</f>
        <v>-1</v>
      </c>
    </row>
    <row r="337" spans="1:14" x14ac:dyDescent="0.25">
      <c r="A337" s="1">
        <v>41760</v>
      </c>
      <c r="B337">
        <v>188.22000122070301</v>
      </c>
      <c r="C337">
        <v>188.83999633789</v>
      </c>
      <c r="D337">
        <v>187.72999572753901</v>
      </c>
      <c r="E337">
        <v>188.33000183105401</v>
      </c>
      <c r="F337">
        <v>160.27770996093699</v>
      </c>
      <c r="G337">
        <v>93019000</v>
      </c>
      <c r="H337">
        <f t="shared" si="29"/>
        <v>2014</v>
      </c>
      <c r="I337" s="3">
        <f t="shared" si="30"/>
        <v>5.8442572328964992E-4</v>
      </c>
      <c r="J337">
        <f t="shared" si="31"/>
        <v>62</v>
      </c>
      <c r="K337">
        <f>J337-MAX(J$2:J337)</f>
        <v>-1</v>
      </c>
      <c r="L337" s="3">
        <f t="shared" si="33"/>
        <v>3.08922413344348E-3</v>
      </c>
      <c r="M337">
        <f t="shared" si="32"/>
        <v>70</v>
      </c>
      <c r="N337">
        <f>M337-MAX(M$2:M337)</f>
        <v>0</v>
      </c>
    </row>
    <row r="338" spans="1:14" x14ac:dyDescent="0.25">
      <c r="A338" s="1">
        <v>41761</v>
      </c>
      <c r="B338">
        <v>188.30999755859301</v>
      </c>
      <c r="C338">
        <v>189.13999938964801</v>
      </c>
      <c r="D338">
        <v>187.77999877929599</v>
      </c>
      <c r="E338">
        <v>188.05999755859301</v>
      </c>
      <c r="F338">
        <v>160.04794311523401</v>
      </c>
      <c r="G338">
        <v>98122000</v>
      </c>
      <c r="H338">
        <f t="shared" si="29"/>
        <v>2014</v>
      </c>
      <c r="I338" s="3">
        <f t="shared" si="30"/>
        <v>-1.3275981267123482E-3</v>
      </c>
      <c r="J338">
        <f t="shared" si="31"/>
        <v>61</v>
      </c>
      <c r="K338">
        <f>J338-MAX(J$2:J338)</f>
        <v>-2</v>
      </c>
      <c r="L338" s="3">
        <f t="shared" si="33"/>
        <v>-1.3275981267123482E-3</v>
      </c>
      <c r="M338">
        <f t="shared" si="32"/>
        <v>69</v>
      </c>
      <c r="N338">
        <f>M338-MAX(M$2:M338)</f>
        <v>-1</v>
      </c>
    </row>
    <row r="339" spans="1:14" x14ac:dyDescent="0.25">
      <c r="A339" s="1">
        <v>41764</v>
      </c>
      <c r="B339">
        <v>187.13999938964801</v>
      </c>
      <c r="C339">
        <v>188.55000305175699</v>
      </c>
      <c r="D339">
        <v>186.61999511718699</v>
      </c>
      <c r="E339">
        <v>188.419998168945</v>
      </c>
      <c r="F339">
        <v>160.35429382324199</v>
      </c>
      <c r="G339">
        <v>75883000</v>
      </c>
      <c r="H339">
        <f t="shared" si="29"/>
        <v>2014</v>
      </c>
      <c r="I339" s="3">
        <f t="shared" si="30"/>
        <v>6.8397925802696768E-3</v>
      </c>
      <c r="J339">
        <f t="shared" si="31"/>
        <v>62</v>
      </c>
      <c r="K339">
        <f>J339-MAX(J$2:J339)</f>
        <v>-1</v>
      </c>
      <c r="L339" s="3">
        <f t="shared" si="33"/>
        <v>4.7786511451164415E-4</v>
      </c>
      <c r="M339">
        <f t="shared" si="32"/>
        <v>70</v>
      </c>
      <c r="N339">
        <f>M339-MAX(M$2:M339)</f>
        <v>0</v>
      </c>
    </row>
    <row r="340" spans="1:14" x14ac:dyDescent="0.25">
      <c r="A340" s="1">
        <v>41765</v>
      </c>
      <c r="B340">
        <v>188</v>
      </c>
      <c r="C340">
        <v>188.13000488281199</v>
      </c>
      <c r="D340">
        <v>186.74000549316401</v>
      </c>
      <c r="E340">
        <v>186.77999877929599</v>
      </c>
      <c r="F340">
        <v>158.95860290527301</v>
      </c>
      <c r="G340">
        <v>85454000</v>
      </c>
      <c r="H340">
        <f t="shared" si="29"/>
        <v>2014</v>
      </c>
      <c r="I340" s="3">
        <f t="shared" si="30"/>
        <v>-6.4893681952340465E-3</v>
      </c>
      <c r="J340">
        <f t="shared" si="31"/>
        <v>61</v>
      </c>
      <c r="K340">
        <f>J340-MAX(J$2:J340)</f>
        <v>-2</v>
      </c>
      <c r="L340" s="3">
        <f t="shared" si="33"/>
        <v>-6.8063319999682736E-3</v>
      </c>
      <c r="M340">
        <f t="shared" si="32"/>
        <v>69</v>
      </c>
      <c r="N340">
        <f>M340-MAX(M$2:M340)</f>
        <v>-1</v>
      </c>
    </row>
    <row r="341" spans="1:14" x14ac:dyDescent="0.25">
      <c r="A341" s="1">
        <v>41766</v>
      </c>
      <c r="B341">
        <v>187.41000366210901</v>
      </c>
      <c r="C341">
        <v>187.97000122070301</v>
      </c>
      <c r="D341">
        <v>186.009994506835</v>
      </c>
      <c r="E341">
        <v>187.88000488281199</v>
      </c>
      <c r="F341">
        <v>159.89474487304599</v>
      </c>
      <c r="G341">
        <v>106500000</v>
      </c>
      <c r="H341">
        <f t="shared" si="29"/>
        <v>2014</v>
      </c>
      <c r="I341" s="3">
        <f t="shared" si="30"/>
        <v>2.5078769090169928E-3</v>
      </c>
      <c r="J341">
        <f t="shared" si="31"/>
        <v>62</v>
      </c>
      <c r="K341">
        <f>J341-MAX(J$2:J341)</f>
        <v>-1</v>
      </c>
      <c r="L341" s="3">
        <f t="shared" si="33"/>
        <v>-2.8659021939317908E-3</v>
      </c>
      <c r="M341">
        <f t="shared" si="32"/>
        <v>68</v>
      </c>
      <c r="N341">
        <f>M341-MAX(M$2:M341)</f>
        <v>-2</v>
      </c>
    </row>
    <row r="342" spans="1:14" x14ac:dyDescent="0.25">
      <c r="A342" s="1">
        <v>41767</v>
      </c>
      <c r="B342">
        <v>187.71000671386699</v>
      </c>
      <c r="C342">
        <v>189.05000305175699</v>
      </c>
      <c r="D342">
        <v>187.08000183105401</v>
      </c>
      <c r="E342">
        <v>187.67999267578099</v>
      </c>
      <c r="F342">
        <v>159.72450256347599</v>
      </c>
      <c r="G342">
        <v>93618000</v>
      </c>
      <c r="H342">
        <f t="shared" si="29"/>
        <v>2014</v>
      </c>
      <c r="I342" s="3">
        <f t="shared" si="30"/>
        <v>-1.5989578079200761E-4</v>
      </c>
      <c r="J342">
        <f t="shared" si="31"/>
        <v>61</v>
      </c>
      <c r="K342">
        <f>J342-MAX(J$2:J342)</f>
        <v>-2</v>
      </c>
      <c r="L342" s="3">
        <f t="shared" si="33"/>
        <v>4.8184704056479788E-3</v>
      </c>
      <c r="M342">
        <f t="shared" si="32"/>
        <v>69</v>
      </c>
      <c r="N342">
        <f>M342-MAX(M$2:M342)</f>
        <v>-1</v>
      </c>
    </row>
    <row r="343" spans="1:14" x14ac:dyDescent="0.25">
      <c r="A343" s="1">
        <v>41768</v>
      </c>
      <c r="B343">
        <v>187.71000671386699</v>
      </c>
      <c r="C343">
        <v>188.03999328613199</v>
      </c>
      <c r="D343">
        <v>186.83000183105401</v>
      </c>
      <c r="E343">
        <v>187.96000671386699</v>
      </c>
      <c r="F343">
        <v>159.96282958984301</v>
      </c>
      <c r="G343">
        <v>83679000</v>
      </c>
      <c r="H343">
        <f t="shared" si="29"/>
        <v>2014</v>
      </c>
      <c r="I343" s="3">
        <f t="shared" si="30"/>
        <v>1.3318416230259089E-3</v>
      </c>
      <c r="J343">
        <f t="shared" si="31"/>
        <v>62</v>
      </c>
      <c r="K343">
        <f>J343-MAX(J$2:J343)</f>
        <v>-1</v>
      </c>
      <c r="L343" s="3">
        <f t="shared" si="33"/>
        <v>4.2581343930070403E-4</v>
      </c>
      <c r="M343">
        <f t="shared" si="32"/>
        <v>70</v>
      </c>
      <c r="N343">
        <f>M343-MAX(M$2:M343)</f>
        <v>0</v>
      </c>
    </row>
    <row r="344" spans="1:14" x14ac:dyDescent="0.25">
      <c r="A344" s="1">
        <v>41771</v>
      </c>
      <c r="B344">
        <v>188.80000305175699</v>
      </c>
      <c r="C344">
        <v>189.88000488281199</v>
      </c>
      <c r="D344">
        <v>188</v>
      </c>
      <c r="E344">
        <v>189.78999328613199</v>
      </c>
      <c r="F344">
        <v>161.52020263671801</v>
      </c>
      <c r="G344">
        <v>86940000</v>
      </c>
      <c r="H344">
        <f t="shared" si="29"/>
        <v>2014</v>
      </c>
      <c r="I344" s="3">
        <f t="shared" si="30"/>
        <v>5.2435922583307093E-3</v>
      </c>
      <c r="J344">
        <f t="shared" si="31"/>
        <v>63</v>
      </c>
      <c r="K344">
        <f>J344-MAX(J$2:J344)</f>
        <v>0</v>
      </c>
      <c r="L344" s="3">
        <f t="shared" si="33"/>
        <v>1.1242544185282588E-2</v>
      </c>
      <c r="M344">
        <f t="shared" si="32"/>
        <v>71</v>
      </c>
      <c r="N344">
        <f>M344-MAX(M$2:M344)</f>
        <v>0</v>
      </c>
    </row>
    <row r="345" spans="1:14" x14ac:dyDescent="0.25">
      <c r="A345" s="1">
        <v>41772</v>
      </c>
      <c r="B345">
        <v>190.03999328613199</v>
      </c>
      <c r="C345">
        <v>190.419998168945</v>
      </c>
      <c r="D345">
        <v>189.77000427246</v>
      </c>
      <c r="E345">
        <v>189.96000671386699</v>
      </c>
      <c r="F345">
        <v>161.66491699218699</v>
      </c>
      <c r="G345">
        <v>66454000</v>
      </c>
      <c r="H345">
        <f t="shared" si="29"/>
        <v>2014</v>
      </c>
      <c r="I345" s="3">
        <f t="shared" si="30"/>
        <v>-4.2089336503270403E-4</v>
      </c>
      <c r="J345">
        <f t="shared" si="31"/>
        <v>62</v>
      </c>
      <c r="K345">
        <f>J345-MAX(J$2:J345)</f>
        <v>-1</v>
      </c>
      <c r="L345" s="3">
        <f t="shared" si="33"/>
        <v>1.0640561441586982E-2</v>
      </c>
      <c r="M345">
        <f t="shared" si="32"/>
        <v>72</v>
      </c>
      <c r="N345">
        <f>M345-MAX(M$2:M345)</f>
        <v>0</v>
      </c>
    </row>
    <row r="346" spans="1:14" x14ac:dyDescent="0.25">
      <c r="A346" s="1">
        <v>41773</v>
      </c>
      <c r="B346">
        <v>189.78999328613199</v>
      </c>
      <c r="C346">
        <v>189.88000488281199</v>
      </c>
      <c r="D346">
        <v>188.78999328613199</v>
      </c>
      <c r="E346">
        <v>189.05999755859301</v>
      </c>
      <c r="F346">
        <v>160.899002075195</v>
      </c>
      <c r="G346">
        <v>72367000</v>
      </c>
      <c r="H346">
        <f t="shared" si="29"/>
        <v>2014</v>
      </c>
      <c r="I346" s="3">
        <f t="shared" si="30"/>
        <v>-3.8463341238356152E-3</v>
      </c>
      <c r="J346">
        <f t="shared" si="31"/>
        <v>61</v>
      </c>
      <c r="K346">
        <f>J346-MAX(J$2:J346)</f>
        <v>-2</v>
      </c>
      <c r="L346" s="3">
        <f t="shared" si="33"/>
        <v>-3.8463341238356152E-3</v>
      </c>
      <c r="M346">
        <f t="shared" si="32"/>
        <v>71</v>
      </c>
      <c r="N346">
        <f>M346-MAX(M$2:M346)</f>
        <v>-1</v>
      </c>
    </row>
    <row r="347" spans="1:14" x14ac:dyDescent="0.25">
      <c r="A347" s="1">
        <v>41774</v>
      </c>
      <c r="B347">
        <v>188.67999267578099</v>
      </c>
      <c r="C347">
        <v>188.72000122070301</v>
      </c>
      <c r="D347">
        <v>186.47999572753901</v>
      </c>
      <c r="E347">
        <v>187.39999389648401</v>
      </c>
      <c r="F347">
        <v>159.486236572265</v>
      </c>
      <c r="G347">
        <v>154956000</v>
      </c>
      <c r="H347">
        <f t="shared" si="29"/>
        <v>2014</v>
      </c>
      <c r="I347" s="3">
        <f t="shared" si="30"/>
        <v>-6.7839666577498292E-3</v>
      </c>
      <c r="J347">
        <f t="shared" si="31"/>
        <v>60</v>
      </c>
      <c r="K347">
        <f>J347-MAX(J$2:J347)</f>
        <v>-3</v>
      </c>
      <c r="L347" s="3">
        <f t="shared" si="33"/>
        <v>-1.3476588370725184E-2</v>
      </c>
      <c r="M347">
        <f t="shared" si="32"/>
        <v>70</v>
      </c>
      <c r="N347">
        <f>M347-MAX(M$2:M347)</f>
        <v>-2</v>
      </c>
    </row>
    <row r="348" spans="1:14" x14ac:dyDescent="0.25">
      <c r="A348" s="1">
        <v>41775</v>
      </c>
      <c r="B348">
        <v>187.509994506835</v>
      </c>
      <c r="C348">
        <v>188.13000488281199</v>
      </c>
      <c r="D348">
        <v>186.72000122070301</v>
      </c>
      <c r="E348">
        <v>188.05000305175699</v>
      </c>
      <c r="F348">
        <v>160.03942871093699</v>
      </c>
      <c r="G348">
        <v>97458000</v>
      </c>
      <c r="H348">
        <f t="shared" si="29"/>
        <v>2014</v>
      </c>
      <c r="I348" s="3">
        <f t="shared" si="30"/>
        <v>2.8798920630457303E-3</v>
      </c>
      <c r="J348">
        <f t="shared" si="31"/>
        <v>61</v>
      </c>
      <c r="K348">
        <f>J348-MAX(J$2:J348)</f>
        <v>-2</v>
      </c>
      <c r="L348" s="3">
        <f t="shared" si="33"/>
        <v>-5.3421904150983135E-3</v>
      </c>
      <c r="M348">
        <f t="shared" si="32"/>
        <v>69</v>
      </c>
      <c r="N348">
        <f>M348-MAX(M$2:M348)</f>
        <v>-3</v>
      </c>
    </row>
    <row r="349" spans="1:14" x14ac:dyDescent="0.25">
      <c r="A349" s="1">
        <v>41778</v>
      </c>
      <c r="B349">
        <v>187.69000244140599</v>
      </c>
      <c r="C349">
        <v>188.88999938964801</v>
      </c>
      <c r="D349">
        <v>187.52000427246</v>
      </c>
      <c r="E349">
        <v>188.74000549316401</v>
      </c>
      <c r="F349">
        <v>160.626708984375</v>
      </c>
      <c r="G349">
        <v>63839000</v>
      </c>
      <c r="H349">
        <f t="shared" si="29"/>
        <v>2014</v>
      </c>
      <c r="I349" s="3">
        <f t="shared" si="30"/>
        <v>5.5943472646382553E-3</v>
      </c>
      <c r="J349">
        <f t="shared" si="31"/>
        <v>62</v>
      </c>
      <c r="K349">
        <f>J349-MAX(J$2:J349)</f>
        <v>-1</v>
      </c>
      <c r="L349" s="3">
        <f t="shared" si="33"/>
        <v>7.1505423709896654E-3</v>
      </c>
      <c r="M349">
        <f t="shared" si="32"/>
        <v>70</v>
      </c>
      <c r="N349">
        <f>M349-MAX(M$2:M349)</f>
        <v>-2</v>
      </c>
    </row>
    <row r="350" spans="1:14" x14ac:dyDescent="0.25">
      <c r="A350" s="1">
        <v>41779</v>
      </c>
      <c r="B350">
        <v>188.64999389648401</v>
      </c>
      <c r="C350">
        <v>188.669998168945</v>
      </c>
      <c r="D350">
        <v>187.07000732421801</v>
      </c>
      <c r="E350">
        <v>187.55000305175699</v>
      </c>
      <c r="F350">
        <v>159.61390686035099</v>
      </c>
      <c r="G350">
        <v>111644000</v>
      </c>
      <c r="H350">
        <f t="shared" si="29"/>
        <v>2014</v>
      </c>
      <c r="I350" s="3">
        <f t="shared" si="30"/>
        <v>-5.8308554482678909E-3</v>
      </c>
      <c r="J350">
        <f t="shared" si="31"/>
        <v>61</v>
      </c>
      <c r="K350">
        <f>J350-MAX(J$2:J350)</f>
        <v>-2</v>
      </c>
      <c r="L350" s="3">
        <f t="shared" si="33"/>
        <v>-2.6588672793713686E-3</v>
      </c>
      <c r="M350">
        <f t="shared" si="32"/>
        <v>69</v>
      </c>
      <c r="N350">
        <f>M350-MAX(M$2:M350)</f>
        <v>-3</v>
      </c>
    </row>
    <row r="351" spans="1:14" x14ac:dyDescent="0.25">
      <c r="A351" s="1">
        <v>41780</v>
      </c>
      <c r="B351">
        <v>188.08999633789</v>
      </c>
      <c r="C351">
        <v>189.22000122070301</v>
      </c>
      <c r="D351">
        <v>188.05999755859301</v>
      </c>
      <c r="E351">
        <v>189.13000488281199</v>
      </c>
      <c r="F351">
        <v>160.95854187011699</v>
      </c>
      <c r="G351">
        <v>89093000</v>
      </c>
      <c r="H351">
        <f t="shared" si="29"/>
        <v>2014</v>
      </c>
      <c r="I351" s="3">
        <f t="shared" si="30"/>
        <v>5.5293134412830458E-3</v>
      </c>
      <c r="J351">
        <f t="shared" si="31"/>
        <v>62</v>
      </c>
      <c r="K351">
        <f>J351-MAX(J$2:J351)</f>
        <v>-1</v>
      </c>
      <c r="L351" s="3">
        <f t="shared" si="33"/>
        <v>2.0663313462820909E-3</v>
      </c>
      <c r="M351">
        <f t="shared" si="32"/>
        <v>70</v>
      </c>
      <c r="N351">
        <f>M351-MAX(M$2:M351)</f>
        <v>-2</v>
      </c>
    </row>
    <row r="352" spans="1:14" x14ac:dyDescent="0.25">
      <c r="A352" s="1">
        <v>41781</v>
      </c>
      <c r="B352">
        <v>189.17999267578099</v>
      </c>
      <c r="C352">
        <v>189.97999572753901</v>
      </c>
      <c r="D352">
        <v>188.86000061035099</v>
      </c>
      <c r="E352">
        <v>189.58999633789</v>
      </c>
      <c r="F352">
        <v>161.35006713867099</v>
      </c>
      <c r="G352">
        <v>61549000</v>
      </c>
      <c r="H352">
        <f t="shared" si="29"/>
        <v>2014</v>
      </c>
      <c r="I352" s="3">
        <f t="shared" si="30"/>
        <v>2.1672675651895901E-3</v>
      </c>
      <c r="J352">
        <f t="shared" si="31"/>
        <v>63</v>
      </c>
      <c r="K352">
        <f>J352-MAX(J$2:J352)</f>
        <v>0</v>
      </c>
      <c r="L352" s="3">
        <f t="shared" si="33"/>
        <v>1.0877063465416503E-2</v>
      </c>
      <c r="M352">
        <f t="shared" si="32"/>
        <v>71</v>
      </c>
      <c r="N352">
        <f>M352-MAX(M$2:M352)</f>
        <v>-1</v>
      </c>
    </row>
    <row r="353" spans="1:14" x14ac:dyDescent="0.25">
      <c r="A353" s="1">
        <v>41782</v>
      </c>
      <c r="B353">
        <v>189.759994506835</v>
      </c>
      <c r="C353">
        <v>190.47999572753901</v>
      </c>
      <c r="D353">
        <v>189.58999633789</v>
      </c>
      <c r="E353">
        <v>190.350006103515</v>
      </c>
      <c r="F353">
        <v>161.99685668945301</v>
      </c>
      <c r="G353">
        <v>61092800</v>
      </c>
      <c r="H353">
        <f t="shared" si="29"/>
        <v>2014</v>
      </c>
      <c r="I353" s="3">
        <f t="shared" si="30"/>
        <v>3.1092517588513502E-3</v>
      </c>
      <c r="J353">
        <f t="shared" si="31"/>
        <v>64</v>
      </c>
      <c r="K353">
        <f>J353-MAX(J$2:J353)</f>
        <v>0</v>
      </c>
      <c r="L353" s="3">
        <f t="shared" si="33"/>
        <v>6.4505958293552546E-3</v>
      </c>
      <c r="M353">
        <f t="shared" si="32"/>
        <v>72</v>
      </c>
      <c r="N353">
        <f>M353-MAX(M$2:M353)</f>
        <v>0</v>
      </c>
    </row>
    <row r="354" spans="1:14" x14ac:dyDescent="0.25">
      <c r="A354" s="1">
        <v>41786</v>
      </c>
      <c r="B354">
        <v>191.05999755859301</v>
      </c>
      <c r="C354">
        <v>191.58000183105401</v>
      </c>
      <c r="D354">
        <v>190.94999694824199</v>
      </c>
      <c r="E354">
        <v>191.52000427246</v>
      </c>
      <c r="F354">
        <v>162.992584228515</v>
      </c>
      <c r="G354">
        <v>72010000</v>
      </c>
      <c r="H354">
        <f t="shared" si="29"/>
        <v>2014</v>
      </c>
      <c r="I354" s="3">
        <f t="shared" si="30"/>
        <v>2.4076558135928128E-3</v>
      </c>
      <c r="J354">
        <f t="shared" si="31"/>
        <v>65</v>
      </c>
      <c r="K354">
        <f>J354-MAX(J$2:J354)</f>
        <v>0</v>
      </c>
      <c r="L354" s="3">
        <f t="shared" si="33"/>
        <v>1.0179903854897088E-2</v>
      </c>
      <c r="M354">
        <f t="shared" si="32"/>
        <v>73</v>
      </c>
      <c r="N354">
        <f>M354-MAX(M$2:M354)</f>
        <v>0</v>
      </c>
    </row>
    <row r="355" spans="1:14" x14ac:dyDescent="0.25">
      <c r="A355" s="1">
        <v>41787</v>
      </c>
      <c r="B355">
        <v>191.52000427246</v>
      </c>
      <c r="C355">
        <v>191.82000732421801</v>
      </c>
      <c r="D355">
        <v>191.05999755859301</v>
      </c>
      <c r="E355">
        <v>191.38000488281199</v>
      </c>
      <c r="F355">
        <v>162.87342834472599</v>
      </c>
      <c r="G355">
        <v>66723000</v>
      </c>
      <c r="H355">
        <f t="shared" si="29"/>
        <v>2014</v>
      </c>
      <c r="I355" s="3">
        <f t="shared" si="30"/>
        <v>-7.3099094885586968E-4</v>
      </c>
      <c r="J355">
        <f t="shared" si="31"/>
        <v>64</v>
      </c>
      <c r="K355">
        <f>J355-MAX(J$2:J355)</f>
        <v>-1</v>
      </c>
      <c r="L355" s="3">
        <f t="shared" si="33"/>
        <v>5.4110782572649452E-3</v>
      </c>
      <c r="M355">
        <f t="shared" si="32"/>
        <v>74</v>
      </c>
      <c r="N355">
        <f>M355-MAX(M$2:M355)</f>
        <v>0</v>
      </c>
    </row>
    <row r="356" spans="1:14" x14ac:dyDescent="0.25">
      <c r="A356" s="1">
        <v>41788</v>
      </c>
      <c r="B356">
        <v>191.82000732421801</v>
      </c>
      <c r="C356">
        <v>192.39999389648401</v>
      </c>
      <c r="D356">
        <v>191.33000183105401</v>
      </c>
      <c r="E356">
        <v>192.36999511718699</v>
      </c>
      <c r="F356">
        <v>163.71595764160099</v>
      </c>
      <c r="G356">
        <v>64377000</v>
      </c>
      <c r="H356">
        <f t="shared" si="29"/>
        <v>2014</v>
      </c>
      <c r="I356" s="3">
        <f t="shared" si="30"/>
        <v>2.8672076528459822E-3</v>
      </c>
      <c r="J356">
        <f t="shared" si="31"/>
        <v>65</v>
      </c>
      <c r="K356">
        <f>J356-MAX(J$2:J356)</f>
        <v>0</v>
      </c>
      <c r="L356" s="3">
        <f t="shared" si="33"/>
        <v>4.4381308780558903E-3</v>
      </c>
      <c r="M356">
        <f t="shared" si="32"/>
        <v>75</v>
      </c>
      <c r="N356">
        <f>M356-MAX(M$2:M356)</f>
        <v>0</v>
      </c>
    </row>
    <row r="357" spans="1:14" x14ac:dyDescent="0.25">
      <c r="A357" s="1">
        <v>41789</v>
      </c>
      <c r="B357">
        <v>192.19000244140599</v>
      </c>
      <c r="C357">
        <v>192.80000305175699</v>
      </c>
      <c r="D357">
        <v>192.02999877929599</v>
      </c>
      <c r="E357">
        <v>192.67999267578099</v>
      </c>
      <c r="F357">
        <v>163.97978210449199</v>
      </c>
      <c r="G357">
        <v>76316000</v>
      </c>
      <c r="H357">
        <f t="shared" si="29"/>
        <v>2014</v>
      </c>
      <c r="I357" s="3">
        <f t="shared" si="30"/>
        <v>2.5495094861887058E-3</v>
      </c>
      <c r="J357">
        <f t="shared" si="31"/>
        <v>66</v>
      </c>
      <c r="K357">
        <f>J357-MAX(J$2:J357)</f>
        <v>0</v>
      </c>
      <c r="L357" s="3">
        <f t="shared" si="33"/>
        <v>6.7927043567850287E-3</v>
      </c>
      <c r="M357">
        <f t="shared" si="32"/>
        <v>76</v>
      </c>
      <c r="N357">
        <f>M357-MAX(M$2:M357)</f>
        <v>0</v>
      </c>
    </row>
    <row r="358" spans="1:14" x14ac:dyDescent="0.25">
      <c r="A358" s="1">
        <v>41792</v>
      </c>
      <c r="B358">
        <v>192.94999694824199</v>
      </c>
      <c r="C358">
        <v>192.99000549316401</v>
      </c>
      <c r="D358">
        <v>191.97000122070301</v>
      </c>
      <c r="E358">
        <v>192.89999389648401</v>
      </c>
      <c r="F358">
        <v>164.16703796386699</v>
      </c>
      <c r="G358">
        <v>64656000</v>
      </c>
      <c r="H358">
        <f t="shared" si="29"/>
        <v>2014</v>
      </c>
      <c r="I358" s="3">
        <f t="shared" si="30"/>
        <v>-2.5915031121459542E-4</v>
      </c>
      <c r="J358">
        <f t="shared" si="31"/>
        <v>65</v>
      </c>
      <c r="K358">
        <f>J358-MAX(J$2:J358)</f>
        <v>-1</v>
      </c>
      <c r="L358" s="3">
        <f t="shared" si="33"/>
        <v>2.7551010695516798E-3</v>
      </c>
      <c r="M358">
        <f t="shared" si="32"/>
        <v>77</v>
      </c>
      <c r="N358">
        <f>M358-MAX(M$2:M358)</f>
        <v>0</v>
      </c>
    </row>
    <row r="359" spans="1:14" x14ac:dyDescent="0.25">
      <c r="A359" s="1">
        <v>41793</v>
      </c>
      <c r="B359">
        <v>192.42999267578099</v>
      </c>
      <c r="C359">
        <v>192.89999389648401</v>
      </c>
      <c r="D359">
        <v>192.25</v>
      </c>
      <c r="E359">
        <v>192.80000305175699</v>
      </c>
      <c r="F359">
        <v>164.08190917968699</v>
      </c>
      <c r="G359">
        <v>65047000</v>
      </c>
      <c r="H359">
        <f t="shared" si="29"/>
        <v>2014</v>
      </c>
      <c r="I359" s="3">
        <f t="shared" si="30"/>
        <v>1.9228311077235105E-3</v>
      </c>
      <c r="J359">
        <f t="shared" si="31"/>
        <v>66</v>
      </c>
      <c r="K359">
        <f>J359-MAX(J$2:J359)</f>
        <v>0</v>
      </c>
      <c r="L359" s="3">
        <f t="shared" si="33"/>
        <v>6.2284814478852368E-4</v>
      </c>
      <c r="M359">
        <f t="shared" si="32"/>
        <v>78</v>
      </c>
      <c r="N359">
        <f>M359-MAX(M$2:M359)</f>
        <v>0</v>
      </c>
    </row>
    <row r="360" spans="1:14" x14ac:dyDescent="0.25">
      <c r="A360" s="1">
        <v>41794</v>
      </c>
      <c r="B360">
        <v>192.47000122070301</v>
      </c>
      <c r="C360">
        <v>193.30000305175699</v>
      </c>
      <c r="D360">
        <v>192.27000427246</v>
      </c>
      <c r="E360">
        <v>193.19000244140599</v>
      </c>
      <c r="F360">
        <v>164.413818359375</v>
      </c>
      <c r="G360">
        <v>55529000</v>
      </c>
      <c r="H360">
        <f t="shared" si="29"/>
        <v>2014</v>
      </c>
      <c r="I360" s="3">
        <f t="shared" si="30"/>
        <v>3.7408490473138656E-3</v>
      </c>
      <c r="J360">
        <f t="shared" si="31"/>
        <v>67</v>
      </c>
      <c r="K360">
        <f>J360-MAX(J$2:J360)</f>
        <v>0</v>
      </c>
      <c r="L360" s="3">
        <f t="shared" si="33"/>
        <v>1.5034139662939427E-3</v>
      </c>
      <c r="M360">
        <f t="shared" si="32"/>
        <v>79</v>
      </c>
      <c r="N360">
        <f>M360-MAX(M$2:M360)</f>
        <v>0</v>
      </c>
    </row>
    <row r="361" spans="1:14" x14ac:dyDescent="0.25">
      <c r="A361" s="1">
        <v>41795</v>
      </c>
      <c r="B361">
        <v>193.41000366210901</v>
      </c>
      <c r="C361">
        <v>194.64999389648401</v>
      </c>
      <c r="D361">
        <v>192.69999694824199</v>
      </c>
      <c r="E361">
        <v>194.44999694824199</v>
      </c>
      <c r="F361">
        <v>165.48616027832</v>
      </c>
      <c r="G361">
        <v>92103000</v>
      </c>
      <c r="H361">
        <f t="shared" si="29"/>
        <v>2014</v>
      </c>
      <c r="I361" s="3">
        <f t="shared" si="30"/>
        <v>5.3771432006686215E-3</v>
      </c>
      <c r="J361">
        <f t="shared" si="31"/>
        <v>68</v>
      </c>
      <c r="K361">
        <f>J361-MAX(J$2:J361)</f>
        <v>0</v>
      </c>
      <c r="L361" s="3">
        <f t="shared" si="33"/>
        <v>8.5580594936094379E-3</v>
      </c>
      <c r="M361">
        <f t="shared" si="32"/>
        <v>80</v>
      </c>
      <c r="N361">
        <f>M361-MAX(M$2:M361)</f>
        <v>0</v>
      </c>
    </row>
    <row r="362" spans="1:14" x14ac:dyDescent="0.25">
      <c r="A362" s="1">
        <v>41796</v>
      </c>
      <c r="B362">
        <v>194.86999511718699</v>
      </c>
      <c r="C362">
        <v>195.42999267578099</v>
      </c>
      <c r="D362">
        <v>194.77999877929599</v>
      </c>
      <c r="E362">
        <v>195.38000488281199</v>
      </c>
      <c r="F362">
        <v>166.27761840820301</v>
      </c>
      <c r="G362">
        <v>78696000</v>
      </c>
      <c r="H362">
        <f t="shared" si="29"/>
        <v>2014</v>
      </c>
      <c r="I362" s="3">
        <f t="shared" si="30"/>
        <v>2.6171795474121406E-3</v>
      </c>
      <c r="J362">
        <f t="shared" si="31"/>
        <v>69</v>
      </c>
      <c r="K362">
        <f>J362-MAX(J$2:J362)</f>
        <v>0</v>
      </c>
      <c r="L362" s="3">
        <f t="shared" si="33"/>
        <v>1.1336002969771775E-2</v>
      </c>
      <c r="M362">
        <f t="shared" si="32"/>
        <v>81</v>
      </c>
      <c r="N362">
        <f>M362-MAX(M$2:M362)</f>
        <v>0</v>
      </c>
    </row>
    <row r="363" spans="1:14" x14ac:dyDescent="0.25">
      <c r="A363" s="1">
        <v>41799</v>
      </c>
      <c r="B363">
        <v>195.350006103515</v>
      </c>
      <c r="C363">
        <v>196.05000305175699</v>
      </c>
      <c r="D363">
        <v>195.169998168945</v>
      </c>
      <c r="E363">
        <v>195.58000183105401</v>
      </c>
      <c r="F363">
        <v>166.44781494140599</v>
      </c>
      <c r="G363">
        <v>65119000</v>
      </c>
      <c r="H363">
        <f t="shared" si="29"/>
        <v>2014</v>
      </c>
      <c r="I363" s="3">
        <f t="shared" si="30"/>
        <v>1.177352036616508E-3</v>
      </c>
      <c r="J363">
        <f t="shared" si="31"/>
        <v>70</v>
      </c>
      <c r="K363">
        <f>J363-MAX(J$2:J363)</f>
        <v>0</v>
      </c>
      <c r="L363" s="3">
        <f t="shared" si="33"/>
        <v>5.8112877374474348E-3</v>
      </c>
      <c r="M363">
        <f t="shared" si="32"/>
        <v>82</v>
      </c>
      <c r="N363">
        <f>M363-MAX(M$2:M363)</f>
        <v>0</v>
      </c>
    </row>
    <row r="364" spans="1:14" x14ac:dyDescent="0.25">
      <c r="A364" s="1">
        <v>41800</v>
      </c>
      <c r="B364">
        <v>195.33999633789</v>
      </c>
      <c r="C364">
        <v>195.63999938964801</v>
      </c>
      <c r="D364">
        <v>194.919998168945</v>
      </c>
      <c r="E364">
        <v>195.600006103515</v>
      </c>
      <c r="F364">
        <v>166.46481323242099</v>
      </c>
      <c r="G364">
        <v>57129000</v>
      </c>
      <c r="H364">
        <f t="shared" si="29"/>
        <v>2014</v>
      </c>
      <c r="I364" s="3">
        <f t="shared" si="30"/>
        <v>1.33106261134186E-3</v>
      </c>
      <c r="J364">
        <f t="shared" si="31"/>
        <v>71</v>
      </c>
      <c r="K364">
        <f>J364-MAX(J$2:J364)</f>
        <v>0</v>
      </c>
      <c r="L364" s="3">
        <f t="shared" si="33"/>
        <v>1.1260170703495387E-3</v>
      </c>
      <c r="M364">
        <f t="shared" si="32"/>
        <v>83</v>
      </c>
      <c r="N364">
        <f>M364-MAX(M$2:M364)</f>
        <v>0</v>
      </c>
    </row>
    <row r="365" spans="1:14" x14ac:dyDescent="0.25">
      <c r="A365" s="1">
        <v>41801</v>
      </c>
      <c r="B365">
        <v>194.89999389648401</v>
      </c>
      <c r="C365">
        <v>195.11999511718699</v>
      </c>
      <c r="D365">
        <v>194.47999572753901</v>
      </c>
      <c r="E365">
        <v>194.919998168945</v>
      </c>
      <c r="F365">
        <v>165.886138916015</v>
      </c>
      <c r="G365">
        <v>68772000</v>
      </c>
      <c r="H365">
        <f t="shared" si="29"/>
        <v>2014</v>
      </c>
      <c r="I365" s="3">
        <f t="shared" si="30"/>
        <v>1.0263865103876668E-4</v>
      </c>
      <c r="J365">
        <f t="shared" si="31"/>
        <v>72</v>
      </c>
      <c r="K365">
        <f>J365-MAX(J$2:J365)</f>
        <v>0</v>
      </c>
      <c r="L365" s="3">
        <f t="shared" si="33"/>
        <v>-3.3745968704874674E-3</v>
      </c>
      <c r="M365">
        <f t="shared" si="32"/>
        <v>82</v>
      </c>
      <c r="N365">
        <f>M365-MAX(M$2:M365)</f>
        <v>-1</v>
      </c>
    </row>
    <row r="366" spans="1:14" x14ac:dyDescent="0.25">
      <c r="A366" s="1">
        <v>41802</v>
      </c>
      <c r="B366">
        <v>194.69000244140599</v>
      </c>
      <c r="C366">
        <v>194.80000305175699</v>
      </c>
      <c r="D366">
        <v>193.11000061035099</v>
      </c>
      <c r="E366">
        <v>193.53999328613199</v>
      </c>
      <c r="F366">
        <v>164.71163940429599</v>
      </c>
      <c r="G366">
        <v>106350000</v>
      </c>
      <c r="H366">
        <f t="shared" si="29"/>
        <v>2014</v>
      </c>
      <c r="I366" s="3">
        <f t="shared" si="30"/>
        <v>-5.906873187389805E-3</v>
      </c>
      <c r="J366">
        <f t="shared" si="31"/>
        <v>71</v>
      </c>
      <c r="K366">
        <f>J366-MAX(J$2:J366)</f>
        <v>-1</v>
      </c>
      <c r="L366" s="3">
        <f t="shared" si="33"/>
        <v>-1.0531762541422518E-2</v>
      </c>
      <c r="M366">
        <f t="shared" si="32"/>
        <v>81</v>
      </c>
      <c r="N366">
        <f>M366-MAX(M$2:M366)</f>
        <v>-2</v>
      </c>
    </row>
    <row r="367" spans="1:14" x14ac:dyDescent="0.25">
      <c r="A367" s="1">
        <v>41803</v>
      </c>
      <c r="B367">
        <v>193.919998168945</v>
      </c>
      <c r="C367">
        <v>194.32000732421801</v>
      </c>
      <c r="D367">
        <v>193.30000305175699</v>
      </c>
      <c r="E367">
        <v>194.13000488281199</v>
      </c>
      <c r="F367">
        <v>165.21380615234301</v>
      </c>
      <c r="G367">
        <v>82017000</v>
      </c>
      <c r="H367">
        <f t="shared" si="29"/>
        <v>2014</v>
      </c>
      <c r="I367" s="3">
        <f t="shared" si="30"/>
        <v>1.0829554241436057E-3</v>
      </c>
      <c r="J367">
        <f t="shared" si="31"/>
        <v>72</v>
      </c>
      <c r="K367">
        <f>J367-MAX(J$2:J367)</f>
        <v>0</v>
      </c>
      <c r="L367" s="3">
        <f t="shared" si="33"/>
        <v>-4.052910391720288E-3</v>
      </c>
      <c r="M367">
        <f t="shared" si="32"/>
        <v>80</v>
      </c>
      <c r="N367">
        <f>M367-MAX(M$2:M367)</f>
        <v>-3</v>
      </c>
    </row>
    <row r="368" spans="1:14" x14ac:dyDescent="0.25">
      <c r="A368" s="1">
        <v>41806</v>
      </c>
      <c r="B368">
        <v>193.88999938964801</v>
      </c>
      <c r="C368">
        <v>194.69999694824199</v>
      </c>
      <c r="D368">
        <v>193.66000366210901</v>
      </c>
      <c r="E368">
        <v>194.28999328613199</v>
      </c>
      <c r="F368">
        <v>165.34994506835901</v>
      </c>
      <c r="G368">
        <v>87424000</v>
      </c>
      <c r="H368">
        <f t="shared" si="29"/>
        <v>2014</v>
      </c>
      <c r="I368" s="3">
        <f t="shared" si="30"/>
        <v>2.0629939540106612E-3</v>
      </c>
      <c r="J368">
        <f t="shared" si="31"/>
        <v>73</v>
      </c>
      <c r="K368">
        <f>J368-MAX(J$2:J368)</f>
        <v>0</v>
      </c>
      <c r="L368" s="3">
        <f t="shared" si="33"/>
        <v>3.8751680583721804E-3</v>
      </c>
      <c r="M368">
        <f t="shared" si="32"/>
        <v>81</v>
      </c>
      <c r="N368">
        <f>M368-MAX(M$2:M368)</f>
        <v>-2</v>
      </c>
    </row>
    <row r="369" spans="1:14" x14ac:dyDescent="0.25">
      <c r="A369" s="1">
        <v>41807</v>
      </c>
      <c r="B369">
        <v>194.02000427246</v>
      </c>
      <c r="C369">
        <v>194.97000122070301</v>
      </c>
      <c r="D369">
        <v>193.80999755859301</v>
      </c>
      <c r="E369">
        <v>194.83000183105401</v>
      </c>
      <c r="F369">
        <v>165.80955505371</v>
      </c>
      <c r="G369">
        <v>84834000</v>
      </c>
      <c r="H369">
        <f t="shared" si="29"/>
        <v>2014</v>
      </c>
      <c r="I369" s="3">
        <f t="shared" si="30"/>
        <v>4.1748146621858329E-3</v>
      </c>
      <c r="J369">
        <f t="shared" si="31"/>
        <v>74</v>
      </c>
      <c r="K369">
        <f>J369-MAX(J$2:J369)</f>
        <v>0</v>
      </c>
      <c r="L369" s="3">
        <f t="shared" si="33"/>
        <v>3.6058153332070297E-3</v>
      </c>
      <c r="M369">
        <f t="shared" si="32"/>
        <v>82</v>
      </c>
      <c r="N369">
        <f>M369-MAX(M$2:M369)</f>
        <v>-1</v>
      </c>
    </row>
    <row r="370" spans="1:14" x14ac:dyDescent="0.25">
      <c r="A370" s="1">
        <v>41808</v>
      </c>
      <c r="B370">
        <v>194.83000183105401</v>
      </c>
      <c r="C370">
        <v>196.36999511718699</v>
      </c>
      <c r="D370">
        <v>194.39999389648401</v>
      </c>
      <c r="E370">
        <v>196.259994506835</v>
      </c>
      <c r="F370">
        <v>167.02645874023401</v>
      </c>
      <c r="G370">
        <v>105267000</v>
      </c>
      <c r="H370">
        <f t="shared" si="29"/>
        <v>2014</v>
      </c>
      <c r="I370" s="3">
        <f t="shared" si="30"/>
        <v>7.3396944122652297E-3</v>
      </c>
      <c r="J370">
        <f t="shared" si="31"/>
        <v>75</v>
      </c>
      <c r="K370">
        <f>J370-MAX(J$2:J370)</f>
        <v>0</v>
      </c>
      <c r="L370" s="3">
        <f t="shared" si="33"/>
        <v>1.0139488850575029E-2</v>
      </c>
      <c r="M370">
        <f t="shared" si="32"/>
        <v>83</v>
      </c>
      <c r="N370">
        <f>M370-MAX(M$2:M370)</f>
        <v>0</v>
      </c>
    </row>
    <row r="371" spans="1:14" x14ac:dyDescent="0.25">
      <c r="A371" s="1">
        <v>41809</v>
      </c>
      <c r="B371">
        <v>196.42999267578099</v>
      </c>
      <c r="C371">
        <v>196.600006103515</v>
      </c>
      <c r="D371">
        <v>195.80000305175699</v>
      </c>
      <c r="E371">
        <v>196.47999572753901</v>
      </c>
      <c r="F371">
        <v>167.21376037597599</v>
      </c>
      <c r="G371">
        <v>85929000</v>
      </c>
      <c r="H371">
        <f t="shared" si="29"/>
        <v>2014</v>
      </c>
      <c r="I371" s="3">
        <f t="shared" si="30"/>
        <v>2.545591489204746E-4</v>
      </c>
      <c r="J371">
        <f t="shared" si="31"/>
        <v>76</v>
      </c>
      <c r="K371">
        <f>J371-MAX(J$2:J371)</f>
        <v>0</v>
      </c>
      <c r="L371" s="3">
        <f t="shared" si="33"/>
        <v>8.4688902169993696E-3</v>
      </c>
      <c r="M371">
        <f t="shared" si="32"/>
        <v>84</v>
      </c>
      <c r="N371">
        <f>M371-MAX(M$2:M371)</f>
        <v>0</v>
      </c>
    </row>
    <row r="372" spans="1:14" x14ac:dyDescent="0.25">
      <c r="A372" s="1">
        <v>41810</v>
      </c>
      <c r="B372">
        <v>196.02999877929599</v>
      </c>
      <c r="C372">
        <v>196.100006103515</v>
      </c>
      <c r="D372">
        <v>195.69999694824199</v>
      </c>
      <c r="E372">
        <v>195.94000244140599</v>
      </c>
      <c r="F372">
        <v>167.55320739746</v>
      </c>
      <c r="G372">
        <v>100587000</v>
      </c>
      <c r="H372">
        <f t="shared" si="29"/>
        <v>2014</v>
      </c>
      <c r="I372" s="3">
        <f t="shared" si="30"/>
        <v>-4.5909472249361372E-4</v>
      </c>
      <c r="J372">
        <f t="shared" si="31"/>
        <v>75</v>
      </c>
      <c r="K372">
        <f>J372-MAX(J$2:J372)</f>
        <v>-1</v>
      </c>
      <c r="L372" s="3">
        <f t="shared" si="33"/>
        <v>-1.6304497828663056E-3</v>
      </c>
      <c r="M372">
        <f t="shared" si="32"/>
        <v>83</v>
      </c>
      <c r="N372">
        <f>M372-MAX(M$2:M372)</f>
        <v>-1</v>
      </c>
    </row>
    <row r="373" spans="1:14" x14ac:dyDescent="0.25">
      <c r="A373" s="1">
        <v>41813</v>
      </c>
      <c r="B373">
        <v>195.99000549316401</v>
      </c>
      <c r="C373">
        <v>196.05000305175699</v>
      </c>
      <c r="D373">
        <v>195.52000427246</v>
      </c>
      <c r="E373">
        <v>195.88000488281199</v>
      </c>
      <c r="F373">
        <v>167.50189208984301</v>
      </c>
      <c r="G373">
        <v>70611000</v>
      </c>
      <c r="H373">
        <f t="shared" si="29"/>
        <v>2014</v>
      </c>
      <c r="I373" s="3">
        <f t="shared" si="30"/>
        <v>-5.6125622362845906E-4</v>
      </c>
      <c r="J373">
        <f t="shared" si="31"/>
        <v>74</v>
      </c>
      <c r="K373">
        <f>J373-MAX(J$2:J373)</f>
        <v>-2</v>
      </c>
      <c r="L373" s="3">
        <f t="shared" si="33"/>
        <v>-3.0536993982788196E-3</v>
      </c>
      <c r="M373">
        <f t="shared" si="32"/>
        <v>82</v>
      </c>
      <c r="N373">
        <f>M373-MAX(M$2:M373)</f>
        <v>-2</v>
      </c>
    </row>
    <row r="374" spans="1:14" x14ac:dyDescent="0.25">
      <c r="A374" s="1">
        <v>41814</v>
      </c>
      <c r="B374">
        <v>195.52999877929599</v>
      </c>
      <c r="C374">
        <v>196.5</v>
      </c>
      <c r="D374">
        <v>194.47999572753901</v>
      </c>
      <c r="E374">
        <v>194.69999694824199</v>
      </c>
      <c r="F374">
        <v>166.49287414550699</v>
      </c>
      <c r="G374">
        <v>96237000</v>
      </c>
      <c r="H374">
        <f t="shared" si="29"/>
        <v>2014</v>
      </c>
      <c r="I374" s="3">
        <f t="shared" si="30"/>
        <v>-4.2448823005970526E-3</v>
      </c>
      <c r="J374">
        <f t="shared" si="31"/>
        <v>73</v>
      </c>
      <c r="K374">
        <f>J374-MAX(J$2:J374)</f>
        <v>-3</v>
      </c>
      <c r="L374" s="3">
        <f t="shared" si="33"/>
        <v>-6.3284958544124192E-3</v>
      </c>
      <c r="M374">
        <f t="shared" si="32"/>
        <v>81</v>
      </c>
      <c r="N374">
        <f>M374-MAX(M$2:M374)</f>
        <v>-3</v>
      </c>
    </row>
    <row r="375" spans="1:14" x14ac:dyDescent="0.25">
      <c r="A375" s="1">
        <v>41815</v>
      </c>
      <c r="B375">
        <v>194.28999328613199</v>
      </c>
      <c r="C375">
        <v>195.77999877929599</v>
      </c>
      <c r="D375">
        <v>194.25</v>
      </c>
      <c r="E375">
        <v>195.58000183105401</v>
      </c>
      <c r="F375">
        <v>167.245361328125</v>
      </c>
      <c r="G375">
        <v>82782000</v>
      </c>
      <c r="H375">
        <f t="shared" si="29"/>
        <v>2014</v>
      </c>
      <c r="I375" s="3">
        <f t="shared" si="30"/>
        <v>6.6396036311671125E-3</v>
      </c>
      <c r="J375">
        <f t="shared" si="31"/>
        <v>74</v>
      </c>
      <c r="K375">
        <f>J375-MAX(J$2:J375)</f>
        <v>-2</v>
      </c>
      <c r="L375" s="3">
        <f t="shared" si="33"/>
        <v>-1.5315654700818193E-3</v>
      </c>
      <c r="M375">
        <f t="shared" si="32"/>
        <v>80</v>
      </c>
      <c r="N375">
        <f>M375-MAX(M$2:M375)</f>
        <v>-4</v>
      </c>
    </row>
    <row r="376" spans="1:14" x14ac:dyDescent="0.25">
      <c r="A376" s="1">
        <v>41816</v>
      </c>
      <c r="B376">
        <v>195.61000061035099</v>
      </c>
      <c r="C376">
        <v>195.63000488281199</v>
      </c>
      <c r="D376">
        <v>194.13000488281199</v>
      </c>
      <c r="E376">
        <v>195.44000244140599</v>
      </c>
      <c r="F376">
        <v>167.12570190429599</v>
      </c>
      <c r="G376">
        <v>84312000</v>
      </c>
      <c r="H376">
        <f t="shared" si="29"/>
        <v>2014</v>
      </c>
      <c r="I376" s="3">
        <f t="shared" si="30"/>
        <v>-8.6906685964194264E-4</v>
      </c>
      <c r="J376">
        <f t="shared" si="31"/>
        <v>73</v>
      </c>
      <c r="K376">
        <f>J376-MAX(J$2:J376)</f>
        <v>-3</v>
      </c>
      <c r="L376" s="3">
        <f t="shared" si="33"/>
        <v>3.8007473280070592E-3</v>
      </c>
      <c r="M376">
        <f t="shared" si="32"/>
        <v>81</v>
      </c>
      <c r="N376">
        <f>M376-MAX(M$2:M376)</f>
        <v>-3</v>
      </c>
    </row>
    <row r="377" spans="1:14" x14ac:dyDescent="0.25">
      <c r="A377" s="1">
        <v>41817</v>
      </c>
      <c r="B377">
        <v>194.97999572753901</v>
      </c>
      <c r="C377">
        <v>195.88000488281199</v>
      </c>
      <c r="D377">
        <v>194.88999938964801</v>
      </c>
      <c r="E377">
        <v>195.82000732421801</v>
      </c>
      <c r="F377">
        <v>167.45060729980401</v>
      </c>
      <c r="G377">
        <v>71445100</v>
      </c>
      <c r="H377">
        <f t="shared" si="29"/>
        <v>2014</v>
      </c>
      <c r="I377" s="3">
        <f t="shared" si="30"/>
        <v>4.3081937382583035E-3</v>
      </c>
      <c r="J377">
        <f t="shared" si="31"/>
        <v>74</v>
      </c>
      <c r="K377">
        <f>J377-MAX(J$2:J377)</f>
        <v>-2</v>
      </c>
      <c r="L377" s="3">
        <f t="shared" si="33"/>
        <v>1.2271474123992654E-3</v>
      </c>
      <c r="M377">
        <f t="shared" si="32"/>
        <v>82</v>
      </c>
      <c r="N377">
        <f>M377-MAX(M$2:M377)</f>
        <v>-2</v>
      </c>
    </row>
    <row r="378" spans="1:14" x14ac:dyDescent="0.25">
      <c r="A378" s="1">
        <v>41820</v>
      </c>
      <c r="B378">
        <v>195.69999694824199</v>
      </c>
      <c r="C378">
        <v>196.169998168945</v>
      </c>
      <c r="D378">
        <v>195.52999877929599</v>
      </c>
      <c r="E378">
        <v>195.72000122070301</v>
      </c>
      <c r="F378">
        <v>167.36512756347599</v>
      </c>
      <c r="G378">
        <v>70201200</v>
      </c>
      <c r="H378">
        <f t="shared" si="29"/>
        <v>2014</v>
      </c>
      <c r="I378" s="3">
        <f t="shared" si="30"/>
        <v>1.0221907395480123E-4</v>
      </c>
      <c r="J378">
        <f t="shared" si="31"/>
        <v>75</v>
      </c>
      <c r="K378">
        <f>J378-MAX(J$2:J378)</f>
        <v>-1</v>
      </c>
      <c r="L378" s="3">
        <f t="shared" si="33"/>
        <v>1.4326584926285246E-3</v>
      </c>
      <c r="M378">
        <f t="shared" si="32"/>
        <v>83</v>
      </c>
      <c r="N378">
        <f>M378-MAX(M$2:M378)</f>
        <v>-1</v>
      </c>
    </row>
    <row r="379" spans="1:14" x14ac:dyDescent="0.25">
      <c r="A379" s="1">
        <v>41821</v>
      </c>
      <c r="B379">
        <v>196.19999694824199</v>
      </c>
      <c r="C379">
        <v>197.63000488281199</v>
      </c>
      <c r="D379">
        <v>196.13000488281199</v>
      </c>
      <c r="E379">
        <v>197.02999877929599</v>
      </c>
      <c r="F379">
        <v>168.48530578613199</v>
      </c>
      <c r="G379">
        <v>90470000</v>
      </c>
      <c r="H379">
        <f t="shared" si="29"/>
        <v>2014</v>
      </c>
      <c r="I379" s="3">
        <f t="shared" si="30"/>
        <v>4.2303865645469951E-3</v>
      </c>
      <c r="J379">
        <f t="shared" si="31"/>
        <v>76</v>
      </c>
      <c r="K379">
        <f>J379-MAX(J$2:J379)</f>
        <v>0</v>
      </c>
      <c r="L379" s="3">
        <f t="shared" si="33"/>
        <v>6.1791002442084242E-3</v>
      </c>
      <c r="M379">
        <f t="shared" si="32"/>
        <v>84</v>
      </c>
      <c r="N379">
        <f>M379-MAX(M$2:M379)</f>
        <v>0</v>
      </c>
    </row>
    <row r="380" spans="1:14" x14ac:dyDescent="0.25">
      <c r="A380" s="1">
        <v>41822</v>
      </c>
      <c r="B380">
        <v>197.05000305175699</v>
      </c>
      <c r="C380">
        <v>197.47999572753901</v>
      </c>
      <c r="D380">
        <v>196.96000671386699</v>
      </c>
      <c r="E380">
        <v>197.22999572753901</v>
      </c>
      <c r="F380">
        <v>168.656326293945</v>
      </c>
      <c r="G380">
        <v>52475000</v>
      </c>
      <c r="H380">
        <f t="shared" si="29"/>
        <v>2014</v>
      </c>
      <c r="I380" s="3">
        <f t="shared" si="30"/>
        <v>9.1343655414588554E-4</v>
      </c>
      <c r="J380">
        <f t="shared" si="31"/>
        <v>77</v>
      </c>
      <c r="K380">
        <f>J380-MAX(J$2:J380)</f>
        <v>0</v>
      </c>
      <c r="L380" s="3">
        <f t="shared" si="33"/>
        <v>7.7150750941046287E-3</v>
      </c>
      <c r="M380">
        <f t="shared" si="32"/>
        <v>85</v>
      </c>
      <c r="N380">
        <f>M380-MAX(M$2:M380)</f>
        <v>0</v>
      </c>
    </row>
    <row r="381" spans="1:14" x14ac:dyDescent="0.25">
      <c r="A381" s="1">
        <v>41823</v>
      </c>
      <c r="B381">
        <v>197.78999328613199</v>
      </c>
      <c r="C381">
        <v>198.28999328613199</v>
      </c>
      <c r="D381">
        <v>197.63999938964801</v>
      </c>
      <c r="E381">
        <v>198.19999694824199</v>
      </c>
      <c r="F381">
        <v>169.48580932617099</v>
      </c>
      <c r="G381">
        <v>52938800</v>
      </c>
      <c r="H381">
        <f t="shared" si="29"/>
        <v>2014</v>
      </c>
      <c r="I381" s="3">
        <f t="shared" si="30"/>
        <v>2.0729241924635211E-3</v>
      </c>
      <c r="J381">
        <f t="shared" si="31"/>
        <v>78</v>
      </c>
      <c r="K381">
        <f>J381-MAX(J$2:J381)</f>
        <v>0</v>
      </c>
      <c r="L381" s="3">
        <f t="shared" si="33"/>
        <v>5.9381727462555212E-3</v>
      </c>
      <c r="M381">
        <f t="shared" si="32"/>
        <v>86</v>
      </c>
      <c r="N381">
        <f>M381-MAX(M$2:M381)</f>
        <v>0</v>
      </c>
    </row>
    <row r="382" spans="1:14" x14ac:dyDescent="0.25">
      <c r="A382" s="1">
        <v>41827</v>
      </c>
      <c r="B382">
        <v>197.82000732421801</v>
      </c>
      <c r="C382">
        <v>197.97999572753901</v>
      </c>
      <c r="D382">
        <v>197.22000122070301</v>
      </c>
      <c r="E382">
        <v>197.509994506835</v>
      </c>
      <c r="F382">
        <v>168.89579772949199</v>
      </c>
      <c r="G382">
        <v>61696000</v>
      </c>
      <c r="H382">
        <f t="shared" si="29"/>
        <v>2014</v>
      </c>
      <c r="I382" s="3">
        <f t="shared" si="30"/>
        <v>-1.5671459200530258E-3</v>
      </c>
      <c r="J382">
        <f t="shared" si="31"/>
        <v>77</v>
      </c>
      <c r="K382">
        <f>J382-MAX(J$2:J382)</f>
        <v>-1</v>
      </c>
      <c r="L382" s="3">
        <f t="shared" si="33"/>
        <v>1.4196561646879768E-3</v>
      </c>
      <c r="M382">
        <f t="shared" si="32"/>
        <v>87</v>
      </c>
      <c r="N382">
        <f>M382-MAX(M$2:M382)</f>
        <v>0</v>
      </c>
    </row>
    <row r="383" spans="1:14" x14ac:dyDescent="0.25">
      <c r="A383" s="1">
        <v>41828</v>
      </c>
      <c r="B383">
        <v>197.14999389648401</v>
      </c>
      <c r="C383">
        <v>197.22000122070301</v>
      </c>
      <c r="D383">
        <v>195.759994506835</v>
      </c>
      <c r="E383">
        <v>196.24000549316401</v>
      </c>
      <c r="F383">
        <v>167.80976867675699</v>
      </c>
      <c r="G383">
        <v>108143000</v>
      </c>
      <c r="H383">
        <f t="shared" si="29"/>
        <v>2014</v>
      </c>
      <c r="I383" s="3">
        <f t="shared" si="30"/>
        <v>-4.6157161120573553E-3</v>
      </c>
      <c r="J383">
        <f t="shared" si="31"/>
        <v>76</v>
      </c>
      <c r="K383">
        <f>J383-MAX(J$2:J383)</f>
        <v>-2</v>
      </c>
      <c r="L383" s="3">
        <f t="shared" si="33"/>
        <v>-9.8889580487219186E-3</v>
      </c>
      <c r="M383">
        <f t="shared" si="32"/>
        <v>86</v>
      </c>
      <c r="N383">
        <f>M383-MAX(M$2:M383)</f>
        <v>-1</v>
      </c>
    </row>
    <row r="384" spans="1:14" x14ac:dyDescent="0.25">
      <c r="A384" s="1">
        <v>41829</v>
      </c>
      <c r="B384">
        <v>196.72999572753901</v>
      </c>
      <c r="C384">
        <v>197.30000305175699</v>
      </c>
      <c r="D384">
        <v>196.30999755859301</v>
      </c>
      <c r="E384">
        <v>197.11999511718699</v>
      </c>
      <c r="F384">
        <v>168.56227111816401</v>
      </c>
      <c r="G384">
        <v>72992000</v>
      </c>
      <c r="H384">
        <f t="shared" si="29"/>
        <v>2014</v>
      </c>
      <c r="I384" s="3">
        <f t="shared" si="30"/>
        <v>1.9824093840175028E-3</v>
      </c>
      <c r="J384">
        <f t="shared" si="31"/>
        <v>77</v>
      </c>
      <c r="K384">
        <f>J384-MAX(J$2:J384)</f>
        <v>-1</v>
      </c>
      <c r="L384" s="3">
        <f t="shared" si="33"/>
        <v>-1.9745805300729335E-3</v>
      </c>
      <c r="M384">
        <f t="shared" si="32"/>
        <v>85</v>
      </c>
      <c r="N384">
        <f>M384-MAX(M$2:M384)</f>
        <v>-2</v>
      </c>
    </row>
    <row r="385" spans="1:14" x14ac:dyDescent="0.25">
      <c r="A385" s="1">
        <v>41830</v>
      </c>
      <c r="B385">
        <v>195.22000122070301</v>
      </c>
      <c r="C385">
        <v>196.86000061035099</v>
      </c>
      <c r="D385">
        <v>195.05999755859301</v>
      </c>
      <c r="E385">
        <v>196.33999633789</v>
      </c>
      <c r="F385">
        <v>167.895263671875</v>
      </c>
      <c r="G385">
        <v>99040000</v>
      </c>
      <c r="H385">
        <f t="shared" si="29"/>
        <v>2014</v>
      </c>
      <c r="I385" s="3">
        <f t="shared" si="30"/>
        <v>5.7370920509358658E-3</v>
      </c>
      <c r="J385">
        <f t="shared" si="31"/>
        <v>78</v>
      </c>
      <c r="K385">
        <f>J385-MAX(J$2:J385)</f>
        <v>0</v>
      </c>
      <c r="L385" s="3">
        <f t="shared" si="33"/>
        <v>5.0953343827475628E-4</v>
      </c>
      <c r="M385">
        <f t="shared" si="32"/>
        <v>86</v>
      </c>
      <c r="N385">
        <f>M385-MAX(M$2:M385)</f>
        <v>-1</v>
      </c>
    </row>
    <row r="386" spans="1:14" x14ac:dyDescent="0.25">
      <c r="A386" s="1">
        <v>41831</v>
      </c>
      <c r="B386">
        <v>196.22000122070301</v>
      </c>
      <c r="C386">
        <v>196.75</v>
      </c>
      <c r="D386">
        <v>195.77999877929599</v>
      </c>
      <c r="E386">
        <v>196.61000061035099</v>
      </c>
      <c r="F386">
        <v>168.12614440917901</v>
      </c>
      <c r="G386">
        <v>64243000</v>
      </c>
      <c r="H386">
        <f t="shared" si="29"/>
        <v>2014</v>
      </c>
      <c r="I386" s="3">
        <f t="shared" si="30"/>
        <v>1.9875618551714602E-3</v>
      </c>
      <c r="J386">
        <f t="shared" si="31"/>
        <v>79</v>
      </c>
      <c r="K386">
        <f>J386-MAX(J$2:J386)</f>
        <v>0</v>
      </c>
      <c r="L386" s="3">
        <f t="shared" si="33"/>
        <v>-2.587228690487775E-3</v>
      </c>
      <c r="M386">
        <f t="shared" si="32"/>
        <v>85</v>
      </c>
      <c r="N386">
        <f>M386-MAX(M$2:M386)</f>
        <v>-2</v>
      </c>
    </row>
    <row r="387" spans="1:14" x14ac:dyDescent="0.25">
      <c r="A387" s="1">
        <v>41834</v>
      </c>
      <c r="B387">
        <v>197.61000061035099</v>
      </c>
      <c r="C387">
        <v>197.86000061035099</v>
      </c>
      <c r="D387">
        <v>197.44000244140599</v>
      </c>
      <c r="E387">
        <v>197.600006103515</v>
      </c>
      <c r="F387">
        <v>168.97274780273401</v>
      </c>
      <c r="G387">
        <v>58658000</v>
      </c>
      <c r="H387">
        <f t="shared" ref="H387:H450" si="34">YEAR(A387)</f>
        <v>2014</v>
      </c>
      <c r="I387" s="3">
        <f t="shared" ref="I387:I450" si="35">E387/B387-1</f>
        <v>-5.0576928319001624E-5</v>
      </c>
      <c r="J387">
        <f t="shared" si="31"/>
        <v>78</v>
      </c>
      <c r="K387">
        <f>J387-MAX(J$2:J387)</f>
        <v>-1</v>
      </c>
      <c r="L387" s="3">
        <f t="shared" si="33"/>
        <v>6.4174889942270053E-3</v>
      </c>
      <c r="M387">
        <f t="shared" si="32"/>
        <v>86</v>
      </c>
      <c r="N387">
        <f>M387-MAX(M$2:M387)</f>
        <v>-1</v>
      </c>
    </row>
    <row r="388" spans="1:14" x14ac:dyDescent="0.25">
      <c r="A388" s="1">
        <v>41835</v>
      </c>
      <c r="B388">
        <v>197.72000122070301</v>
      </c>
      <c r="C388">
        <v>198.100006103515</v>
      </c>
      <c r="D388">
        <v>196.36000061035099</v>
      </c>
      <c r="E388">
        <v>197.22999572753901</v>
      </c>
      <c r="F388">
        <v>168.656326293945</v>
      </c>
      <c r="G388">
        <v>111307000</v>
      </c>
      <c r="H388">
        <f t="shared" si="34"/>
        <v>2014</v>
      </c>
      <c r="I388" s="3">
        <f t="shared" si="35"/>
        <v>-2.4782798408798934E-3</v>
      </c>
      <c r="J388">
        <f t="shared" ref="J388:J451" si="36">IF(I388&gt;0, 1, -1)+J387</f>
        <v>77</v>
      </c>
      <c r="K388">
        <f>J388-MAX(J$2:J388)</f>
        <v>-2</v>
      </c>
      <c r="L388" s="3">
        <f t="shared" si="33"/>
        <v>3.153426149551386E-3</v>
      </c>
      <c r="M388">
        <f t="shared" ref="M388:M451" si="37">IF(L388&gt;0, 1, -1)+M387</f>
        <v>87</v>
      </c>
      <c r="N388">
        <f>M388-MAX(M$2:M388)</f>
        <v>0</v>
      </c>
    </row>
    <row r="389" spans="1:14" x14ac:dyDescent="0.25">
      <c r="A389" s="1">
        <v>41836</v>
      </c>
      <c r="B389">
        <v>198.11000061035099</v>
      </c>
      <c r="C389">
        <v>198.259994506835</v>
      </c>
      <c r="D389">
        <v>197.419998168945</v>
      </c>
      <c r="E389">
        <v>197.96000671386699</v>
      </c>
      <c r="F389">
        <v>169.28059387207</v>
      </c>
      <c r="G389">
        <v>79986400</v>
      </c>
      <c r="H389">
        <f t="shared" si="34"/>
        <v>2014</v>
      </c>
      <c r="I389" s="3">
        <f t="shared" si="35"/>
        <v>-7.5712430478969139E-4</v>
      </c>
      <c r="J389">
        <f t="shared" si="36"/>
        <v>76</v>
      </c>
      <c r="K389">
        <f>J389-MAX(J$2:J389)</f>
        <v>-3</v>
      </c>
      <c r="L389" s="3">
        <f t="shared" ref="L389:L452" si="38">E389/E387-1</f>
        <v>1.8218653807298146E-3</v>
      </c>
      <c r="M389">
        <f t="shared" si="37"/>
        <v>88</v>
      </c>
      <c r="N389">
        <f>M389-MAX(M$2:M389)</f>
        <v>0</v>
      </c>
    </row>
    <row r="390" spans="1:14" x14ac:dyDescent="0.25">
      <c r="A390" s="1">
        <v>41837</v>
      </c>
      <c r="B390">
        <v>197.350006103515</v>
      </c>
      <c r="C390">
        <v>198.100006103515</v>
      </c>
      <c r="D390">
        <v>195.42999267578099</v>
      </c>
      <c r="E390">
        <v>195.71000671386699</v>
      </c>
      <c r="F390">
        <v>167.35655212402301</v>
      </c>
      <c r="G390">
        <v>145398000</v>
      </c>
      <c r="H390">
        <f t="shared" si="34"/>
        <v>2014</v>
      </c>
      <c r="I390" s="3">
        <f t="shared" si="35"/>
        <v>-8.3101055937530033E-3</v>
      </c>
      <c r="J390">
        <f t="shared" si="36"/>
        <v>75</v>
      </c>
      <c r="K390">
        <f>J390-MAX(J$2:J390)</f>
        <v>-4</v>
      </c>
      <c r="L390" s="3">
        <f t="shared" si="38"/>
        <v>-7.706682789628938E-3</v>
      </c>
      <c r="M390">
        <f t="shared" si="37"/>
        <v>87</v>
      </c>
      <c r="N390">
        <f>M390-MAX(M$2:M390)</f>
        <v>-1</v>
      </c>
    </row>
    <row r="391" spans="1:14" x14ac:dyDescent="0.25">
      <c r="A391" s="1">
        <v>41838</v>
      </c>
      <c r="B391">
        <v>196.350006103515</v>
      </c>
      <c r="C391">
        <v>197.91000366210901</v>
      </c>
      <c r="D391">
        <v>196.24000549316401</v>
      </c>
      <c r="E391">
        <v>197.71000671386699</v>
      </c>
      <c r="F391">
        <v>169.06684875488199</v>
      </c>
      <c r="G391">
        <v>124330000</v>
      </c>
      <c r="H391">
        <f t="shared" si="34"/>
        <v>2014</v>
      </c>
      <c r="I391" s="3">
        <f t="shared" si="35"/>
        <v>6.9264098195902513E-3</v>
      </c>
      <c r="J391">
        <f t="shared" si="36"/>
        <v>76</v>
      </c>
      <c r="K391">
        <f>J391-MAX(J$2:J391)</f>
        <v>-3</v>
      </c>
      <c r="L391" s="3">
        <f t="shared" si="38"/>
        <v>-1.2628813473488654E-3</v>
      </c>
      <c r="M391">
        <f t="shared" si="37"/>
        <v>86</v>
      </c>
      <c r="N391">
        <f>M391-MAX(M$2:M391)</f>
        <v>-2</v>
      </c>
    </row>
    <row r="392" spans="1:14" x14ac:dyDescent="0.25">
      <c r="A392" s="1">
        <v>41841</v>
      </c>
      <c r="B392">
        <v>197.08999633789</v>
      </c>
      <c r="C392">
        <v>197.5</v>
      </c>
      <c r="D392">
        <v>196.42999267578099</v>
      </c>
      <c r="E392">
        <v>197.33999633789</v>
      </c>
      <c r="F392">
        <v>168.750396728515</v>
      </c>
      <c r="G392">
        <v>67592000</v>
      </c>
      <c r="H392">
        <f t="shared" si="34"/>
        <v>2014</v>
      </c>
      <c r="I392" s="3">
        <f t="shared" si="35"/>
        <v>1.2684560588829275E-3</v>
      </c>
      <c r="J392">
        <f t="shared" si="36"/>
        <v>77</v>
      </c>
      <c r="K392">
        <f>J392-MAX(J$2:J392)</f>
        <v>-2</v>
      </c>
      <c r="L392" s="3">
        <f t="shared" si="38"/>
        <v>8.3285962296557603E-3</v>
      </c>
      <c r="M392">
        <f t="shared" si="37"/>
        <v>87</v>
      </c>
      <c r="N392">
        <f>M392-MAX(M$2:M392)</f>
        <v>-1</v>
      </c>
    </row>
    <row r="393" spans="1:14" x14ac:dyDescent="0.25">
      <c r="A393" s="1">
        <v>41842</v>
      </c>
      <c r="B393">
        <v>198.009994506835</v>
      </c>
      <c r="C393">
        <v>198.55999755859301</v>
      </c>
      <c r="D393">
        <v>197.86999511718699</v>
      </c>
      <c r="E393">
        <v>198.19999694824199</v>
      </c>
      <c r="F393">
        <v>169.48580932617099</v>
      </c>
      <c r="G393">
        <v>67678000</v>
      </c>
      <c r="H393">
        <f t="shared" si="34"/>
        <v>2014</v>
      </c>
      <c r="I393" s="3">
        <f t="shared" si="35"/>
        <v>9.5955985393669785E-4</v>
      </c>
      <c r="J393">
        <f t="shared" si="36"/>
        <v>78</v>
      </c>
      <c r="K393">
        <f>J393-MAX(J$2:J393)</f>
        <v>-1</v>
      </c>
      <c r="L393" s="3">
        <f t="shared" si="38"/>
        <v>2.4783279436337846E-3</v>
      </c>
      <c r="M393">
        <f t="shared" si="37"/>
        <v>88</v>
      </c>
      <c r="N393">
        <f>M393-MAX(M$2:M393)</f>
        <v>0</v>
      </c>
    </row>
    <row r="394" spans="1:14" x14ac:dyDescent="0.25">
      <c r="A394" s="1">
        <v>41843</v>
      </c>
      <c r="B394">
        <v>198.5</v>
      </c>
      <c r="C394">
        <v>198.850006103515</v>
      </c>
      <c r="D394">
        <v>198.100006103515</v>
      </c>
      <c r="E394">
        <v>198.63999938964801</v>
      </c>
      <c r="F394">
        <v>169.86212158203099</v>
      </c>
      <c r="G394">
        <v>65612000</v>
      </c>
      <c r="H394">
        <f t="shared" si="34"/>
        <v>2014</v>
      </c>
      <c r="I394" s="3">
        <f t="shared" si="35"/>
        <v>7.052865977230649E-4</v>
      </c>
      <c r="J394">
        <f t="shared" si="36"/>
        <v>79</v>
      </c>
      <c r="K394">
        <f>J394-MAX(J$2:J394)</f>
        <v>0</v>
      </c>
      <c r="L394" s="3">
        <f t="shared" si="38"/>
        <v>6.5876308699839292E-3</v>
      </c>
      <c r="M394">
        <f t="shared" si="37"/>
        <v>89</v>
      </c>
      <c r="N394">
        <f>M394-MAX(M$2:M394)</f>
        <v>0</v>
      </c>
    </row>
    <row r="395" spans="1:14" x14ac:dyDescent="0.25">
      <c r="A395" s="1">
        <v>41844</v>
      </c>
      <c r="B395">
        <v>198.83000183105401</v>
      </c>
      <c r="C395">
        <v>199.05999755859301</v>
      </c>
      <c r="D395">
        <v>198.44999694824199</v>
      </c>
      <c r="E395">
        <v>198.64999389648401</v>
      </c>
      <c r="F395">
        <v>169.87060546875</v>
      </c>
      <c r="G395">
        <v>56888000</v>
      </c>
      <c r="H395">
        <f t="shared" si="34"/>
        <v>2014</v>
      </c>
      <c r="I395" s="3">
        <f t="shared" si="35"/>
        <v>-9.0533587945618166E-4</v>
      </c>
      <c r="J395">
        <f t="shared" si="36"/>
        <v>78</v>
      </c>
      <c r="K395">
        <f>J395-MAX(J$2:J395)</f>
        <v>-1</v>
      </c>
      <c r="L395" s="3">
        <f t="shared" si="38"/>
        <v>2.2704185427384616E-3</v>
      </c>
      <c r="M395">
        <f t="shared" si="37"/>
        <v>90</v>
      </c>
      <c r="N395">
        <f>M395-MAX(M$2:M395)</f>
        <v>0</v>
      </c>
    </row>
    <row r="396" spans="1:14" x14ac:dyDescent="0.25">
      <c r="A396" s="1">
        <v>41845</v>
      </c>
      <c r="B396">
        <v>198.08999633789</v>
      </c>
      <c r="C396">
        <v>198.259994506835</v>
      </c>
      <c r="D396">
        <v>197.33000183105401</v>
      </c>
      <c r="E396">
        <v>197.72000122070301</v>
      </c>
      <c r="F396">
        <v>169.07534790039</v>
      </c>
      <c r="G396">
        <v>76837000</v>
      </c>
      <c r="H396">
        <f t="shared" si="34"/>
        <v>2014</v>
      </c>
      <c r="I396" s="3">
        <f t="shared" si="35"/>
        <v>-1.8678132365446132E-3</v>
      </c>
      <c r="J396">
        <f t="shared" si="36"/>
        <v>77</v>
      </c>
      <c r="K396">
        <f>J396-MAX(J$2:J396)</f>
        <v>-2</v>
      </c>
      <c r="L396" s="3">
        <f t="shared" si="38"/>
        <v>-4.6314849565638472E-3</v>
      </c>
      <c r="M396">
        <f t="shared" si="37"/>
        <v>89</v>
      </c>
      <c r="N396">
        <f>M396-MAX(M$2:M396)</f>
        <v>-1</v>
      </c>
    </row>
    <row r="397" spans="1:14" x14ac:dyDescent="0.25">
      <c r="A397" s="1">
        <v>41848</v>
      </c>
      <c r="B397">
        <v>197.759994506835</v>
      </c>
      <c r="C397">
        <v>198.08999633789</v>
      </c>
      <c r="D397">
        <v>196.61999511718699</v>
      </c>
      <c r="E397">
        <v>197.80000305175699</v>
      </c>
      <c r="F397">
        <v>169.14375305175699</v>
      </c>
      <c r="G397">
        <v>69259000</v>
      </c>
      <c r="H397">
        <f t="shared" si="34"/>
        <v>2014</v>
      </c>
      <c r="I397" s="3">
        <f t="shared" si="35"/>
        <v>2.0230858633341064E-4</v>
      </c>
      <c r="J397">
        <f t="shared" si="36"/>
        <v>78</v>
      </c>
      <c r="K397">
        <f>J397-MAX(J$2:J397)</f>
        <v>-1</v>
      </c>
      <c r="L397" s="3">
        <f t="shared" si="38"/>
        <v>-4.2788365005937967E-3</v>
      </c>
      <c r="M397">
        <f t="shared" si="37"/>
        <v>88</v>
      </c>
      <c r="N397">
        <f>M397-MAX(M$2:M397)</f>
        <v>-2</v>
      </c>
    </row>
    <row r="398" spans="1:14" x14ac:dyDescent="0.25">
      <c r="A398" s="1">
        <v>41849</v>
      </c>
      <c r="B398">
        <v>198.169998168945</v>
      </c>
      <c r="C398">
        <v>198.44999694824199</v>
      </c>
      <c r="D398">
        <v>196.919998168945</v>
      </c>
      <c r="E398">
        <v>196.94999694824199</v>
      </c>
      <c r="F398">
        <v>168.41694641113199</v>
      </c>
      <c r="G398">
        <v>80466000</v>
      </c>
      <c r="H398">
        <f t="shared" si="34"/>
        <v>2014</v>
      </c>
      <c r="I398" s="3">
        <f t="shared" si="35"/>
        <v>-6.1563366401352626E-3</v>
      </c>
      <c r="J398">
        <f t="shared" si="36"/>
        <v>77</v>
      </c>
      <c r="K398">
        <f>J398-MAX(J$2:J398)</f>
        <v>-2</v>
      </c>
      <c r="L398" s="3">
        <f t="shared" si="38"/>
        <v>-3.8944177003190639E-3</v>
      </c>
      <c r="M398">
        <f t="shared" si="37"/>
        <v>87</v>
      </c>
      <c r="N398">
        <f>M398-MAX(M$2:M398)</f>
        <v>-3</v>
      </c>
    </row>
    <row r="399" spans="1:14" x14ac:dyDescent="0.25">
      <c r="A399" s="1">
        <v>41850</v>
      </c>
      <c r="B399">
        <v>197.64999389648401</v>
      </c>
      <c r="C399">
        <v>197.91000366210901</v>
      </c>
      <c r="D399">
        <v>196.16000366210901</v>
      </c>
      <c r="E399">
        <v>196.97999572753901</v>
      </c>
      <c r="F399">
        <v>168.44255065917901</v>
      </c>
      <c r="G399">
        <v>104222000</v>
      </c>
      <c r="H399">
        <f t="shared" si="34"/>
        <v>2014</v>
      </c>
      <c r="I399" s="3">
        <f t="shared" si="35"/>
        <v>-3.3898213490252127E-3</v>
      </c>
      <c r="J399">
        <f t="shared" si="36"/>
        <v>76</v>
      </c>
      <c r="K399">
        <f>J399-MAX(J$2:J399)</f>
        <v>-3</v>
      </c>
      <c r="L399" s="3">
        <f t="shared" si="38"/>
        <v>-4.1456385822371544E-3</v>
      </c>
      <c r="M399">
        <f t="shared" si="37"/>
        <v>86</v>
      </c>
      <c r="N399">
        <f>M399-MAX(M$2:M399)</f>
        <v>-4</v>
      </c>
    </row>
    <row r="400" spans="1:14" x14ac:dyDescent="0.25">
      <c r="A400" s="1">
        <v>41851</v>
      </c>
      <c r="B400">
        <v>195.61000061035099</v>
      </c>
      <c r="C400">
        <v>195.77999877929599</v>
      </c>
      <c r="D400">
        <v>192.97000122070301</v>
      </c>
      <c r="E400">
        <v>193.08999633789</v>
      </c>
      <c r="F400">
        <v>165.11614990234301</v>
      </c>
      <c r="G400">
        <v>183479000</v>
      </c>
      <c r="H400">
        <f t="shared" si="34"/>
        <v>2014</v>
      </c>
      <c r="I400" s="3">
        <f t="shared" si="35"/>
        <v>-1.2882798755676883E-2</v>
      </c>
      <c r="J400">
        <f t="shared" si="36"/>
        <v>75</v>
      </c>
      <c r="K400">
        <f>J400-MAX(J$2:J400)</f>
        <v>-4</v>
      </c>
      <c r="L400" s="3">
        <f t="shared" si="38"/>
        <v>-1.9598886367926061E-2</v>
      </c>
      <c r="M400">
        <f t="shared" si="37"/>
        <v>85</v>
      </c>
      <c r="N400">
        <f>M400-MAX(M$2:M400)</f>
        <v>-5</v>
      </c>
    </row>
    <row r="401" spans="1:14" x14ac:dyDescent="0.25">
      <c r="A401" s="1">
        <v>41852</v>
      </c>
      <c r="B401">
        <v>192.55999755859301</v>
      </c>
      <c r="C401">
        <v>193.759994506835</v>
      </c>
      <c r="D401">
        <v>191.57000732421801</v>
      </c>
      <c r="E401">
        <v>192.5</v>
      </c>
      <c r="F401">
        <v>164.61160278320301</v>
      </c>
      <c r="G401">
        <v>189261000</v>
      </c>
      <c r="H401">
        <f t="shared" si="34"/>
        <v>2014</v>
      </c>
      <c r="I401" s="3">
        <f t="shared" si="35"/>
        <v>-3.1157851762408928E-4</v>
      </c>
      <c r="J401">
        <f t="shared" si="36"/>
        <v>74</v>
      </c>
      <c r="K401">
        <f>J401-MAX(J$2:J401)</f>
        <v>-5</v>
      </c>
      <c r="L401" s="3">
        <f t="shared" si="38"/>
        <v>-2.2743404531979428E-2</v>
      </c>
      <c r="M401">
        <f t="shared" si="37"/>
        <v>84</v>
      </c>
      <c r="N401">
        <f>M401-MAX(M$2:M401)</f>
        <v>-6</v>
      </c>
    </row>
    <row r="402" spans="1:14" x14ac:dyDescent="0.25">
      <c r="A402" s="1">
        <v>41855</v>
      </c>
      <c r="B402">
        <v>192.86999511718699</v>
      </c>
      <c r="C402">
        <v>194.30000305175699</v>
      </c>
      <c r="D402">
        <v>192.05000305175699</v>
      </c>
      <c r="E402">
        <v>193.88999938964801</v>
      </c>
      <c r="F402">
        <v>165.80024719238199</v>
      </c>
      <c r="G402">
        <v>91340000</v>
      </c>
      <c r="H402">
        <f t="shared" si="34"/>
        <v>2014</v>
      </c>
      <c r="I402" s="3">
        <f t="shared" si="35"/>
        <v>5.2885586057140888E-3</v>
      </c>
      <c r="J402">
        <f t="shared" si="36"/>
        <v>75</v>
      </c>
      <c r="K402">
        <f>J402-MAX(J$2:J402)</f>
        <v>-4</v>
      </c>
      <c r="L402" s="3">
        <f t="shared" si="38"/>
        <v>4.1431615667861799E-3</v>
      </c>
      <c r="M402">
        <f t="shared" si="37"/>
        <v>85</v>
      </c>
      <c r="N402">
        <f>M402-MAX(M$2:M402)</f>
        <v>-5</v>
      </c>
    </row>
    <row r="403" spans="1:14" x14ac:dyDescent="0.25">
      <c r="A403" s="1">
        <v>41856</v>
      </c>
      <c r="B403">
        <v>193.100006103515</v>
      </c>
      <c r="C403">
        <v>193.600006103515</v>
      </c>
      <c r="D403">
        <v>191.30999755859301</v>
      </c>
      <c r="E403">
        <v>192.009994506835</v>
      </c>
      <c r="F403">
        <v>164.19259643554599</v>
      </c>
      <c r="G403">
        <v>152690000</v>
      </c>
      <c r="H403">
        <f t="shared" si="34"/>
        <v>2014</v>
      </c>
      <c r="I403" s="3">
        <f t="shared" si="35"/>
        <v>-5.6448035330235458E-3</v>
      </c>
      <c r="J403">
        <f t="shared" si="36"/>
        <v>74</v>
      </c>
      <c r="K403">
        <f>J403-MAX(J$2:J403)</f>
        <v>-5</v>
      </c>
      <c r="L403" s="3">
        <f t="shared" si="38"/>
        <v>-2.5454830813765872E-3</v>
      </c>
      <c r="M403">
        <f t="shared" si="37"/>
        <v>84</v>
      </c>
      <c r="N403">
        <f>M403-MAX(M$2:M403)</f>
        <v>-6</v>
      </c>
    </row>
    <row r="404" spans="1:14" x14ac:dyDescent="0.25">
      <c r="A404" s="1">
        <v>41857</v>
      </c>
      <c r="B404">
        <v>191.11000061035099</v>
      </c>
      <c r="C404">
        <v>192.88999938964801</v>
      </c>
      <c r="D404">
        <v>191.08000183105401</v>
      </c>
      <c r="E404">
        <v>192.07000732421801</v>
      </c>
      <c r="F404">
        <v>164.24392700195301</v>
      </c>
      <c r="G404">
        <v>94818000</v>
      </c>
      <c r="H404">
        <f t="shared" si="34"/>
        <v>2014</v>
      </c>
      <c r="I404" s="3">
        <f t="shared" si="35"/>
        <v>5.0233201339595634E-3</v>
      </c>
      <c r="J404">
        <f t="shared" si="36"/>
        <v>75</v>
      </c>
      <c r="K404">
        <f>J404-MAX(J$2:J404)</f>
        <v>-4</v>
      </c>
      <c r="L404" s="3">
        <f t="shared" si="38"/>
        <v>-9.3867247983867586E-3</v>
      </c>
      <c r="M404">
        <f t="shared" si="37"/>
        <v>83</v>
      </c>
      <c r="N404">
        <f>M404-MAX(M$2:M404)</f>
        <v>-7</v>
      </c>
    </row>
    <row r="405" spans="1:14" x14ac:dyDescent="0.25">
      <c r="A405" s="1">
        <v>41858</v>
      </c>
      <c r="B405">
        <v>192.94000244140599</v>
      </c>
      <c r="C405">
        <v>193.13000488281199</v>
      </c>
      <c r="D405">
        <v>190.55000305175699</v>
      </c>
      <c r="E405">
        <v>191.02999877929599</v>
      </c>
      <c r="F405">
        <v>163.35455322265599</v>
      </c>
      <c r="G405">
        <v>135733000</v>
      </c>
      <c r="H405">
        <f t="shared" si="34"/>
        <v>2014</v>
      </c>
      <c r="I405" s="3">
        <f t="shared" si="35"/>
        <v>-9.8994694617050571E-3</v>
      </c>
      <c r="J405">
        <f t="shared" si="36"/>
        <v>74</v>
      </c>
      <c r="K405">
        <f>J405-MAX(J$2:J405)</f>
        <v>-5</v>
      </c>
      <c r="L405" s="3">
        <f t="shared" si="38"/>
        <v>-5.1038787332714497E-3</v>
      </c>
      <c r="M405">
        <f t="shared" si="37"/>
        <v>82</v>
      </c>
      <c r="N405">
        <f>M405-MAX(M$2:M405)</f>
        <v>-8</v>
      </c>
    </row>
    <row r="406" spans="1:14" x14ac:dyDescent="0.25">
      <c r="A406" s="1">
        <v>41859</v>
      </c>
      <c r="B406">
        <v>191.46000671386699</v>
      </c>
      <c r="C406">
        <v>193.36999511718699</v>
      </c>
      <c r="D406">
        <v>190.94999694824199</v>
      </c>
      <c r="E406">
        <v>193.24000549316401</v>
      </c>
      <c r="F406">
        <v>165.24440002441401</v>
      </c>
      <c r="G406">
        <v>117014000</v>
      </c>
      <c r="H406">
        <f t="shared" si="34"/>
        <v>2014</v>
      </c>
      <c r="I406" s="3">
        <f t="shared" si="35"/>
        <v>9.2969743908826175E-3</v>
      </c>
      <c r="J406">
        <f t="shared" si="36"/>
        <v>75</v>
      </c>
      <c r="K406">
        <f>J406-MAX(J$2:J406)</f>
        <v>-4</v>
      </c>
      <c r="L406" s="3">
        <f t="shared" si="38"/>
        <v>6.0915193644524024E-3</v>
      </c>
      <c r="M406">
        <f t="shared" si="37"/>
        <v>83</v>
      </c>
      <c r="N406">
        <f>M406-MAX(M$2:M406)</f>
        <v>-7</v>
      </c>
    </row>
    <row r="407" spans="1:14" x14ac:dyDescent="0.25">
      <c r="A407" s="1">
        <v>41862</v>
      </c>
      <c r="B407">
        <v>193.97000122070301</v>
      </c>
      <c r="C407">
        <v>194.66000366210901</v>
      </c>
      <c r="D407">
        <v>193.71000671386699</v>
      </c>
      <c r="E407">
        <v>193.80000305175699</v>
      </c>
      <c r="F407">
        <v>165.72325134277301</v>
      </c>
      <c r="G407">
        <v>74544000</v>
      </c>
      <c r="H407">
        <f t="shared" si="34"/>
        <v>2014</v>
      </c>
      <c r="I407" s="3">
        <f t="shared" si="35"/>
        <v>-8.7641474390975915E-4</v>
      </c>
      <c r="J407">
        <f t="shared" si="36"/>
        <v>74</v>
      </c>
      <c r="K407">
        <f>J407-MAX(J$2:J407)</f>
        <v>-5</v>
      </c>
      <c r="L407" s="3">
        <f t="shared" si="38"/>
        <v>1.4500362718743887E-2</v>
      </c>
      <c r="M407">
        <f t="shared" si="37"/>
        <v>84</v>
      </c>
      <c r="N407">
        <f>M407-MAX(M$2:M407)</f>
        <v>-6</v>
      </c>
    </row>
    <row r="408" spans="1:14" x14ac:dyDescent="0.25">
      <c r="A408" s="1">
        <v>41863</v>
      </c>
      <c r="B408">
        <v>193.61000061035099</v>
      </c>
      <c r="C408">
        <v>194.14999389648401</v>
      </c>
      <c r="D408">
        <v>192.94000244140599</v>
      </c>
      <c r="E408">
        <v>193.52999877929599</v>
      </c>
      <c r="F408">
        <v>165.49237060546801</v>
      </c>
      <c r="G408">
        <v>73632000</v>
      </c>
      <c r="H408">
        <f t="shared" si="34"/>
        <v>2014</v>
      </c>
      <c r="I408" s="3">
        <f t="shared" si="35"/>
        <v>-4.1321125356541533E-4</v>
      </c>
      <c r="J408">
        <f t="shared" si="36"/>
        <v>73</v>
      </c>
      <c r="K408">
        <f>J408-MAX(J$2:J408)</f>
        <v>-6</v>
      </c>
      <c r="L408" s="3">
        <f t="shared" si="38"/>
        <v>1.5006897013478682E-3</v>
      </c>
      <c r="M408">
        <f t="shared" si="37"/>
        <v>85</v>
      </c>
      <c r="N408">
        <f>M408-MAX(M$2:M408)</f>
        <v>-5</v>
      </c>
    </row>
    <row r="409" spans="1:14" x14ac:dyDescent="0.25">
      <c r="A409" s="1">
        <v>41864</v>
      </c>
      <c r="B409">
        <v>194.28999328613199</v>
      </c>
      <c r="C409">
        <v>195.05999755859301</v>
      </c>
      <c r="D409">
        <v>193.96000671386699</v>
      </c>
      <c r="E409">
        <v>194.83999633789</v>
      </c>
      <c r="F409">
        <v>166.61257934570301</v>
      </c>
      <c r="G409">
        <v>69047000</v>
      </c>
      <c r="H409">
        <f t="shared" si="34"/>
        <v>2014</v>
      </c>
      <c r="I409" s="3">
        <f t="shared" si="35"/>
        <v>2.8308357134378959E-3</v>
      </c>
      <c r="J409">
        <f t="shared" si="36"/>
        <v>74</v>
      </c>
      <c r="K409">
        <f>J409-MAX(J$2:J409)</f>
        <v>-5</v>
      </c>
      <c r="L409" s="3">
        <f t="shared" si="38"/>
        <v>5.366322341363805E-3</v>
      </c>
      <c r="M409">
        <f t="shared" si="37"/>
        <v>86</v>
      </c>
      <c r="N409">
        <f>M409-MAX(M$2:M409)</f>
        <v>-4</v>
      </c>
    </row>
    <row r="410" spans="1:14" x14ac:dyDescent="0.25">
      <c r="A410" s="1">
        <v>41865</v>
      </c>
      <c r="B410">
        <v>195.16000366210901</v>
      </c>
      <c r="C410">
        <v>195.759994506835</v>
      </c>
      <c r="D410">
        <v>194.97999572753901</v>
      </c>
      <c r="E410">
        <v>195.759994506835</v>
      </c>
      <c r="F410">
        <v>167.399322509765</v>
      </c>
      <c r="G410">
        <v>57371000</v>
      </c>
      <c r="H410">
        <f t="shared" si="34"/>
        <v>2014</v>
      </c>
      <c r="I410" s="3">
        <f t="shared" si="35"/>
        <v>3.0743535225834506E-3</v>
      </c>
      <c r="J410">
        <f t="shared" si="36"/>
        <v>75</v>
      </c>
      <c r="K410">
        <f>J410-MAX(J$2:J410)</f>
        <v>-4</v>
      </c>
      <c r="L410" s="3">
        <f t="shared" si="38"/>
        <v>1.1522739325194431E-2</v>
      </c>
      <c r="M410">
        <f t="shared" si="37"/>
        <v>87</v>
      </c>
      <c r="N410">
        <f>M410-MAX(M$2:M410)</f>
        <v>-3</v>
      </c>
    </row>
    <row r="411" spans="1:14" x14ac:dyDescent="0.25">
      <c r="A411" s="1">
        <v>41866</v>
      </c>
      <c r="B411">
        <v>196.47000122070301</v>
      </c>
      <c r="C411">
        <v>196.64999389648401</v>
      </c>
      <c r="D411">
        <v>194.30999755859301</v>
      </c>
      <c r="E411">
        <v>195.72000122070301</v>
      </c>
      <c r="F411">
        <v>167.36512756347599</v>
      </c>
      <c r="G411">
        <v>139951000</v>
      </c>
      <c r="H411">
        <f t="shared" si="34"/>
        <v>2014</v>
      </c>
      <c r="I411" s="3">
        <f t="shared" si="35"/>
        <v>-3.8173766750145832E-3</v>
      </c>
      <c r="J411">
        <f t="shared" si="36"/>
        <v>74</v>
      </c>
      <c r="K411">
        <f>J411-MAX(J$2:J411)</f>
        <v>-5</v>
      </c>
      <c r="L411" s="3">
        <f t="shared" si="38"/>
        <v>4.5165515261400557E-3</v>
      </c>
      <c r="M411">
        <f t="shared" si="37"/>
        <v>88</v>
      </c>
      <c r="N411">
        <f>M411-MAX(M$2:M411)</f>
        <v>-2</v>
      </c>
    </row>
    <row r="412" spans="1:14" x14ac:dyDescent="0.25">
      <c r="A412" s="1">
        <v>41869</v>
      </c>
      <c r="B412">
        <v>196.80000305175699</v>
      </c>
      <c r="C412">
        <v>197.44999694824199</v>
      </c>
      <c r="D412">
        <v>196.69000244140599</v>
      </c>
      <c r="E412">
        <v>197.36000061035099</v>
      </c>
      <c r="F412">
        <v>168.76751708984301</v>
      </c>
      <c r="G412">
        <v>75424000</v>
      </c>
      <c r="H412">
        <f t="shared" si="34"/>
        <v>2014</v>
      </c>
      <c r="I412" s="3">
        <f t="shared" si="35"/>
        <v>2.8455160056410911E-3</v>
      </c>
      <c r="J412">
        <f t="shared" si="36"/>
        <v>75</v>
      </c>
      <c r="K412">
        <f>J412-MAX(J$2:J412)</f>
        <v>-4</v>
      </c>
      <c r="L412" s="3">
        <f t="shared" si="38"/>
        <v>8.1733048039094314E-3</v>
      </c>
      <c r="M412">
        <f t="shared" si="37"/>
        <v>89</v>
      </c>
      <c r="N412">
        <f>M412-MAX(M$2:M412)</f>
        <v>-1</v>
      </c>
    </row>
    <row r="413" spans="1:14" x14ac:dyDescent="0.25">
      <c r="A413" s="1">
        <v>41870</v>
      </c>
      <c r="B413">
        <v>197.83999633789</v>
      </c>
      <c r="C413">
        <v>198.53999328613199</v>
      </c>
      <c r="D413">
        <v>197.44000244140599</v>
      </c>
      <c r="E413">
        <v>198.38999938964801</v>
      </c>
      <c r="F413">
        <v>169.64830017089801</v>
      </c>
      <c r="G413">
        <v>59135000</v>
      </c>
      <c r="H413">
        <f t="shared" si="34"/>
        <v>2014</v>
      </c>
      <c r="I413" s="3">
        <f t="shared" si="35"/>
        <v>2.7800397388739739E-3</v>
      </c>
      <c r="J413">
        <f t="shared" si="36"/>
        <v>76</v>
      </c>
      <c r="K413">
        <f>J413-MAX(J$2:J413)</f>
        <v>-3</v>
      </c>
      <c r="L413" s="3">
        <f t="shared" si="38"/>
        <v>1.3641928021113081E-2</v>
      </c>
      <c r="M413">
        <f t="shared" si="37"/>
        <v>90</v>
      </c>
      <c r="N413">
        <f>M413-MAX(M$2:M413)</f>
        <v>0</v>
      </c>
    </row>
    <row r="414" spans="1:14" x14ac:dyDescent="0.25">
      <c r="A414" s="1">
        <v>41871</v>
      </c>
      <c r="B414">
        <v>198.11999511718699</v>
      </c>
      <c r="C414">
        <v>199.16000366210901</v>
      </c>
      <c r="D414">
        <v>198.08000183105401</v>
      </c>
      <c r="E414">
        <v>198.919998168945</v>
      </c>
      <c r="F414">
        <v>170.10154724121</v>
      </c>
      <c r="G414">
        <v>72763000</v>
      </c>
      <c r="H414">
        <f t="shared" si="34"/>
        <v>2014</v>
      </c>
      <c r="I414" s="3">
        <f t="shared" si="35"/>
        <v>4.0379722969647869E-3</v>
      </c>
      <c r="J414">
        <f t="shared" si="36"/>
        <v>77</v>
      </c>
      <c r="K414">
        <f>J414-MAX(J$2:J414)</f>
        <v>-2</v>
      </c>
      <c r="L414" s="3">
        <f t="shared" si="38"/>
        <v>7.9043248569599101E-3</v>
      </c>
      <c r="M414">
        <f t="shared" si="37"/>
        <v>91</v>
      </c>
      <c r="N414">
        <f>M414-MAX(M$2:M414)</f>
        <v>0</v>
      </c>
    </row>
    <row r="415" spans="1:14" x14ac:dyDescent="0.25">
      <c r="A415" s="1">
        <v>41872</v>
      </c>
      <c r="B415">
        <v>199.08999633789</v>
      </c>
      <c r="C415">
        <v>199.759994506835</v>
      </c>
      <c r="D415">
        <v>198.92999267578099</v>
      </c>
      <c r="E415">
        <v>199.5</v>
      </c>
      <c r="F415">
        <v>170.59748840332</v>
      </c>
      <c r="G415">
        <v>67791000</v>
      </c>
      <c r="H415">
        <f t="shared" si="34"/>
        <v>2014</v>
      </c>
      <c r="I415" s="3">
        <f t="shared" si="35"/>
        <v>2.0593885662349987E-3</v>
      </c>
      <c r="J415">
        <f t="shared" si="36"/>
        <v>78</v>
      </c>
      <c r="K415">
        <f>J415-MAX(J$2:J415)</f>
        <v>-1</v>
      </c>
      <c r="L415" s="3">
        <f t="shared" si="38"/>
        <v>5.5950431663236433E-3</v>
      </c>
      <c r="M415">
        <f t="shared" si="37"/>
        <v>92</v>
      </c>
      <c r="N415">
        <f>M415-MAX(M$2:M415)</f>
        <v>0</v>
      </c>
    </row>
    <row r="416" spans="1:14" x14ac:dyDescent="0.25">
      <c r="A416" s="1">
        <v>41873</v>
      </c>
      <c r="B416">
        <v>199.33999633789</v>
      </c>
      <c r="C416">
        <v>199.69000244140599</v>
      </c>
      <c r="D416">
        <v>198.74000549316401</v>
      </c>
      <c r="E416">
        <v>199.19000244140599</v>
      </c>
      <c r="F416">
        <v>170.33236694335901</v>
      </c>
      <c r="G416">
        <v>76107000</v>
      </c>
      <c r="H416">
        <f t="shared" si="34"/>
        <v>2014</v>
      </c>
      <c r="I416" s="3">
        <f t="shared" si="35"/>
        <v>-7.5245258974399043E-4</v>
      </c>
      <c r="J416">
        <f t="shared" si="36"/>
        <v>77</v>
      </c>
      <c r="K416">
        <f>J416-MAX(J$2:J416)</f>
        <v>-2</v>
      </c>
      <c r="L416" s="3">
        <f t="shared" si="38"/>
        <v>1.3573510705127134E-3</v>
      </c>
      <c r="M416">
        <f t="shared" si="37"/>
        <v>93</v>
      </c>
      <c r="N416">
        <f>M416-MAX(M$2:M416)</f>
        <v>0</v>
      </c>
    </row>
    <row r="417" spans="1:14" x14ac:dyDescent="0.25">
      <c r="A417" s="1">
        <v>41876</v>
      </c>
      <c r="B417">
        <v>200.13999938964801</v>
      </c>
      <c r="C417">
        <v>200.58999633789</v>
      </c>
      <c r="D417">
        <v>199.14999389648401</v>
      </c>
      <c r="E417">
        <v>200.19999694824199</v>
      </c>
      <c r="F417">
        <v>171.19607543945301</v>
      </c>
      <c r="G417">
        <v>63855000</v>
      </c>
      <c r="H417">
        <f t="shared" si="34"/>
        <v>2014</v>
      </c>
      <c r="I417" s="3">
        <f t="shared" si="35"/>
        <v>2.9977794932012358E-4</v>
      </c>
      <c r="J417">
        <f t="shared" si="36"/>
        <v>78</v>
      </c>
      <c r="K417">
        <f>J417-MAX(J$2:J417)</f>
        <v>-1</v>
      </c>
      <c r="L417" s="3">
        <f t="shared" si="38"/>
        <v>3.5087566327918207E-3</v>
      </c>
      <c r="M417">
        <f t="shared" si="37"/>
        <v>94</v>
      </c>
      <c r="N417">
        <f>M417-MAX(M$2:M417)</f>
        <v>0</v>
      </c>
    </row>
    <row r="418" spans="1:14" x14ac:dyDescent="0.25">
      <c r="A418" s="1">
        <v>41877</v>
      </c>
      <c r="B418">
        <v>200.33000183105401</v>
      </c>
      <c r="C418">
        <v>200.82000732421801</v>
      </c>
      <c r="D418">
        <v>200.27999877929599</v>
      </c>
      <c r="E418">
        <v>200.33000183105401</v>
      </c>
      <c r="F418">
        <v>171.30725097656199</v>
      </c>
      <c r="G418">
        <v>47298000</v>
      </c>
      <c r="H418">
        <f t="shared" si="34"/>
        <v>2014</v>
      </c>
      <c r="I418" s="3">
        <f t="shared" si="35"/>
        <v>0</v>
      </c>
      <c r="J418">
        <f t="shared" si="36"/>
        <v>77</v>
      </c>
      <c r="K418">
        <f>J418-MAX(J$2:J418)</f>
        <v>-2</v>
      </c>
      <c r="L418" s="3">
        <f t="shared" si="38"/>
        <v>5.7231757401245975E-3</v>
      </c>
      <c r="M418">
        <f t="shared" si="37"/>
        <v>95</v>
      </c>
      <c r="N418">
        <f>M418-MAX(M$2:M418)</f>
        <v>0</v>
      </c>
    </row>
    <row r="419" spans="1:14" x14ac:dyDescent="0.25">
      <c r="A419" s="1">
        <v>41878</v>
      </c>
      <c r="B419">
        <v>200.42999267578099</v>
      </c>
      <c r="C419">
        <v>200.57000732421801</v>
      </c>
      <c r="D419">
        <v>199.94000244140599</v>
      </c>
      <c r="E419">
        <v>200.25</v>
      </c>
      <c r="F419">
        <v>171.23889160156199</v>
      </c>
      <c r="G419">
        <v>47874000</v>
      </c>
      <c r="H419">
        <f t="shared" si="34"/>
        <v>2014</v>
      </c>
      <c r="I419" s="3">
        <f t="shared" si="35"/>
        <v>-8.9803264161247842E-4</v>
      </c>
      <c r="J419">
        <f t="shared" si="36"/>
        <v>76</v>
      </c>
      <c r="K419">
        <f>J419-MAX(J$2:J419)</f>
        <v>-3</v>
      </c>
      <c r="L419" s="3">
        <f t="shared" si="38"/>
        <v>2.4976549710409301E-4</v>
      </c>
      <c r="M419">
        <f t="shared" si="37"/>
        <v>96</v>
      </c>
      <c r="N419">
        <f>M419-MAX(M$2:M419)</f>
        <v>0</v>
      </c>
    </row>
    <row r="420" spans="1:14" x14ac:dyDescent="0.25">
      <c r="A420" s="1">
        <v>41879</v>
      </c>
      <c r="B420">
        <v>199.58999633789</v>
      </c>
      <c r="C420">
        <v>200.27000427246</v>
      </c>
      <c r="D420">
        <v>199.38999938964801</v>
      </c>
      <c r="E420">
        <v>200.13999938964801</v>
      </c>
      <c r="F420">
        <v>171.14472961425699</v>
      </c>
      <c r="G420">
        <v>58330000</v>
      </c>
      <c r="H420">
        <f t="shared" si="34"/>
        <v>2014</v>
      </c>
      <c r="I420" s="3">
        <f t="shared" si="35"/>
        <v>2.7556644213115877E-3</v>
      </c>
      <c r="J420">
        <f t="shared" si="36"/>
        <v>77</v>
      </c>
      <c r="K420">
        <f>J420-MAX(J$2:J420)</f>
        <v>-2</v>
      </c>
      <c r="L420" s="3">
        <f t="shared" si="38"/>
        <v>-9.4844726036702465E-4</v>
      </c>
      <c r="M420">
        <f t="shared" si="37"/>
        <v>95</v>
      </c>
      <c r="N420">
        <f>M420-MAX(M$2:M420)</f>
        <v>-1</v>
      </c>
    </row>
    <row r="421" spans="1:14" x14ac:dyDescent="0.25">
      <c r="A421" s="1">
        <v>41880</v>
      </c>
      <c r="B421">
        <v>200.44999694824199</v>
      </c>
      <c r="C421">
        <v>200.72999572753901</v>
      </c>
      <c r="D421">
        <v>199.82000732421801</v>
      </c>
      <c r="E421">
        <v>200.71000671386699</v>
      </c>
      <c r="F421">
        <v>171.63220214843699</v>
      </c>
      <c r="G421">
        <v>65907000</v>
      </c>
      <c r="H421">
        <f t="shared" si="34"/>
        <v>2014</v>
      </c>
      <c r="I421" s="3">
        <f t="shared" si="35"/>
        <v>1.2971303047319971E-3</v>
      </c>
      <c r="J421">
        <f t="shared" si="36"/>
        <v>78</v>
      </c>
      <c r="K421">
        <f>J421-MAX(J$2:J421)</f>
        <v>-1</v>
      </c>
      <c r="L421" s="3">
        <f t="shared" si="38"/>
        <v>2.2971621166891776E-3</v>
      </c>
      <c r="M421">
        <f t="shared" si="37"/>
        <v>96</v>
      </c>
      <c r="N421">
        <f>M421-MAX(M$2:M421)</f>
        <v>0</v>
      </c>
    </row>
    <row r="422" spans="1:14" x14ac:dyDescent="0.25">
      <c r="A422" s="1">
        <v>41884</v>
      </c>
      <c r="B422">
        <v>200.97000122070301</v>
      </c>
      <c r="C422">
        <v>201</v>
      </c>
      <c r="D422">
        <v>199.86000061035099</v>
      </c>
      <c r="E422">
        <v>200.61000061035099</v>
      </c>
      <c r="F422">
        <v>171.54667663574199</v>
      </c>
      <c r="G422">
        <v>72426000</v>
      </c>
      <c r="H422">
        <f t="shared" si="34"/>
        <v>2014</v>
      </c>
      <c r="I422" s="3">
        <f t="shared" si="35"/>
        <v>-1.7913151622896972E-3</v>
      </c>
      <c r="J422">
        <f t="shared" si="36"/>
        <v>77</v>
      </c>
      <c r="K422">
        <f>J422-MAX(J$2:J422)</f>
        <v>-2</v>
      </c>
      <c r="L422" s="3">
        <f t="shared" si="38"/>
        <v>2.348362257101666E-3</v>
      </c>
      <c r="M422">
        <f t="shared" si="37"/>
        <v>97</v>
      </c>
      <c r="N422">
        <f>M422-MAX(M$2:M422)</f>
        <v>0</v>
      </c>
    </row>
    <row r="423" spans="1:14" x14ac:dyDescent="0.25">
      <c r="A423" s="1">
        <v>41885</v>
      </c>
      <c r="B423">
        <v>201.38000488281199</v>
      </c>
      <c r="C423">
        <v>201.41000366210901</v>
      </c>
      <c r="D423">
        <v>200.22000122070301</v>
      </c>
      <c r="E423">
        <v>200.5</v>
      </c>
      <c r="F423">
        <v>171.45262145996</v>
      </c>
      <c r="G423">
        <v>57462000</v>
      </c>
      <c r="H423">
        <f t="shared" si="34"/>
        <v>2014</v>
      </c>
      <c r="I423" s="3">
        <f t="shared" si="35"/>
        <v>-4.369872189267654E-3</v>
      </c>
      <c r="J423">
        <f t="shared" si="36"/>
        <v>76</v>
      </c>
      <c r="K423">
        <f>J423-MAX(J$2:J423)</f>
        <v>-3</v>
      </c>
      <c r="L423" s="3">
        <f t="shared" si="38"/>
        <v>-1.0463191014007389E-3</v>
      </c>
      <c r="M423">
        <f t="shared" si="37"/>
        <v>96</v>
      </c>
      <c r="N423">
        <f>M423-MAX(M$2:M423)</f>
        <v>-1</v>
      </c>
    </row>
    <row r="424" spans="1:14" x14ac:dyDescent="0.25">
      <c r="A424" s="1">
        <v>41886</v>
      </c>
      <c r="B424">
        <v>200.83999633789</v>
      </c>
      <c r="C424">
        <v>201.58000183105401</v>
      </c>
      <c r="D424">
        <v>199.66000366210901</v>
      </c>
      <c r="E424">
        <v>200.21000671386699</v>
      </c>
      <c r="F424">
        <v>171.20463562011699</v>
      </c>
      <c r="G424">
        <v>85236000</v>
      </c>
      <c r="H424">
        <f t="shared" si="34"/>
        <v>2014</v>
      </c>
      <c r="I424" s="3">
        <f t="shared" si="35"/>
        <v>-3.1367737278940044E-3</v>
      </c>
      <c r="J424">
        <f t="shared" si="36"/>
        <v>75</v>
      </c>
      <c r="K424">
        <f>J424-MAX(J$2:J424)</f>
        <v>-4</v>
      </c>
      <c r="L424" s="3">
        <f t="shared" si="38"/>
        <v>-1.9938881175766143E-3</v>
      </c>
      <c r="M424">
        <f t="shared" si="37"/>
        <v>95</v>
      </c>
      <c r="N424">
        <f>M424-MAX(M$2:M424)</f>
        <v>-2</v>
      </c>
    </row>
    <row r="425" spans="1:14" x14ac:dyDescent="0.25">
      <c r="A425" s="1">
        <v>41887</v>
      </c>
      <c r="B425">
        <v>200.169998168945</v>
      </c>
      <c r="C425">
        <v>201.19000244140599</v>
      </c>
      <c r="D425">
        <v>199.41000366210901</v>
      </c>
      <c r="E425">
        <v>201.11000061035099</v>
      </c>
      <c r="F425">
        <v>171.97422790527301</v>
      </c>
      <c r="G425">
        <v>102177000</v>
      </c>
      <c r="H425">
        <f t="shared" si="34"/>
        <v>2014</v>
      </c>
      <c r="I425" s="3">
        <f t="shared" si="35"/>
        <v>4.6960206324857534E-3</v>
      </c>
      <c r="J425">
        <f t="shared" si="36"/>
        <v>76</v>
      </c>
      <c r="K425">
        <f>J425-MAX(J$2:J425)</f>
        <v>-3</v>
      </c>
      <c r="L425" s="3">
        <f t="shared" si="38"/>
        <v>3.0423970591071381E-3</v>
      </c>
      <c r="M425">
        <f t="shared" si="37"/>
        <v>96</v>
      </c>
      <c r="N425">
        <f>M425-MAX(M$2:M425)</f>
        <v>-1</v>
      </c>
    </row>
    <row r="426" spans="1:14" x14ac:dyDescent="0.25">
      <c r="A426" s="1">
        <v>41890</v>
      </c>
      <c r="B426">
        <v>200.919998168945</v>
      </c>
      <c r="C426">
        <v>201.21000671386699</v>
      </c>
      <c r="D426">
        <v>200</v>
      </c>
      <c r="E426">
        <v>200.58999633789</v>
      </c>
      <c r="F426">
        <v>171.52957153320301</v>
      </c>
      <c r="G426">
        <v>64146000</v>
      </c>
      <c r="H426">
        <f t="shared" si="34"/>
        <v>2014</v>
      </c>
      <c r="I426" s="3">
        <f t="shared" si="35"/>
        <v>-1.6424538824528767E-3</v>
      </c>
      <c r="J426">
        <f t="shared" si="36"/>
        <v>75</v>
      </c>
      <c r="K426">
        <f>J426-MAX(J$2:J426)</f>
        <v>-4</v>
      </c>
      <c r="L426" s="3">
        <f t="shared" si="38"/>
        <v>1.897955203438384E-3</v>
      </c>
      <c r="M426">
        <f t="shared" si="37"/>
        <v>97</v>
      </c>
      <c r="N426">
        <f>M426-MAX(M$2:M426)</f>
        <v>0</v>
      </c>
    </row>
    <row r="427" spans="1:14" x14ac:dyDescent="0.25">
      <c r="A427" s="1">
        <v>41891</v>
      </c>
      <c r="B427">
        <v>200.41000366210901</v>
      </c>
      <c r="C427">
        <v>200.55000305175699</v>
      </c>
      <c r="D427">
        <v>198.91000366210901</v>
      </c>
      <c r="E427">
        <v>199.32000732421801</v>
      </c>
      <c r="F427">
        <v>170.44355773925699</v>
      </c>
      <c r="G427">
        <v>88591000</v>
      </c>
      <c r="H427">
        <f t="shared" si="34"/>
        <v>2014</v>
      </c>
      <c r="I427" s="3">
        <f t="shared" si="35"/>
        <v>-5.438831984299175E-3</v>
      </c>
      <c r="J427">
        <f t="shared" si="36"/>
        <v>74</v>
      </c>
      <c r="K427">
        <f>J427-MAX(J$2:J427)</f>
        <v>-5</v>
      </c>
      <c r="L427" s="3">
        <f t="shared" si="38"/>
        <v>-8.9005682497166339E-3</v>
      </c>
      <c r="M427">
        <f t="shared" si="37"/>
        <v>96</v>
      </c>
      <c r="N427">
        <f>M427-MAX(M$2:M427)</f>
        <v>-1</v>
      </c>
    </row>
    <row r="428" spans="1:14" x14ac:dyDescent="0.25">
      <c r="A428" s="1">
        <v>41892</v>
      </c>
      <c r="B428">
        <v>199.42999267578099</v>
      </c>
      <c r="C428">
        <v>200.19999694824199</v>
      </c>
      <c r="D428">
        <v>198.77000427246</v>
      </c>
      <c r="E428">
        <v>200.07000732421801</v>
      </c>
      <c r="F428">
        <v>171.08489990234301</v>
      </c>
      <c r="G428">
        <v>67251000</v>
      </c>
      <c r="H428">
        <f t="shared" si="34"/>
        <v>2014</v>
      </c>
      <c r="I428" s="3">
        <f t="shared" si="35"/>
        <v>3.2092196356718894E-3</v>
      </c>
      <c r="J428">
        <f t="shared" si="36"/>
        <v>75</v>
      </c>
      <c r="K428">
        <f>J428-MAX(J$2:J428)</f>
        <v>-4</v>
      </c>
      <c r="L428" s="3">
        <f t="shared" si="38"/>
        <v>-2.592297837206603E-3</v>
      </c>
      <c r="M428">
        <f t="shared" si="37"/>
        <v>95</v>
      </c>
      <c r="N428">
        <f>M428-MAX(M$2:M428)</f>
        <v>-2</v>
      </c>
    </row>
    <row r="429" spans="1:14" x14ac:dyDescent="0.25">
      <c r="A429" s="1">
        <v>41893</v>
      </c>
      <c r="B429">
        <v>199.27000427246</v>
      </c>
      <c r="C429">
        <v>200.33000183105401</v>
      </c>
      <c r="D429">
        <v>199.11999511718699</v>
      </c>
      <c r="E429">
        <v>200.30000305175699</v>
      </c>
      <c r="F429">
        <v>171.28158569335901</v>
      </c>
      <c r="G429">
        <v>66774400</v>
      </c>
      <c r="H429">
        <f t="shared" si="34"/>
        <v>2014</v>
      </c>
      <c r="I429" s="3">
        <f t="shared" si="35"/>
        <v>5.1688601255244215E-3</v>
      </c>
      <c r="J429">
        <f t="shared" si="36"/>
        <v>76</v>
      </c>
      <c r="K429">
        <f>J429-MAX(J$2:J429)</f>
        <v>-3</v>
      </c>
      <c r="L429" s="3">
        <f t="shared" si="38"/>
        <v>4.9166952213928194E-3</v>
      </c>
      <c r="M429">
        <f t="shared" si="37"/>
        <v>96</v>
      </c>
      <c r="N429">
        <f>M429-MAX(M$2:M429)</f>
        <v>-1</v>
      </c>
    </row>
    <row r="430" spans="1:14" x14ac:dyDescent="0.25">
      <c r="A430" s="1">
        <v>41894</v>
      </c>
      <c r="B430">
        <v>200.100006103515</v>
      </c>
      <c r="C430">
        <v>200.11999511718699</v>
      </c>
      <c r="D430">
        <v>198.55999755859301</v>
      </c>
      <c r="E430">
        <v>199.13000488281199</v>
      </c>
      <c r="F430">
        <v>170.28108215332</v>
      </c>
      <c r="G430">
        <v>117409300</v>
      </c>
      <c r="H430">
        <f t="shared" si="34"/>
        <v>2014</v>
      </c>
      <c r="I430" s="3">
        <f t="shared" si="35"/>
        <v>-4.8475821644963224E-3</v>
      </c>
      <c r="J430">
        <f t="shared" si="36"/>
        <v>75</v>
      </c>
      <c r="K430">
        <f>J430-MAX(J$2:J430)</f>
        <v>-4</v>
      </c>
      <c r="L430" s="3">
        <f t="shared" si="38"/>
        <v>-4.6983676063085955E-3</v>
      </c>
      <c r="M430">
        <f t="shared" si="37"/>
        <v>95</v>
      </c>
      <c r="N430">
        <f>M430-MAX(M$2:M430)</f>
        <v>-2</v>
      </c>
    </row>
    <row r="431" spans="1:14" x14ac:dyDescent="0.25">
      <c r="A431" s="1">
        <v>41897</v>
      </c>
      <c r="B431">
        <v>199.16000366210901</v>
      </c>
      <c r="C431">
        <v>199.32000732421801</v>
      </c>
      <c r="D431">
        <v>198.38000488281199</v>
      </c>
      <c r="E431">
        <v>198.97999572753901</v>
      </c>
      <c r="F431">
        <v>170.15283203125</v>
      </c>
      <c r="G431">
        <v>76401000</v>
      </c>
      <c r="H431">
        <f t="shared" si="34"/>
        <v>2014</v>
      </c>
      <c r="I431" s="3">
        <f t="shared" si="35"/>
        <v>-9.0383576651964503E-4</v>
      </c>
      <c r="J431">
        <f t="shared" si="36"/>
        <v>74</v>
      </c>
      <c r="K431">
        <f>J431-MAX(J$2:J431)</f>
        <v>-5</v>
      </c>
      <c r="L431" s="3">
        <f t="shared" si="38"/>
        <v>-6.5901512935918616E-3</v>
      </c>
      <c r="M431">
        <f t="shared" si="37"/>
        <v>94</v>
      </c>
      <c r="N431">
        <f>M431-MAX(M$2:M431)</f>
        <v>-3</v>
      </c>
    </row>
    <row r="432" spans="1:14" x14ac:dyDescent="0.25">
      <c r="A432" s="1">
        <v>41898</v>
      </c>
      <c r="B432">
        <v>198.61000061035099</v>
      </c>
      <c r="C432">
        <v>200.83999633789</v>
      </c>
      <c r="D432">
        <v>198.5</v>
      </c>
      <c r="E432">
        <v>200.47999572753901</v>
      </c>
      <c r="F432">
        <v>171.43553161621</v>
      </c>
      <c r="G432">
        <v>116201000</v>
      </c>
      <c r="H432">
        <f t="shared" si="34"/>
        <v>2014</v>
      </c>
      <c r="I432" s="3">
        <f t="shared" si="35"/>
        <v>9.4154126752998835E-3</v>
      </c>
      <c r="J432">
        <f t="shared" si="36"/>
        <v>75</v>
      </c>
      <c r="K432">
        <f>J432-MAX(J$2:J432)</f>
        <v>-4</v>
      </c>
      <c r="L432" s="3">
        <f t="shared" si="38"/>
        <v>6.7794446423152799E-3</v>
      </c>
      <c r="M432">
        <f t="shared" si="37"/>
        <v>95</v>
      </c>
      <c r="N432">
        <f>M432-MAX(M$2:M432)</f>
        <v>-2</v>
      </c>
    </row>
    <row r="433" spans="1:14" x14ac:dyDescent="0.25">
      <c r="A433" s="1">
        <v>41899</v>
      </c>
      <c r="B433">
        <v>200.77000427246</v>
      </c>
      <c r="C433">
        <v>201.67999267578099</v>
      </c>
      <c r="D433">
        <v>199.75</v>
      </c>
      <c r="E433">
        <v>200.75</v>
      </c>
      <c r="F433">
        <v>171.66638183593699</v>
      </c>
      <c r="G433">
        <v>151266000</v>
      </c>
      <c r="H433">
        <f t="shared" si="34"/>
        <v>2014</v>
      </c>
      <c r="I433" s="3">
        <f t="shared" si="35"/>
        <v>-9.9637754815473656E-5</v>
      </c>
      <c r="J433">
        <f t="shared" si="36"/>
        <v>74</v>
      </c>
      <c r="K433">
        <f>J433-MAX(J$2:J433)</f>
        <v>-5</v>
      </c>
      <c r="L433" s="3">
        <f t="shared" si="38"/>
        <v>8.8953880312905298E-3</v>
      </c>
      <c r="M433">
        <f t="shared" si="37"/>
        <v>96</v>
      </c>
      <c r="N433">
        <f>M433-MAX(M$2:M433)</f>
        <v>-1</v>
      </c>
    </row>
    <row r="434" spans="1:14" x14ac:dyDescent="0.25">
      <c r="A434" s="1">
        <v>41900</v>
      </c>
      <c r="B434">
        <v>201.36000061035099</v>
      </c>
      <c r="C434">
        <v>201.850006103515</v>
      </c>
      <c r="D434">
        <v>201.100006103515</v>
      </c>
      <c r="E434">
        <v>201.82000732421801</v>
      </c>
      <c r="F434">
        <v>172.58134460449199</v>
      </c>
      <c r="G434">
        <v>94990000</v>
      </c>
      <c r="H434">
        <f t="shared" si="34"/>
        <v>2014</v>
      </c>
      <c r="I434" s="3">
        <f t="shared" si="35"/>
        <v>2.2844989693715512E-3</v>
      </c>
      <c r="J434">
        <f t="shared" si="36"/>
        <v>75</v>
      </c>
      <c r="K434">
        <f>J434-MAX(J$2:J434)</f>
        <v>-4</v>
      </c>
      <c r="L434" s="3">
        <f t="shared" si="38"/>
        <v>6.684016486613098E-3</v>
      </c>
      <c r="M434">
        <f t="shared" si="37"/>
        <v>97</v>
      </c>
      <c r="N434">
        <f>M434-MAX(M$2:M434)</f>
        <v>0</v>
      </c>
    </row>
    <row r="435" spans="1:14" x14ac:dyDescent="0.25">
      <c r="A435" s="1">
        <v>41901</v>
      </c>
      <c r="B435">
        <v>201.52000427246</v>
      </c>
      <c r="C435">
        <v>201.89999389648401</v>
      </c>
      <c r="D435">
        <v>200.28999328613199</v>
      </c>
      <c r="E435">
        <v>200.69999694824199</v>
      </c>
      <c r="F435">
        <v>172.42591857910099</v>
      </c>
      <c r="G435">
        <v>121649000</v>
      </c>
      <c r="H435">
        <f t="shared" si="34"/>
        <v>2014</v>
      </c>
      <c r="I435" s="3">
        <f t="shared" si="35"/>
        <v>-4.0691112883728398E-3</v>
      </c>
      <c r="J435">
        <f t="shared" si="36"/>
        <v>74</v>
      </c>
      <c r="K435">
        <f>J435-MAX(J$2:J435)</f>
        <v>-5</v>
      </c>
      <c r="L435" s="3">
        <f t="shared" si="38"/>
        <v>-2.4908120427402647E-4</v>
      </c>
      <c r="M435">
        <f t="shared" si="37"/>
        <v>96</v>
      </c>
      <c r="N435">
        <f>M435-MAX(M$2:M435)</f>
        <v>-1</v>
      </c>
    </row>
    <row r="436" spans="1:14" x14ac:dyDescent="0.25">
      <c r="A436" s="1">
        <v>41904</v>
      </c>
      <c r="B436">
        <v>200.350006103515</v>
      </c>
      <c r="C436">
        <v>200.38000488281199</v>
      </c>
      <c r="D436">
        <v>198.72999572753901</v>
      </c>
      <c r="E436">
        <v>199.14999389648401</v>
      </c>
      <c r="F436">
        <v>171.09419250488199</v>
      </c>
      <c r="G436">
        <v>125553000</v>
      </c>
      <c r="H436">
        <f t="shared" si="34"/>
        <v>2014</v>
      </c>
      <c r="I436" s="3">
        <f t="shared" si="35"/>
        <v>-5.989579088961805E-3</v>
      </c>
      <c r="J436">
        <f t="shared" si="36"/>
        <v>73</v>
      </c>
      <c r="K436">
        <f>J436-MAX(J$2:J436)</f>
        <v>-6</v>
      </c>
      <c r="L436" s="3">
        <f t="shared" si="38"/>
        <v>-1.3229676597150797E-2</v>
      </c>
      <c r="M436">
        <f t="shared" si="37"/>
        <v>95</v>
      </c>
      <c r="N436">
        <f>M436-MAX(M$2:M436)</f>
        <v>-2</v>
      </c>
    </row>
    <row r="437" spans="1:14" x14ac:dyDescent="0.25">
      <c r="A437" s="1">
        <v>41905</v>
      </c>
      <c r="B437">
        <v>198.42999267578099</v>
      </c>
      <c r="C437">
        <v>199.259994506835</v>
      </c>
      <c r="D437">
        <v>197.94999694824199</v>
      </c>
      <c r="E437">
        <v>198.009994506835</v>
      </c>
      <c r="F437">
        <v>170.11486816406199</v>
      </c>
      <c r="G437">
        <v>111393000</v>
      </c>
      <c r="H437">
        <f t="shared" si="34"/>
        <v>2014</v>
      </c>
      <c r="I437" s="3">
        <f t="shared" si="35"/>
        <v>-2.1166062815526354E-3</v>
      </c>
      <c r="J437">
        <f t="shared" si="36"/>
        <v>72</v>
      </c>
      <c r="K437">
        <f>J437-MAX(J$2:J437)</f>
        <v>-7</v>
      </c>
      <c r="L437" s="3">
        <f t="shared" si="38"/>
        <v>-1.3403101556103691E-2</v>
      </c>
      <c r="M437">
        <f t="shared" si="37"/>
        <v>94</v>
      </c>
      <c r="N437">
        <f>M437-MAX(M$2:M437)</f>
        <v>-3</v>
      </c>
    </row>
    <row r="438" spans="1:14" x14ac:dyDescent="0.25">
      <c r="A438" s="1">
        <v>41906</v>
      </c>
      <c r="B438">
        <v>198.03999328613199</v>
      </c>
      <c r="C438">
        <v>199.69000244140599</v>
      </c>
      <c r="D438">
        <v>197.52000427246</v>
      </c>
      <c r="E438">
        <v>199.55999755859301</v>
      </c>
      <c r="F438">
        <v>171.44644165039</v>
      </c>
      <c r="G438">
        <v>107276000</v>
      </c>
      <c r="H438">
        <f t="shared" si="34"/>
        <v>2014</v>
      </c>
      <c r="I438" s="3">
        <f t="shared" si="35"/>
        <v>7.6752389617833483E-3</v>
      </c>
      <c r="J438">
        <f t="shared" si="36"/>
        <v>73</v>
      </c>
      <c r="K438">
        <f>J438-MAX(J$2:J438)</f>
        <v>-6</v>
      </c>
      <c r="L438" s="3">
        <f t="shared" si="38"/>
        <v>2.0587681379600209E-3</v>
      </c>
      <c r="M438">
        <f t="shared" si="37"/>
        <v>95</v>
      </c>
      <c r="N438">
        <f>M438-MAX(M$2:M438)</f>
        <v>-2</v>
      </c>
    </row>
    <row r="439" spans="1:14" x14ac:dyDescent="0.25">
      <c r="A439" s="1">
        <v>41907</v>
      </c>
      <c r="B439">
        <v>199.03999328613199</v>
      </c>
      <c r="C439">
        <v>199.05000305175699</v>
      </c>
      <c r="D439">
        <v>196.27000427246</v>
      </c>
      <c r="E439">
        <v>196.33999633789</v>
      </c>
      <c r="F439">
        <v>168.68011474609301</v>
      </c>
      <c r="G439">
        <v>150300000</v>
      </c>
      <c r="H439">
        <f t="shared" si="34"/>
        <v>2014</v>
      </c>
      <c r="I439" s="3">
        <f t="shared" si="35"/>
        <v>-1.356509766537517E-2</v>
      </c>
      <c r="J439">
        <f t="shared" si="36"/>
        <v>72</v>
      </c>
      <c r="K439">
        <f>J439-MAX(J$2:J439)</f>
        <v>-7</v>
      </c>
      <c r="L439" s="3">
        <f t="shared" si="38"/>
        <v>-8.4339084656019914E-3</v>
      </c>
      <c r="M439">
        <f t="shared" si="37"/>
        <v>94</v>
      </c>
      <c r="N439">
        <f>M439-MAX(M$2:M439)</f>
        <v>-3</v>
      </c>
    </row>
    <row r="440" spans="1:14" x14ac:dyDescent="0.25">
      <c r="A440" s="1">
        <v>41908</v>
      </c>
      <c r="B440">
        <v>196.69999694824199</v>
      </c>
      <c r="C440">
        <v>198.38999938964801</v>
      </c>
      <c r="D440">
        <v>196.419998168945</v>
      </c>
      <c r="E440">
        <v>197.89999389648401</v>
      </c>
      <c r="F440">
        <v>170.02032470703099</v>
      </c>
      <c r="G440">
        <v>103547000</v>
      </c>
      <c r="H440">
        <f t="shared" si="34"/>
        <v>2014</v>
      </c>
      <c r="I440" s="3">
        <f t="shared" si="35"/>
        <v>6.1006454847976066E-3</v>
      </c>
      <c r="J440">
        <f t="shared" si="36"/>
        <v>73</v>
      </c>
      <c r="K440">
        <f>J440-MAX(J$2:J440)</f>
        <v>-6</v>
      </c>
      <c r="L440" s="3">
        <f t="shared" si="38"/>
        <v>-8.3183187132561676E-3</v>
      </c>
      <c r="M440">
        <f t="shared" si="37"/>
        <v>93</v>
      </c>
      <c r="N440">
        <f>M440-MAX(M$2:M440)</f>
        <v>-4</v>
      </c>
    </row>
    <row r="441" spans="1:14" x14ac:dyDescent="0.25">
      <c r="A441" s="1">
        <v>41911</v>
      </c>
      <c r="B441">
        <v>196.19999694824199</v>
      </c>
      <c r="C441">
        <v>197.88999938964801</v>
      </c>
      <c r="D441">
        <v>196.05000305175699</v>
      </c>
      <c r="E441">
        <v>197.53999328613199</v>
      </c>
      <c r="F441">
        <v>169.71102905273401</v>
      </c>
      <c r="G441">
        <v>95112000</v>
      </c>
      <c r="H441">
        <f t="shared" si="34"/>
        <v>2014</v>
      </c>
      <c r="I441" s="3">
        <f t="shared" si="35"/>
        <v>6.8297469864053717E-3</v>
      </c>
      <c r="J441">
        <f t="shared" si="36"/>
        <v>74</v>
      </c>
      <c r="K441">
        <f>J441-MAX(J$2:J441)</f>
        <v>-5</v>
      </c>
      <c r="L441" s="3">
        <f t="shared" si="38"/>
        <v>6.111831367139553E-3</v>
      </c>
      <c r="M441">
        <f t="shared" si="37"/>
        <v>94</v>
      </c>
      <c r="N441">
        <f>M441-MAX(M$2:M441)</f>
        <v>-3</v>
      </c>
    </row>
    <row r="442" spans="1:14" x14ac:dyDescent="0.25">
      <c r="A442" s="1">
        <v>41912</v>
      </c>
      <c r="B442">
        <v>197.69000244140599</v>
      </c>
      <c r="C442">
        <v>198.30000305175699</v>
      </c>
      <c r="D442">
        <v>196.61000061035099</v>
      </c>
      <c r="E442">
        <v>197.02000427246</v>
      </c>
      <c r="F442">
        <v>169.26426696777301</v>
      </c>
      <c r="G442">
        <v>131302000</v>
      </c>
      <c r="H442">
        <f t="shared" si="34"/>
        <v>2014</v>
      </c>
      <c r="I442" s="3">
        <f t="shared" si="35"/>
        <v>-3.3891353162615045E-3</v>
      </c>
      <c r="J442">
        <f t="shared" si="36"/>
        <v>73</v>
      </c>
      <c r="K442">
        <f>J442-MAX(J$2:J442)</f>
        <v>-6</v>
      </c>
      <c r="L442" s="3">
        <f t="shared" si="38"/>
        <v>-4.4466379543411927E-3</v>
      </c>
      <c r="M442">
        <f t="shared" si="37"/>
        <v>93</v>
      </c>
      <c r="N442">
        <f>M442-MAX(M$2:M442)</f>
        <v>-4</v>
      </c>
    </row>
    <row r="443" spans="1:14" x14ac:dyDescent="0.25">
      <c r="A443" s="1">
        <v>41913</v>
      </c>
      <c r="B443">
        <v>196.69999694824199</v>
      </c>
      <c r="C443">
        <v>196.77000427246</v>
      </c>
      <c r="D443">
        <v>193.91000366210901</v>
      </c>
      <c r="E443">
        <v>194.350006103515</v>
      </c>
      <c r="F443">
        <v>166.97047424316401</v>
      </c>
      <c r="G443">
        <v>177798000</v>
      </c>
      <c r="H443">
        <f t="shared" si="34"/>
        <v>2014</v>
      </c>
      <c r="I443" s="3">
        <f t="shared" si="35"/>
        <v>-1.1947081246500235E-2</v>
      </c>
      <c r="J443">
        <f t="shared" si="36"/>
        <v>72</v>
      </c>
      <c r="K443">
        <f>J443-MAX(J$2:J443)</f>
        <v>-7</v>
      </c>
      <c r="L443" s="3">
        <f t="shared" si="38"/>
        <v>-1.6148563789796011E-2</v>
      </c>
      <c r="M443">
        <f t="shared" si="37"/>
        <v>92</v>
      </c>
      <c r="N443">
        <f>M443-MAX(M$2:M443)</f>
        <v>-5</v>
      </c>
    </row>
    <row r="444" spans="1:14" x14ac:dyDescent="0.25">
      <c r="A444" s="1">
        <v>41914</v>
      </c>
      <c r="B444">
        <v>194.17999267578099</v>
      </c>
      <c r="C444">
        <v>195.05999755859301</v>
      </c>
      <c r="D444">
        <v>192.350006103515</v>
      </c>
      <c r="E444">
        <v>194.38000488281199</v>
      </c>
      <c r="F444">
        <v>166.996170043945</v>
      </c>
      <c r="G444">
        <v>157285000</v>
      </c>
      <c r="H444">
        <f t="shared" si="34"/>
        <v>2014</v>
      </c>
      <c r="I444" s="3">
        <f t="shared" si="35"/>
        <v>1.0300350941148118E-3</v>
      </c>
      <c r="J444">
        <f t="shared" si="36"/>
        <v>73</v>
      </c>
      <c r="K444">
        <f>J444-MAX(J$2:J444)</f>
        <v>-6</v>
      </c>
      <c r="L444" s="3">
        <f t="shared" si="38"/>
        <v>-1.3399651468879004E-2</v>
      </c>
      <c r="M444">
        <f t="shared" si="37"/>
        <v>91</v>
      </c>
      <c r="N444">
        <f>M444-MAX(M$2:M444)</f>
        <v>-6</v>
      </c>
    </row>
    <row r="445" spans="1:14" x14ac:dyDescent="0.25">
      <c r="A445" s="1">
        <v>41915</v>
      </c>
      <c r="B445">
        <v>195.67999267578099</v>
      </c>
      <c r="C445">
        <v>196.94000244140599</v>
      </c>
      <c r="D445">
        <v>195.08000183105401</v>
      </c>
      <c r="E445">
        <v>196.52000427246</v>
      </c>
      <c r="F445">
        <v>168.83473205566401</v>
      </c>
      <c r="G445">
        <v>121569000</v>
      </c>
      <c r="H445">
        <f t="shared" si="34"/>
        <v>2014</v>
      </c>
      <c r="I445" s="3">
        <f t="shared" si="35"/>
        <v>4.2927822369187574E-3</v>
      </c>
      <c r="J445">
        <f t="shared" si="36"/>
        <v>74</v>
      </c>
      <c r="K445">
        <f>J445-MAX(J$2:J445)</f>
        <v>-5</v>
      </c>
      <c r="L445" s="3">
        <f t="shared" si="38"/>
        <v>1.1165413433479543E-2</v>
      </c>
      <c r="M445">
        <f t="shared" si="37"/>
        <v>92</v>
      </c>
      <c r="N445">
        <f>M445-MAX(M$2:M445)</f>
        <v>-5</v>
      </c>
    </row>
    <row r="446" spans="1:14" x14ac:dyDescent="0.25">
      <c r="A446" s="1">
        <v>41918</v>
      </c>
      <c r="B446">
        <v>197.33999633789</v>
      </c>
      <c r="C446">
        <v>197.600006103515</v>
      </c>
      <c r="D446">
        <v>195.58000183105401</v>
      </c>
      <c r="E446">
        <v>196.28999328613199</v>
      </c>
      <c r="F446">
        <v>168.63714599609301</v>
      </c>
      <c r="G446">
        <v>104778000</v>
      </c>
      <c r="H446">
        <f t="shared" si="34"/>
        <v>2014</v>
      </c>
      <c r="I446" s="3">
        <f t="shared" si="35"/>
        <v>-5.3207817535385615E-3</v>
      </c>
      <c r="J446">
        <f t="shared" si="36"/>
        <v>73</v>
      </c>
      <c r="K446">
        <f>J446-MAX(J$2:J446)</f>
        <v>-6</v>
      </c>
      <c r="L446" s="3">
        <f t="shared" si="38"/>
        <v>9.8260538910444062E-3</v>
      </c>
      <c r="M446">
        <f t="shared" si="37"/>
        <v>93</v>
      </c>
      <c r="N446">
        <f>M446-MAX(M$2:M446)</f>
        <v>-4</v>
      </c>
    </row>
    <row r="447" spans="1:14" x14ac:dyDescent="0.25">
      <c r="A447" s="1">
        <v>41919</v>
      </c>
      <c r="B447">
        <v>195.27999877929599</v>
      </c>
      <c r="C447">
        <v>195.72000122070301</v>
      </c>
      <c r="D447">
        <v>193.22000122070301</v>
      </c>
      <c r="E447">
        <v>193.259994506835</v>
      </c>
      <c r="F447">
        <v>166.03404235839801</v>
      </c>
      <c r="G447">
        <v>147913000</v>
      </c>
      <c r="H447">
        <f t="shared" si="34"/>
        <v>2014</v>
      </c>
      <c r="I447" s="3">
        <f t="shared" si="35"/>
        <v>-1.0344143205080591E-2</v>
      </c>
      <c r="J447">
        <f t="shared" si="36"/>
        <v>72</v>
      </c>
      <c r="K447">
        <f>J447-MAX(J$2:J447)</f>
        <v>-7</v>
      </c>
      <c r="L447" s="3">
        <f t="shared" si="38"/>
        <v>-1.6588691709497616E-2</v>
      </c>
      <c r="M447">
        <f t="shared" si="37"/>
        <v>92</v>
      </c>
      <c r="N447">
        <f>M447-MAX(M$2:M447)</f>
        <v>-5</v>
      </c>
    </row>
    <row r="448" spans="1:14" x14ac:dyDescent="0.25">
      <c r="A448" s="1">
        <v>41920</v>
      </c>
      <c r="B448">
        <v>193.36999511718699</v>
      </c>
      <c r="C448">
        <v>196.919998168945</v>
      </c>
      <c r="D448">
        <v>192.36000061035099</v>
      </c>
      <c r="E448">
        <v>196.63999938964801</v>
      </c>
      <c r="F448">
        <v>168.93782043457</v>
      </c>
      <c r="G448">
        <v>186461000</v>
      </c>
      <c r="H448">
        <f t="shared" si="34"/>
        <v>2014</v>
      </c>
      <c r="I448" s="3">
        <f t="shared" si="35"/>
        <v>1.6910608445117381E-2</v>
      </c>
      <c r="J448">
        <f t="shared" si="36"/>
        <v>73</v>
      </c>
      <c r="K448">
        <f>J448-MAX(J$2:J448)</f>
        <v>-6</v>
      </c>
      <c r="L448" s="3">
        <f t="shared" si="38"/>
        <v>1.7831072163001505E-3</v>
      </c>
      <c r="M448">
        <f t="shared" si="37"/>
        <v>93</v>
      </c>
      <c r="N448">
        <f>M448-MAX(M$2:M448)</f>
        <v>-4</v>
      </c>
    </row>
    <row r="449" spans="1:14" x14ac:dyDescent="0.25">
      <c r="A449" s="1">
        <v>41921</v>
      </c>
      <c r="B449">
        <v>196.33000183105401</v>
      </c>
      <c r="C449">
        <v>196.600006103515</v>
      </c>
      <c r="D449">
        <v>192.58000183105401</v>
      </c>
      <c r="E449">
        <v>192.74000549316401</v>
      </c>
      <c r="F449">
        <v>165.58723449707</v>
      </c>
      <c r="G449">
        <v>210705000</v>
      </c>
      <c r="H449">
        <f t="shared" si="34"/>
        <v>2014</v>
      </c>
      <c r="I449" s="3">
        <f t="shared" si="35"/>
        <v>-1.8285520829258051E-2</v>
      </c>
      <c r="J449">
        <f t="shared" si="36"/>
        <v>72</v>
      </c>
      <c r="K449">
        <f>J449-MAX(J$2:J449)</f>
        <v>-7</v>
      </c>
      <c r="L449" s="3">
        <f t="shared" si="38"/>
        <v>-2.6906190026441124E-3</v>
      </c>
      <c r="M449">
        <f t="shared" si="37"/>
        <v>92</v>
      </c>
      <c r="N449">
        <f>M449-MAX(M$2:M449)</f>
        <v>-5</v>
      </c>
    </row>
    <row r="450" spans="1:14" x14ac:dyDescent="0.25">
      <c r="A450" s="1">
        <v>41922</v>
      </c>
      <c r="B450">
        <v>192.69000244140599</v>
      </c>
      <c r="C450">
        <v>193.64999389648401</v>
      </c>
      <c r="D450">
        <v>190.49000549316401</v>
      </c>
      <c r="E450">
        <v>190.53999328613199</v>
      </c>
      <c r="F450">
        <v>163.69721984863199</v>
      </c>
      <c r="G450">
        <v>221909000</v>
      </c>
      <c r="H450">
        <f t="shared" si="34"/>
        <v>2014</v>
      </c>
      <c r="I450" s="3">
        <f t="shared" si="35"/>
        <v>-1.1157865628901975E-2</v>
      </c>
      <c r="J450">
        <f t="shared" si="36"/>
        <v>71</v>
      </c>
      <c r="K450">
        <f>J450-MAX(J$2:J450)</f>
        <v>-8</v>
      </c>
      <c r="L450" s="3">
        <f t="shared" si="38"/>
        <v>-3.1021186546225876E-2</v>
      </c>
      <c r="M450">
        <f t="shared" si="37"/>
        <v>91</v>
      </c>
      <c r="N450">
        <f>M450-MAX(M$2:M450)</f>
        <v>-6</v>
      </c>
    </row>
    <row r="451" spans="1:14" x14ac:dyDescent="0.25">
      <c r="A451" s="1">
        <v>41925</v>
      </c>
      <c r="B451">
        <v>190.46000671386699</v>
      </c>
      <c r="C451">
        <v>191.14999389648401</v>
      </c>
      <c r="D451">
        <v>187.30000305175699</v>
      </c>
      <c r="E451">
        <v>187.41000366210901</v>
      </c>
      <c r="F451">
        <v>161.00813293457</v>
      </c>
      <c r="G451">
        <v>230939000</v>
      </c>
      <c r="H451">
        <f t="shared" ref="H451:H514" si="39">YEAR(A451)</f>
        <v>2014</v>
      </c>
      <c r="I451" s="3">
        <f t="shared" ref="I451:I514" si="40">E451/B451-1</f>
        <v>-1.6013876636789548E-2</v>
      </c>
      <c r="J451">
        <f t="shared" si="36"/>
        <v>70</v>
      </c>
      <c r="K451">
        <f>J451-MAX(J$2:J451)</f>
        <v>-9</v>
      </c>
      <c r="L451" s="3">
        <f t="shared" si="38"/>
        <v>-2.7653842892746194E-2</v>
      </c>
      <c r="M451">
        <f t="shared" si="37"/>
        <v>90</v>
      </c>
      <c r="N451">
        <f>M451-MAX(M$2:M451)</f>
        <v>-7</v>
      </c>
    </row>
    <row r="452" spans="1:14" x14ac:dyDescent="0.25">
      <c r="A452" s="1">
        <v>41926</v>
      </c>
      <c r="B452">
        <v>188.419998168945</v>
      </c>
      <c r="C452">
        <v>189.82000732421801</v>
      </c>
      <c r="D452">
        <v>187.03999328613199</v>
      </c>
      <c r="E452">
        <v>187.69999694824199</v>
      </c>
      <c r="F452">
        <v>161.25724792480401</v>
      </c>
      <c r="G452">
        <v>215847000</v>
      </c>
      <c r="H452">
        <f t="shared" si="39"/>
        <v>2014</v>
      </c>
      <c r="I452" s="3">
        <f t="shared" si="40"/>
        <v>-3.8212569138093011E-3</v>
      </c>
      <c r="J452">
        <f t="shared" ref="J452:J515" si="41">IF(I452&gt;0, 1, -1)+J451</f>
        <v>69</v>
      </c>
      <c r="K452">
        <f>J452-MAX(J$2:J452)</f>
        <v>-10</v>
      </c>
      <c r="L452" s="3">
        <f t="shared" si="38"/>
        <v>-1.4904988128267682E-2</v>
      </c>
      <c r="M452">
        <f t="shared" ref="M452:M515" si="42">IF(L452&gt;0, 1, -1)+M451</f>
        <v>89</v>
      </c>
      <c r="N452">
        <f>M452-MAX(M$2:M452)</f>
        <v>-8</v>
      </c>
    </row>
    <row r="453" spans="1:14" x14ac:dyDescent="0.25">
      <c r="A453" s="1">
        <v>41927</v>
      </c>
      <c r="B453">
        <v>185.16000366210901</v>
      </c>
      <c r="C453">
        <v>187.69000244140599</v>
      </c>
      <c r="D453">
        <v>181.919998168945</v>
      </c>
      <c r="E453">
        <v>186.42999267578099</v>
      </c>
      <c r="F453">
        <v>160.16616821289</v>
      </c>
      <c r="G453">
        <v>380715000</v>
      </c>
      <c r="H453">
        <f t="shared" si="39"/>
        <v>2014</v>
      </c>
      <c r="I453" s="3">
        <f t="shared" si="40"/>
        <v>6.8588733449668204E-3</v>
      </c>
      <c r="J453">
        <f t="shared" si="41"/>
        <v>70</v>
      </c>
      <c r="K453">
        <f>J453-MAX(J$2:J453)</f>
        <v>-9</v>
      </c>
      <c r="L453" s="3">
        <f t="shared" ref="L453:L516" si="43">E453/E451-1</f>
        <v>-5.2292351911743529E-3</v>
      </c>
      <c r="M453">
        <f t="shared" si="42"/>
        <v>88</v>
      </c>
      <c r="N453">
        <f>M453-MAX(M$2:M453)</f>
        <v>-9</v>
      </c>
    </row>
    <row r="454" spans="1:14" x14ac:dyDescent="0.25">
      <c r="A454" s="1">
        <v>41928</v>
      </c>
      <c r="B454">
        <v>183.05999755859301</v>
      </c>
      <c r="C454">
        <v>187.58000183105401</v>
      </c>
      <c r="D454">
        <v>182.88999938964801</v>
      </c>
      <c r="E454">
        <v>186.27000427246</v>
      </c>
      <c r="F454">
        <v>160.02874755859301</v>
      </c>
      <c r="G454">
        <v>270391000</v>
      </c>
      <c r="H454">
        <f t="shared" si="39"/>
        <v>2014</v>
      </c>
      <c r="I454" s="3">
        <f t="shared" si="40"/>
        <v>1.7535271259028207E-2</v>
      </c>
      <c r="J454">
        <f t="shared" si="41"/>
        <v>71</v>
      </c>
      <c r="K454">
        <f>J454-MAX(J$2:J454)</f>
        <v>-8</v>
      </c>
      <c r="L454" s="3">
        <f t="shared" si="43"/>
        <v>-7.6185013267544566E-3</v>
      </c>
      <c r="M454">
        <f t="shared" si="42"/>
        <v>87</v>
      </c>
      <c r="N454">
        <f>M454-MAX(M$2:M454)</f>
        <v>-10</v>
      </c>
    </row>
    <row r="455" spans="1:14" x14ac:dyDescent="0.25">
      <c r="A455" s="1">
        <v>41929</v>
      </c>
      <c r="B455">
        <v>188.419998168945</v>
      </c>
      <c r="C455">
        <v>189.75</v>
      </c>
      <c r="D455">
        <v>187.61999511718699</v>
      </c>
      <c r="E455">
        <v>188.47000122070301</v>
      </c>
      <c r="F455">
        <v>161.91876220703099</v>
      </c>
      <c r="G455">
        <v>214625000</v>
      </c>
      <c r="H455">
        <f t="shared" si="39"/>
        <v>2014</v>
      </c>
      <c r="I455" s="3">
        <f t="shared" si="40"/>
        <v>2.6538081012605907E-4</v>
      </c>
      <c r="J455">
        <f t="shared" si="41"/>
        <v>72</v>
      </c>
      <c r="K455">
        <f>J455-MAX(J$2:J455)</f>
        <v>-7</v>
      </c>
      <c r="L455" s="3">
        <f t="shared" si="43"/>
        <v>1.0942491149853684E-2</v>
      </c>
      <c r="M455">
        <f t="shared" si="42"/>
        <v>88</v>
      </c>
      <c r="N455">
        <f>M455-MAX(M$2:M455)</f>
        <v>-9</v>
      </c>
    </row>
    <row r="456" spans="1:14" x14ac:dyDescent="0.25">
      <c r="A456" s="1">
        <v>41932</v>
      </c>
      <c r="B456">
        <v>188.13000488281199</v>
      </c>
      <c r="C456">
        <v>190.44999694824199</v>
      </c>
      <c r="D456">
        <v>188.07000732421801</v>
      </c>
      <c r="E456">
        <v>190.30000305175699</v>
      </c>
      <c r="F456">
        <v>163.49102783203099</v>
      </c>
      <c r="G456">
        <v>130011000</v>
      </c>
      <c r="H456">
        <f t="shared" si="39"/>
        <v>2014</v>
      </c>
      <c r="I456" s="3">
        <f t="shared" si="40"/>
        <v>1.1534567121798123E-2</v>
      </c>
      <c r="J456">
        <f t="shared" si="41"/>
        <v>73</v>
      </c>
      <c r="K456">
        <f>J456-MAX(J$2:J456)</f>
        <v>-6</v>
      </c>
      <c r="L456" s="3">
        <f t="shared" si="43"/>
        <v>2.1635253593499826E-2</v>
      </c>
      <c r="M456">
        <f t="shared" si="42"/>
        <v>89</v>
      </c>
      <c r="N456">
        <f>M456-MAX(M$2:M456)</f>
        <v>-8</v>
      </c>
    </row>
    <row r="457" spans="1:14" x14ac:dyDescent="0.25">
      <c r="A457" s="1">
        <v>41933</v>
      </c>
      <c r="B457">
        <v>191.67999267578099</v>
      </c>
      <c r="C457">
        <v>194.19999694824199</v>
      </c>
      <c r="D457">
        <v>191.47999572753901</v>
      </c>
      <c r="E457">
        <v>194.07000732421801</v>
      </c>
      <c r="F457">
        <v>166.72993469238199</v>
      </c>
      <c r="G457">
        <v>154949000</v>
      </c>
      <c r="H457">
        <f t="shared" si="39"/>
        <v>2014</v>
      </c>
      <c r="I457" s="3">
        <f t="shared" si="40"/>
        <v>1.246877472746788E-2</v>
      </c>
      <c r="J457">
        <f t="shared" si="41"/>
        <v>74</v>
      </c>
      <c r="K457">
        <f>J457-MAX(J$2:J457)</f>
        <v>-5</v>
      </c>
      <c r="L457" s="3">
        <f t="shared" si="43"/>
        <v>2.9712983855490371E-2</v>
      </c>
      <c r="M457">
        <f t="shared" si="42"/>
        <v>90</v>
      </c>
      <c r="N457">
        <f>M457-MAX(M$2:M457)</f>
        <v>-7</v>
      </c>
    </row>
    <row r="458" spans="1:14" x14ac:dyDescent="0.25">
      <c r="A458" s="1">
        <v>41934</v>
      </c>
      <c r="B458">
        <v>194.41000366210901</v>
      </c>
      <c r="C458">
        <v>194.91000366210901</v>
      </c>
      <c r="D458">
        <v>192.61000061035099</v>
      </c>
      <c r="E458">
        <v>192.69000244140599</v>
      </c>
      <c r="F458">
        <v>165.54431152343699</v>
      </c>
      <c r="G458">
        <v>151822000</v>
      </c>
      <c r="H458">
        <f t="shared" si="39"/>
        <v>2014</v>
      </c>
      <c r="I458" s="3">
        <f t="shared" si="40"/>
        <v>-8.8472876307972292E-3</v>
      </c>
      <c r="J458">
        <f t="shared" si="41"/>
        <v>73</v>
      </c>
      <c r="K458">
        <f>J458-MAX(J$2:J458)</f>
        <v>-6</v>
      </c>
      <c r="L458" s="3">
        <f t="shared" si="43"/>
        <v>1.2559113774680108E-2</v>
      </c>
      <c r="M458">
        <f t="shared" si="42"/>
        <v>91</v>
      </c>
      <c r="N458">
        <f>M458-MAX(M$2:M458)</f>
        <v>-6</v>
      </c>
    </row>
    <row r="459" spans="1:14" x14ac:dyDescent="0.25">
      <c r="A459" s="1">
        <v>41935</v>
      </c>
      <c r="B459">
        <v>194.61999511718699</v>
      </c>
      <c r="C459">
        <v>196.19999694824199</v>
      </c>
      <c r="D459">
        <v>194.259994506835</v>
      </c>
      <c r="E459">
        <v>194.92999267578099</v>
      </c>
      <c r="F459">
        <v>167.46875</v>
      </c>
      <c r="G459">
        <v>154944000</v>
      </c>
      <c r="H459">
        <f t="shared" si="39"/>
        <v>2014</v>
      </c>
      <c r="I459" s="3">
        <f t="shared" si="40"/>
        <v>1.5928350959384385E-3</v>
      </c>
      <c r="J459">
        <f t="shared" si="41"/>
        <v>74</v>
      </c>
      <c r="K459">
        <f>J459-MAX(J$2:J459)</f>
        <v>-5</v>
      </c>
      <c r="L459" s="3">
        <f t="shared" si="43"/>
        <v>4.4313150878914076E-3</v>
      </c>
      <c r="M459">
        <f t="shared" si="42"/>
        <v>92</v>
      </c>
      <c r="N459">
        <f>M459-MAX(M$2:M459)</f>
        <v>-5</v>
      </c>
    </row>
    <row r="460" spans="1:14" x14ac:dyDescent="0.25">
      <c r="A460" s="1">
        <v>41936</v>
      </c>
      <c r="B460">
        <v>195.25</v>
      </c>
      <c r="C460">
        <v>196.49000549316401</v>
      </c>
      <c r="D460">
        <v>194.49000549316401</v>
      </c>
      <c r="E460">
        <v>196.42999267578099</v>
      </c>
      <c r="F460">
        <v>168.75743103027301</v>
      </c>
      <c r="G460">
        <v>117927000</v>
      </c>
      <c r="H460">
        <f t="shared" si="39"/>
        <v>2014</v>
      </c>
      <c r="I460" s="3">
        <f t="shared" si="40"/>
        <v>6.0434964188527118E-3</v>
      </c>
      <c r="J460">
        <f t="shared" si="41"/>
        <v>75</v>
      </c>
      <c r="K460">
        <f>J460-MAX(J$2:J460)</f>
        <v>-4</v>
      </c>
      <c r="L460" s="3">
        <f t="shared" si="43"/>
        <v>1.9409363158383153E-2</v>
      </c>
      <c r="M460">
        <f t="shared" si="42"/>
        <v>93</v>
      </c>
      <c r="N460">
        <f>M460-MAX(M$2:M460)</f>
        <v>-4</v>
      </c>
    </row>
    <row r="461" spans="1:14" x14ac:dyDescent="0.25">
      <c r="A461" s="1">
        <v>41939</v>
      </c>
      <c r="B461">
        <v>195.72999572753901</v>
      </c>
      <c r="C461">
        <v>196.44999694824199</v>
      </c>
      <c r="D461">
        <v>195.02999877929599</v>
      </c>
      <c r="E461">
        <v>196.16000366210901</v>
      </c>
      <c r="F461">
        <v>168.525466918945</v>
      </c>
      <c r="G461">
        <v>82954000</v>
      </c>
      <c r="H461">
        <f t="shared" si="39"/>
        <v>2014</v>
      </c>
      <c r="I461" s="3">
        <f t="shared" si="40"/>
        <v>2.196944484526453E-3</v>
      </c>
      <c r="J461">
        <f t="shared" si="41"/>
        <v>76</v>
      </c>
      <c r="K461">
        <f>J461-MAX(J$2:J461)</f>
        <v>-3</v>
      </c>
      <c r="L461" s="3">
        <f t="shared" si="43"/>
        <v>6.3100140180778475E-3</v>
      </c>
      <c r="M461">
        <f t="shared" si="42"/>
        <v>94</v>
      </c>
      <c r="N461">
        <f>M461-MAX(M$2:M461)</f>
        <v>-3</v>
      </c>
    </row>
    <row r="462" spans="1:14" x14ac:dyDescent="0.25">
      <c r="A462" s="1">
        <v>41940</v>
      </c>
      <c r="B462">
        <v>196.82000732421801</v>
      </c>
      <c r="C462">
        <v>198.419998168945</v>
      </c>
      <c r="D462">
        <v>196.72999572753901</v>
      </c>
      <c r="E462">
        <v>198.41000366210901</v>
      </c>
      <c r="F462">
        <v>170.45849609375</v>
      </c>
      <c r="G462">
        <v>106736000</v>
      </c>
      <c r="H462">
        <f t="shared" si="39"/>
        <v>2014</v>
      </c>
      <c r="I462" s="3">
        <f t="shared" si="40"/>
        <v>8.0784284052577426E-3</v>
      </c>
      <c r="J462">
        <f t="shared" si="41"/>
        <v>77</v>
      </c>
      <c r="K462">
        <f>J462-MAX(J$2:J462)</f>
        <v>-2</v>
      </c>
      <c r="L462" s="3">
        <f t="shared" si="43"/>
        <v>1.0079982997281522E-2</v>
      </c>
      <c r="M462">
        <f t="shared" si="42"/>
        <v>95</v>
      </c>
      <c r="N462">
        <f>M462-MAX(M$2:M462)</f>
        <v>-2</v>
      </c>
    </row>
    <row r="463" spans="1:14" x14ac:dyDescent="0.25">
      <c r="A463" s="1">
        <v>41941</v>
      </c>
      <c r="B463">
        <v>198.55000305175699</v>
      </c>
      <c r="C463">
        <v>199.11999511718699</v>
      </c>
      <c r="D463">
        <v>196.80000305175699</v>
      </c>
      <c r="E463">
        <v>198.11000061035099</v>
      </c>
      <c r="F463">
        <v>170.20077514648401</v>
      </c>
      <c r="G463">
        <v>142557000</v>
      </c>
      <c r="H463">
        <f t="shared" si="39"/>
        <v>2014</v>
      </c>
      <c r="I463" s="3">
        <f t="shared" si="40"/>
        <v>-2.2160787441101171E-3</v>
      </c>
      <c r="J463">
        <f t="shared" si="41"/>
        <v>76</v>
      </c>
      <c r="K463">
        <f>J463-MAX(J$2:J463)</f>
        <v>-3</v>
      </c>
      <c r="L463" s="3">
        <f t="shared" si="43"/>
        <v>9.9408488572467757E-3</v>
      </c>
      <c r="M463">
        <f t="shared" si="42"/>
        <v>96</v>
      </c>
      <c r="N463">
        <f>M463-MAX(M$2:M463)</f>
        <v>-1</v>
      </c>
    </row>
    <row r="464" spans="1:14" x14ac:dyDescent="0.25">
      <c r="A464" s="1">
        <v>41942</v>
      </c>
      <c r="B464">
        <v>197.58000183105401</v>
      </c>
      <c r="C464">
        <v>199.94999694824199</v>
      </c>
      <c r="D464">
        <v>197.39999389648401</v>
      </c>
      <c r="E464">
        <v>199.38000488281199</v>
      </c>
      <c r="F464">
        <v>171.29187011718699</v>
      </c>
      <c r="G464">
        <v>113330000</v>
      </c>
      <c r="H464">
        <f t="shared" si="39"/>
        <v>2014</v>
      </c>
      <c r="I464" s="3">
        <f t="shared" si="40"/>
        <v>9.1102491905892258E-3</v>
      </c>
      <c r="J464">
        <f t="shared" si="41"/>
        <v>77</v>
      </c>
      <c r="K464">
        <f>J464-MAX(J$2:J464)</f>
        <v>-2</v>
      </c>
      <c r="L464" s="3">
        <f t="shared" si="43"/>
        <v>4.8888725507756359E-3</v>
      </c>
      <c r="M464">
        <f t="shared" si="42"/>
        <v>97</v>
      </c>
      <c r="N464">
        <f>M464-MAX(M$2:M464)</f>
        <v>0</v>
      </c>
    </row>
    <row r="465" spans="1:14" x14ac:dyDescent="0.25">
      <c r="A465" s="1">
        <v>41943</v>
      </c>
      <c r="B465">
        <v>201.77999877929599</v>
      </c>
      <c r="C465">
        <v>201.82000732421801</v>
      </c>
      <c r="D465">
        <v>200.77000427246</v>
      </c>
      <c r="E465">
        <v>201.66000366210901</v>
      </c>
      <c r="F465">
        <v>173.25061035156199</v>
      </c>
      <c r="G465">
        <v>146903000</v>
      </c>
      <c r="H465">
        <f t="shared" si="39"/>
        <v>2014</v>
      </c>
      <c r="I465" s="3">
        <f t="shared" si="40"/>
        <v>-5.9468291165087894E-4</v>
      </c>
      <c r="J465">
        <f t="shared" si="41"/>
        <v>76</v>
      </c>
      <c r="K465">
        <f>J465-MAX(J$2:J465)</f>
        <v>-3</v>
      </c>
      <c r="L465" s="3">
        <f t="shared" si="43"/>
        <v>1.7919353090812828E-2</v>
      </c>
      <c r="M465">
        <f t="shared" si="42"/>
        <v>98</v>
      </c>
      <c r="N465">
        <f>M465-MAX(M$2:M465)</f>
        <v>0</v>
      </c>
    </row>
    <row r="466" spans="1:14" x14ac:dyDescent="0.25">
      <c r="A466" s="1">
        <v>41946</v>
      </c>
      <c r="B466">
        <v>201.919998168945</v>
      </c>
      <c r="C466">
        <v>202.44999694824199</v>
      </c>
      <c r="D466">
        <v>201.30999755859301</v>
      </c>
      <c r="E466">
        <v>201.77000427246</v>
      </c>
      <c r="F466">
        <v>173.34510803222599</v>
      </c>
      <c r="G466">
        <v>93600000</v>
      </c>
      <c r="H466">
        <f t="shared" si="39"/>
        <v>2014</v>
      </c>
      <c r="I466" s="3">
        <f t="shared" si="40"/>
        <v>-7.4283824210175098E-4</v>
      </c>
      <c r="J466">
        <f t="shared" si="41"/>
        <v>75</v>
      </c>
      <c r="K466">
        <f>J466-MAX(J$2:J466)</f>
        <v>-4</v>
      </c>
      <c r="L466" s="3">
        <f t="shared" si="43"/>
        <v>1.1987156841794411E-2</v>
      </c>
      <c r="M466">
        <f t="shared" si="42"/>
        <v>99</v>
      </c>
      <c r="N466">
        <f>M466-MAX(M$2:M466)</f>
        <v>0</v>
      </c>
    </row>
    <row r="467" spans="1:14" x14ac:dyDescent="0.25">
      <c r="A467" s="1">
        <v>41947</v>
      </c>
      <c r="B467">
        <v>201.22999572753901</v>
      </c>
      <c r="C467">
        <v>201.600006103515</v>
      </c>
      <c r="D467">
        <v>200.05999755859301</v>
      </c>
      <c r="E467">
        <v>201.07000732421801</v>
      </c>
      <c r="F467">
        <v>172.74374389648401</v>
      </c>
      <c r="G467">
        <v>93343000</v>
      </c>
      <c r="H467">
        <f t="shared" si="39"/>
        <v>2014</v>
      </c>
      <c r="I467" s="3">
        <f t="shared" si="40"/>
        <v>-7.9505246095423754E-4</v>
      </c>
      <c r="J467">
        <f t="shared" si="41"/>
        <v>74</v>
      </c>
      <c r="K467">
        <f>J467-MAX(J$2:J467)</f>
        <v>-5</v>
      </c>
      <c r="L467" s="3">
        <f t="shared" si="43"/>
        <v>-2.9256983396646064E-3</v>
      </c>
      <c r="M467">
        <f t="shared" si="42"/>
        <v>98</v>
      </c>
      <c r="N467">
        <f>M467-MAX(M$2:M467)</f>
        <v>-1</v>
      </c>
    </row>
    <row r="468" spans="1:14" x14ac:dyDescent="0.25">
      <c r="A468" s="1">
        <v>41948</v>
      </c>
      <c r="B468">
        <v>202.53999328613199</v>
      </c>
      <c r="C468">
        <v>202.58999633789</v>
      </c>
      <c r="D468">
        <v>201.44999694824199</v>
      </c>
      <c r="E468">
        <v>202.33999633789</v>
      </c>
      <c r="F468">
        <v>173.83485412597599</v>
      </c>
      <c r="G468">
        <v>91709000</v>
      </c>
      <c r="H468">
        <f t="shared" si="39"/>
        <v>2014</v>
      </c>
      <c r="I468" s="3">
        <f t="shared" si="40"/>
        <v>-9.8744423260377356E-4</v>
      </c>
      <c r="J468">
        <f t="shared" si="41"/>
        <v>73</v>
      </c>
      <c r="K468">
        <f>J468-MAX(J$2:J468)</f>
        <v>-6</v>
      </c>
      <c r="L468" s="3">
        <f t="shared" si="43"/>
        <v>2.8249593763218783E-3</v>
      </c>
      <c r="M468">
        <f t="shared" si="42"/>
        <v>99</v>
      </c>
      <c r="N468">
        <f>M468-MAX(M$2:M468)</f>
        <v>0</v>
      </c>
    </row>
    <row r="469" spans="1:14" x14ac:dyDescent="0.25">
      <c r="A469" s="1">
        <v>41949</v>
      </c>
      <c r="B469">
        <v>202.38999938964801</v>
      </c>
      <c r="C469">
        <v>203.259994506835</v>
      </c>
      <c r="D469">
        <v>201.63999938964801</v>
      </c>
      <c r="E469">
        <v>203.14999389648401</v>
      </c>
      <c r="F469">
        <v>174.53070068359301</v>
      </c>
      <c r="G469">
        <v>107089000</v>
      </c>
      <c r="H469">
        <f t="shared" si="39"/>
        <v>2014</v>
      </c>
      <c r="I469" s="3">
        <f t="shared" si="40"/>
        <v>3.7550991112600407E-3</v>
      </c>
      <c r="J469">
        <f t="shared" si="41"/>
        <v>74</v>
      </c>
      <c r="K469">
        <f>J469-MAX(J$2:J469)</f>
        <v>-5</v>
      </c>
      <c r="L469" s="3">
        <f t="shared" si="43"/>
        <v>1.0344588931715082E-2</v>
      </c>
      <c r="M469">
        <f t="shared" si="42"/>
        <v>100</v>
      </c>
      <c r="N469">
        <f>M469-MAX(M$2:M469)</f>
        <v>0</v>
      </c>
    </row>
    <row r="470" spans="1:14" x14ac:dyDescent="0.25">
      <c r="A470" s="1">
        <v>41950</v>
      </c>
      <c r="B470">
        <v>203.169998168945</v>
      </c>
      <c r="C470">
        <v>203.600006103515</v>
      </c>
      <c r="D470">
        <v>202.61000061035099</v>
      </c>
      <c r="E470">
        <v>203.33999633789</v>
      </c>
      <c r="F470">
        <v>174.693923950195</v>
      </c>
      <c r="G470">
        <v>89540000</v>
      </c>
      <c r="H470">
        <f t="shared" si="39"/>
        <v>2014</v>
      </c>
      <c r="I470" s="3">
        <f t="shared" si="40"/>
        <v>8.3672870245155018E-4</v>
      </c>
      <c r="J470">
        <f t="shared" si="41"/>
        <v>75</v>
      </c>
      <c r="K470">
        <f>J470-MAX(J$2:J470)</f>
        <v>-4</v>
      </c>
      <c r="L470" s="3">
        <f t="shared" si="43"/>
        <v>4.9421766239932108E-3</v>
      </c>
      <c r="M470">
        <f t="shared" si="42"/>
        <v>101</v>
      </c>
      <c r="N470">
        <f>M470-MAX(M$2:M470)</f>
        <v>0</v>
      </c>
    </row>
    <row r="471" spans="1:14" x14ac:dyDescent="0.25">
      <c r="A471" s="1">
        <v>41953</v>
      </c>
      <c r="B471">
        <v>203.38000488281199</v>
      </c>
      <c r="C471">
        <v>204.03999328613199</v>
      </c>
      <c r="D471">
        <v>203.13000488281199</v>
      </c>
      <c r="E471">
        <v>203.97999572753901</v>
      </c>
      <c r="F471">
        <v>175.24378967285099</v>
      </c>
      <c r="G471">
        <v>66319000</v>
      </c>
      <c r="H471">
        <f t="shared" si="39"/>
        <v>2014</v>
      </c>
      <c r="I471" s="3">
        <f t="shared" si="40"/>
        <v>2.9500975037970445E-3</v>
      </c>
      <c r="J471">
        <f t="shared" si="41"/>
        <v>76</v>
      </c>
      <c r="K471">
        <f>J471-MAX(J$2:J471)</f>
        <v>-3</v>
      </c>
      <c r="L471" s="3">
        <f t="shared" si="43"/>
        <v>4.0856601328667086E-3</v>
      </c>
      <c r="M471">
        <f t="shared" si="42"/>
        <v>102</v>
      </c>
      <c r="N471">
        <f>M471-MAX(M$2:M471)</f>
        <v>0</v>
      </c>
    </row>
    <row r="472" spans="1:14" x14ac:dyDescent="0.25">
      <c r="A472" s="1">
        <v>41954</v>
      </c>
      <c r="B472">
        <v>204.05999755859301</v>
      </c>
      <c r="C472">
        <v>204.30999755859301</v>
      </c>
      <c r="D472">
        <v>203.64999389648401</v>
      </c>
      <c r="E472">
        <v>204.17999267578099</v>
      </c>
      <c r="F472">
        <v>175.41557312011699</v>
      </c>
      <c r="G472">
        <v>54499400</v>
      </c>
      <c r="H472">
        <f t="shared" si="39"/>
        <v>2014</v>
      </c>
      <c r="I472" s="3">
        <f t="shared" si="40"/>
        <v>5.8803841332766282E-4</v>
      </c>
      <c r="J472">
        <f t="shared" si="41"/>
        <v>77</v>
      </c>
      <c r="K472">
        <f>J472-MAX(J$2:J472)</f>
        <v>-2</v>
      </c>
      <c r="L472" s="3">
        <f t="shared" si="43"/>
        <v>4.1309941625806701E-3</v>
      </c>
      <c r="M472">
        <f t="shared" si="42"/>
        <v>103</v>
      </c>
      <c r="N472">
        <f>M472-MAX(M$2:M472)</f>
        <v>0</v>
      </c>
    </row>
    <row r="473" spans="1:14" x14ac:dyDescent="0.25">
      <c r="A473" s="1">
        <v>41955</v>
      </c>
      <c r="B473">
        <v>203.350006103515</v>
      </c>
      <c r="C473">
        <v>204.24000549316401</v>
      </c>
      <c r="D473">
        <v>203.30999755859301</v>
      </c>
      <c r="E473">
        <v>203.96000671386699</v>
      </c>
      <c r="F473">
        <v>175.22660827636699</v>
      </c>
      <c r="G473">
        <v>90120300</v>
      </c>
      <c r="H473">
        <f t="shared" si="39"/>
        <v>2014</v>
      </c>
      <c r="I473" s="3">
        <f t="shared" si="40"/>
        <v>2.9997570299626908E-3</v>
      </c>
      <c r="J473">
        <f t="shared" si="41"/>
        <v>78</v>
      </c>
      <c r="K473">
        <f>J473-MAX(J$2:J473)</f>
        <v>-1</v>
      </c>
      <c r="L473" s="3">
        <f t="shared" si="43"/>
        <v>-9.7994970539749815E-5</v>
      </c>
      <c r="M473">
        <f t="shared" si="42"/>
        <v>102</v>
      </c>
      <c r="N473">
        <f>M473-MAX(M$2:M473)</f>
        <v>-1</v>
      </c>
    </row>
    <row r="474" spans="1:14" x14ac:dyDescent="0.25">
      <c r="A474" s="1">
        <v>41956</v>
      </c>
      <c r="B474">
        <v>204.16000366210901</v>
      </c>
      <c r="C474">
        <v>204.83000183105401</v>
      </c>
      <c r="D474">
        <v>203.21000671386699</v>
      </c>
      <c r="E474">
        <v>204.19000244140599</v>
      </c>
      <c r="F474">
        <v>175.42419433593699</v>
      </c>
      <c r="G474">
        <v>85357900</v>
      </c>
      <c r="H474">
        <f t="shared" si="39"/>
        <v>2014</v>
      </c>
      <c r="I474" s="3">
        <f t="shared" si="40"/>
        <v>1.4693759188322275E-4</v>
      </c>
      <c r="J474">
        <f t="shared" si="41"/>
        <v>79</v>
      </c>
      <c r="K474">
        <f>J474-MAX(J$2:J474)</f>
        <v>0</v>
      </c>
      <c r="L474" s="3">
        <f t="shared" si="43"/>
        <v>4.9024223646165765E-5</v>
      </c>
      <c r="M474">
        <f t="shared" si="42"/>
        <v>103</v>
      </c>
      <c r="N474">
        <f>M474-MAX(M$2:M474)</f>
        <v>0</v>
      </c>
    </row>
    <row r="475" spans="1:14" x14ac:dyDescent="0.25">
      <c r="A475" s="1">
        <v>41957</v>
      </c>
      <c r="B475">
        <v>204.100006103515</v>
      </c>
      <c r="C475">
        <v>204.49000549316401</v>
      </c>
      <c r="D475">
        <v>203.72000122070301</v>
      </c>
      <c r="E475">
        <v>204.24000549316401</v>
      </c>
      <c r="F475">
        <v>175.46714782714801</v>
      </c>
      <c r="G475">
        <v>80417500</v>
      </c>
      <c r="H475">
        <f t="shared" si="39"/>
        <v>2014</v>
      </c>
      <c r="I475" s="3">
        <f t="shared" si="40"/>
        <v>6.8593525459270666E-4</v>
      </c>
      <c r="J475">
        <f t="shared" si="41"/>
        <v>80</v>
      </c>
      <c r="K475">
        <f>J475-MAX(J$2:J475)</f>
        <v>0</v>
      </c>
      <c r="L475" s="3">
        <f t="shared" si="43"/>
        <v>1.3728121694456252E-3</v>
      </c>
      <c r="M475">
        <f t="shared" si="42"/>
        <v>104</v>
      </c>
      <c r="N475">
        <f>M475-MAX(M$2:M475)</f>
        <v>0</v>
      </c>
    </row>
    <row r="476" spans="1:14" x14ac:dyDescent="0.25">
      <c r="A476" s="1">
        <v>41960</v>
      </c>
      <c r="B476">
        <v>203.850006103515</v>
      </c>
      <c r="C476">
        <v>204.58000183105401</v>
      </c>
      <c r="D476">
        <v>203.64999389648401</v>
      </c>
      <c r="E476">
        <v>204.36999511718699</v>
      </c>
      <c r="F476">
        <v>175.57879638671801</v>
      </c>
      <c r="G476">
        <v>80441000</v>
      </c>
      <c r="H476">
        <f t="shared" si="39"/>
        <v>2014</v>
      </c>
      <c r="I476" s="3">
        <f t="shared" si="40"/>
        <v>2.5508412955745907E-3</v>
      </c>
      <c r="J476">
        <f t="shared" si="41"/>
        <v>81</v>
      </c>
      <c r="K476">
        <f>J476-MAX(J$2:J476)</f>
        <v>0</v>
      </c>
      <c r="L476" s="3">
        <f t="shared" si="43"/>
        <v>8.8149602639164826E-4</v>
      </c>
      <c r="M476">
        <f t="shared" si="42"/>
        <v>105</v>
      </c>
      <c r="N476">
        <f>M476-MAX(M$2:M476)</f>
        <v>0</v>
      </c>
    </row>
    <row r="477" spans="1:14" x14ac:dyDescent="0.25">
      <c r="A477" s="1">
        <v>41961</v>
      </c>
      <c r="B477">
        <v>204.44000244140599</v>
      </c>
      <c r="C477">
        <v>205.919998168945</v>
      </c>
      <c r="D477">
        <v>204.44000244140599</v>
      </c>
      <c r="E477">
        <v>205.55000305175699</v>
      </c>
      <c r="F477">
        <v>176.59260559082</v>
      </c>
      <c r="G477">
        <v>76068100</v>
      </c>
      <c r="H477">
        <f t="shared" si="39"/>
        <v>2014</v>
      </c>
      <c r="I477" s="3">
        <f t="shared" si="40"/>
        <v>5.4294687785925166E-3</v>
      </c>
      <c r="J477">
        <f t="shared" si="41"/>
        <v>82</v>
      </c>
      <c r="K477">
        <f>J477-MAX(J$2:J477)</f>
        <v>0</v>
      </c>
      <c r="L477" s="3">
        <f t="shared" si="43"/>
        <v>6.4140105922432245E-3</v>
      </c>
      <c r="M477">
        <f t="shared" si="42"/>
        <v>106</v>
      </c>
      <c r="N477">
        <f>M477-MAX(M$2:M477)</f>
        <v>0</v>
      </c>
    </row>
    <row r="478" spans="1:14" x14ac:dyDescent="0.25">
      <c r="A478" s="1">
        <v>41962</v>
      </c>
      <c r="B478">
        <v>205.30999755859301</v>
      </c>
      <c r="C478">
        <v>205.55000305175699</v>
      </c>
      <c r="D478">
        <v>204.30000305175699</v>
      </c>
      <c r="E478">
        <v>205.22000122070301</v>
      </c>
      <c r="F478">
        <v>176.30912780761699</v>
      </c>
      <c r="G478">
        <v>82373000</v>
      </c>
      <c r="H478">
        <f t="shared" si="39"/>
        <v>2014</v>
      </c>
      <c r="I478" s="3">
        <f t="shared" si="40"/>
        <v>-4.3834367035300303E-4</v>
      </c>
      <c r="J478">
        <f t="shared" si="41"/>
        <v>81</v>
      </c>
      <c r="K478">
        <f>J478-MAX(J$2:J478)</f>
        <v>-1</v>
      </c>
      <c r="L478" s="3">
        <f t="shared" si="43"/>
        <v>4.1591531233762247E-3</v>
      </c>
      <c r="M478">
        <f t="shared" si="42"/>
        <v>107</v>
      </c>
      <c r="N478">
        <f>M478-MAX(M$2:M478)</f>
        <v>0</v>
      </c>
    </row>
    <row r="479" spans="1:14" x14ac:dyDescent="0.25">
      <c r="A479" s="1">
        <v>41963</v>
      </c>
      <c r="B479">
        <v>204.259994506835</v>
      </c>
      <c r="C479">
        <v>205.71000671386699</v>
      </c>
      <c r="D479">
        <v>204.17999267578099</v>
      </c>
      <c r="E479">
        <v>205.58000183105401</v>
      </c>
      <c r="F479">
        <v>176.61837768554599</v>
      </c>
      <c r="G479">
        <v>72840300</v>
      </c>
      <c r="H479">
        <f t="shared" si="39"/>
        <v>2014</v>
      </c>
      <c r="I479" s="3">
        <f t="shared" si="40"/>
        <v>6.4623879355623082E-3</v>
      </c>
      <c r="J479">
        <f t="shared" si="41"/>
        <v>82</v>
      </c>
      <c r="K479">
        <f>J479-MAX(J$2:J479)</f>
        <v>0</v>
      </c>
      <c r="L479" s="3">
        <f t="shared" si="43"/>
        <v>1.4594394965516955E-4</v>
      </c>
      <c r="M479">
        <f t="shared" si="42"/>
        <v>108</v>
      </c>
      <c r="N479">
        <f>M479-MAX(M$2:M479)</f>
        <v>0</v>
      </c>
    </row>
    <row r="480" spans="1:14" x14ac:dyDescent="0.25">
      <c r="A480" s="1">
        <v>41964</v>
      </c>
      <c r="B480">
        <v>207.63999938964801</v>
      </c>
      <c r="C480">
        <v>207.83999633789</v>
      </c>
      <c r="D480">
        <v>205.97999572753901</v>
      </c>
      <c r="E480">
        <v>206.67999267578099</v>
      </c>
      <c r="F480">
        <v>177.56341552734301</v>
      </c>
      <c r="G480">
        <v>142327300</v>
      </c>
      <c r="H480">
        <f t="shared" si="39"/>
        <v>2014</v>
      </c>
      <c r="I480" s="3">
        <f t="shared" si="40"/>
        <v>-4.6234189784671864E-3</v>
      </c>
      <c r="J480">
        <f t="shared" si="41"/>
        <v>81</v>
      </c>
      <c r="K480">
        <f>J480-MAX(J$2:J480)</f>
        <v>-1</v>
      </c>
      <c r="L480" s="3">
        <f t="shared" si="43"/>
        <v>7.1142746632568699E-3</v>
      </c>
      <c r="M480">
        <f t="shared" si="42"/>
        <v>109</v>
      </c>
      <c r="N480">
        <f>M480-MAX(M$2:M480)</f>
        <v>0</v>
      </c>
    </row>
    <row r="481" spans="1:14" x14ac:dyDescent="0.25">
      <c r="A481" s="1">
        <v>41967</v>
      </c>
      <c r="B481">
        <v>207.169998168945</v>
      </c>
      <c r="C481">
        <v>207.38999938964801</v>
      </c>
      <c r="D481">
        <v>206.91000366210901</v>
      </c>
      <c r="E481">
        <v>207.259994506835</v>
      </c>
      <c r="F481">
        <v>178.06173706054599</v>
      </c>
      <c r="G481">
        <v>65880800</v>
      </c>
      <c r="H481">
        <f t="shared" si="39"/>
        <v>2014</v>
      </c>
      <c r="I481" s="3">
        <f t="shared" si="40"/>
        <v>4.3440816086026679E-4</v>
      </c>
      <c r="J481">
        <f t="shared" si="41"/>
        <v>82</v>
      </c>
      <c r="K481">
        <f>J481-MAX(J$2:J481)</f>
        <v>0</v>
      </c>
      <c r="L481" s="3">
        <f t="shared" si="43"/>
        <v>8.1719654675438402E-3</v>
      </c>
      <c r="M481">
        <f t="shared" si="42"/>
        <v>110</v>
      </c>
      <c r="N481">
        <f>M481-MAX(M$2:M481)</f>
        <v>0</v>
      </c>
    </row>
    <row r="482" spans="1:14" x14ac:dyDescent="0.25">
      <c r="A482" s="1">
        <v>41968</v>
      </c>
      <c r="B482">
        <v>207.53999328613199</v>
      </c>
      <c r="C482">
        <v>207.78999328613199</v>
      </c>
      <c r="D482">
        <v>206.80000305175699</v>
      </c>
      <c r="E482">
        <v>207.11000061035099</v>
      </c>
      <c r="F482">
        <v>177.932846069335</v>
      </c>
      <c r="G482">
        <v>79108300</v>
      </c>
      <c r="H482">
        <f t="shared" si="39"/>
        <v>2014</v>
      </c>
      <c r="I482" s="3">
        <f t="shared" si="40"/>
        <v>-2.0718545325776327E-3</v>
      </c>
      <c r="J482">
        <f t="shared" si="41"/>
        <v>81</v>
      </c>
      <c r="K482">
        <f>J482-MAX(J$2:J482)</f>
        <v>-1</v>
      </c>
      <c r="L482" s="3">
        <f t="shared" si="43"/>
        <v>2.0805493991116197E-3</v>
      </c>
      <c r="M482">
        <f t="shared" si="42"/>
        <v>111</v>
      </c>
      <c r="N482">
        <f>M482-MAX(M$2:M482)</f>
        <v>0</v>
      </c>
    </row>
    <row r="483" spans="1:14" x14ac:dyDescent="0.25">
      <c r="A483" s="1">
        <v>41969</v>
      </c>
      <c r="B483">
        <v>207.28999328613199</v>
      </c>
      <c r="C483">
        <v>207.759994506835</v>
      </c>
      <c r="D483">
        <v>207.02999877929599</v>
      </c>
      <c r="E483">
        <v>207.63999938964801</v>
      </c>
      <c r="F483">
        <v>178.38819885253901</v>
      </c>
      <c r="G483">
        <v>62167800</v>
      </c>
      <c r="H483">
        <f t="shared" si="39"/>
        <v>2014</v>
      </c>
      <c r="I483" s="3">
        <f t="shared" si="40"/>
        <v>1.6884852856013932E-3</v>
      </c>
      <c r="J483">
        <f t="shared" si="41"/>
        <v>82</v>
      </c>
      <c r="K483">
        <f>J483-MAX(J$2:J483)</f>
        <v>0</v>
      </c>
      <c r="L483" s="3">
        <f t="shared" si="43"/>
        <v>1.8334695208170881E-3</v>
      </c>
      <c r="M483">
        <f t="shared" si="42"/>
        <v>112</v>
      </c>
      <c r="N483">
        <f>M483-MAX(M$2:M483)</f>
        <v>0</v>
      </c>
    </row>
    <row r="484" spans="1:14" x14ac:dyDescent="0.25">
      <c r="A484" s="1">
        <v>41971</v>
      </c>
      <c r="B484">
        <v>207.49000549316401</v>
      </c>
      <c r="C484">
        <v>207.86999511718699</v>
      </c>
      <c r="D484">
        <v>206.91000366210901</v>
      </c>
      <c r="E484">
        <v>207.19999694824199</v>
      </c>
      <c r="F484">
        <v>178.01014709472599</v>
      </c>
      <c r="G484">
        <v>57890100</v>
      </c>
      <c r="H484">
        <f t="shared" si="39"/>
        <v>2014</v>
      </c>
      <c r="I484" s="3">
        <f t="shared" si="40"/>
        <v>-1.3976988637728338E-3</v>
      </c>
      <c r="J484">
        <f t="shared" si="41"/>
        <v>81</v>
      </c>
      <c r="K484">
        <f>J484-MAX(J$2:J484)</f>
        <v>-1</v>
      </c>
      <c r="L484" s="3">
        <f t="shared" si="43"/>
        <v>4.3453400427684308E-4</v>
      </c>
      <c r="M484">
        <f t="shared" si="42"/>
        <v>113</v>
      </c>
      <c r="N484">
        <f>M484-MAX(M$2:M484)</f>
        <v>0</v>
      </c>
    </row>
    <row r="485" spans="1:14" x14ac:dyDescent="0.25">
      <c r="A485" s="1">
        <v>41974</v>
      </c>
      <c r="B485">
        <v>206.39999389648401</v>
      </c>
      <c r="C485">
        <v>206.53999328613199</v>
      </c>
      <c r="D485">
        <v>205.38000488281199</v>
      </c>
      <c r="E485">
        <v>205.759994506835</v>
      </c>
      <c r="F485">
        <v>176.77305603027301</v>
      </c>
      <c r="G485">
        <v>103968400</v>
      </c>
      <c r="H485">
        <f t="shared" si="39"/>
        <v>2014</v>
      </c>
      <c r="I485" s="3">
        <f t="shared" si="40"/>
        <v>-3.1007723283653643E-3</v>
      </c>
      <c r="J485">
        <f t="shared" si="41"/>
        <v>80</v>
      </c>
      <c r="K485">
        <f>J485-MAX(J$2:J485)</f>
        <v>-2</v>
      </c>
      <c r="L485" s="3">
        <f t="shared" si="43"/>
        <v>-9.0541556941785561E-3</v>
      </c>
      <c r="M485">
        <f t="shared" si="42"/>
        <v>112</v>
      </c>
      <c r="N485">
        <f>M485-MAX(M$2:M485)</f>
        <v>-1</v>
      </c>
    </row>
    <row r="486" spans="1:14" x14ac:dyDescent="0.25">
      <c r="A486" s="1">
        <v>41975</v>
      </c>
      <c r="B486">
        <v>205.80999755859301</v>
      </c>
      <c r="C486">
        <v>207.33999633789</v>
      </c>
      <c r="D486">
        <v>205.77999877929599</v>
      </c>
      <c r="E486">
        <v>207.08999633789</v>
      </c>
      <c r="F486">
        <v>177.91567993164</v>
      </c>
      <c r="G486">
        <v>74507200</v>
      </c>
      <c r="H486">
        <f t="shared" si="39"/>
        <v>2014</v>
      </c>
      <c r="I486" s="3">
        <f t="shared" si="40"/>
        <v>6.2193226494382525E-3</v>
      </c>
      <c r="J486">
        <f t="shared" si="41"/>
        <v>81</v>
      </c>
      <c r="K486">
        <f>J486-MAX(J$2:J486)</f>
        <v>-1</v>
      </c>
      <c r="L486" s="3">
        <f t="shared" si="43"/>
        <v>-5.3089098442149485E-4</v>
      </c>
      <c r="M486">
        <f t="shared" si="42"/>
        <v>111</v>
      </c>
      <c r="N486">
        <f>M486-MAX(M$2:M486)</f>
        <v>-2</v>
      </c>
    </row>
    <row r="487" spans="1:14" x14ac:dyDescent="0.25">
      <c r="A487" s="1">
        <v>41976</v>
      </c>
      <c r="B487">
        <v>207.30000305175699</v>
      </c>
      <c r="C487">
        <v>208.14999389648401</v>
      </c>
      <c r="D487">
        <v>207.100006103515</v>
      </c>
      <c r="E487">
        <v>207.88999938964801</v>
      </c>
      <c r="F487">
        <v>178.60298156738199</v>
      </c>
      <c r="G487">
        <v>68952000</v>
      </c>
      <c r="H487">
        <f t="shared" si="39"/>
        <v>2014</v>
      </c>
      <c r="I487" s="3">
        <f t="shared" si="40"/>
        <v>2.8460990313816659E-3</v>
      </c>
      <c r="J487">
        <f t="shared" si="41"/>
        <v>82</v>
      </c>
      <c r="K487">
        <f>J487-MAX(J$2:J487)</f>
        <v>0</v>
      </c>
      <c r="L487" s="3">
        <f t="shared" si="43"/>
        <v>1.0351890258931018E-2</v>
      </c>
      <c r="M487">
        <f t="shared" si="42"/>
        <v>112</v>
      </c>
      <c r="N487">
        <f>M487-MAX(M$2:M487)</f>
        <v>-1</v>
      </c>
    </row>
    <row r="488" spans="1:14" x14ac:dyDescent="0.25">
      <c r="A488" s="1">
        <v>41977</v>
      </c>
      <c r="B488">
        <v>207.53999328613199</v>
      </c>
      <c r="C488">
        <v>208.27000427246</v>
      </c>
      <c r="D488">
        <v>206.69999694824199</v>
      </c>
      <c r="E488">
        <v>207.66000366210901</v>
      </c>
      <c r="F488">
        <v>178.405349731445</v>
      </c>
      <c r="G488">
        <v>91316600</v>
      </c>
      <c r="H488">
        <f t="shared" si="39"/>
        <v>2014</v>
      </c>
      <c r="I488" s="3">
        <f t="shared" si="40"/>
        <v>5.782518062027453E-4</v>
      </c>
      <c r="J488">
        <f t="shared" si="41"/>
        <v>83</v>
      </c>
      <c r="K488">
        <f>J488-MAX(J$2:J488)</f>
        <v>0</v>
      </c>
      <c r="L488" s="3">
        <f t="shared" si="43"/>
        <v>2.7524618972369908E-3</v>
      </c>
      <c r="M488">
        <f t="shared" si="42"/>
        <v>113</v>
      </c>
      <c r="N488">
        <f>M488-MAX(M$2:M488)</f>
        <v>0</v>
      </c>
    </row>
    <row r="489" spans="1:14" x14ac:dyDescent="0.25">
      <c r="A489" s="1">
        <v>41978</v>
      </c>
      <c r="B489">
        <v>207.86999511718699</v>
      </c>
      <c r="C489">
        <v>208.47000122070301</v>
      </c>
      <c r="D489">
        <v>207.55000305175699</v>
      </c>
      <c r="E489">
        <v>208</v>
      </c>
      <c r="F489">
        <v>178.697494506835</v>
      </c>
      <c r="G489">
        <v>91025500</v>
      </c>
      <c r="H489">
        <f t="shared" si="39"/>
        <v>2014</v>
      </c>
      <c r="I489" s="3">
        <f t="shared" si="40"/>
        <v>6.2541437372787279E-4</v>
      </c>
      <c r="J489">
        <f t="shared" si="41"/>
        <v>84</v>
      </c>
      <c r="K489">
        <f>J489-MAX(J$2:J489)</f>
        <v>0</v>
      </c>
      <c r="L489" s="3">
        <f t="shared" si="43"/>
        <v>5.2912891757639358E-4</v>
      </c>
      <c r="M489">
        <f t="shared" si="42"/>
        <v>114</v>
      </c>
      <c r="N489">
        <f>M489-MAX(M$2:M489)</f>
        <v>0</v>
      </c>
    </row>
    <row r="490" spans="1:14" x14ac:dyDescent="0.25">
      <c r="A490" s="1">
        <v>41981</v>
      </c>
      <c r="B490">
        <v>207.52000427246</v>
      </c>
      <c r="C490">
        <v>208.11999511718699</v>
      </c>
      <c r="D490">
        <v>205.92999267578099</v>
      </c>
      <c r="E490">
        <v>206.61000061035099</v>
      </c>
      <c r="F490">
        <v>177.50325012207</v>
      </c>
      <c r="G490">
        <v>108588200</v>
      </c>
      <c r="H490">
        <f t="shared" si="39"/>
        <v>2014</v>
      </c>
      <c r="I490" s="3">
        <f t="shared" si="40"/>
        <v>-4.385137063288802E-3</v>
      </c>
      <c r="J490">
        <f t="shared" si="41"/>
        <v>83</v>
      </c>
      <c r="K490">
        <f>J490-MAX(J$2:J490)</f>
        <v>-1</v>
      </c>
      <c r="L490" s="3">
        <f t="shared" si="43"/>
        <v>-5.0563567044259461E-3</v>
      </c>
      <c r="M490">
        <f t="shared" si="42"/>
        <v>113</v>
      </c>
      <c r="N490">
        <f>M490-MAX(M$2:M490)</f>
        <v>-1</v>
      </c>
    </row>
    <row r="491" spans="1:14" x14ac:dyDescent="0.25">
      <c r="A491" s="1">
        <v>41982</v>
      </c>
      <c r="B491">
        <v>204.36999511718699</v>
      </c>
      <c r="C491">
        <v>206.600006103515</v>
      </c>
      <c r="D491">
        <v>203.91000366210901</v>
      </c>
      <c r="E491">
        <v>206.47000122070301</v>
      </c>
      <c r="F491">
        <v>177.38299560546801</v>
      </c>
      <c r="G491">
        <v>125180100</v>
      </c>
      <c r="H491">
        <f t="shared" si="39"/>
        <v>2014</v>
      </c>
      <c r="I491" s="3">
        <f t="shared" si="40"/>
        <v>1.0275510856238235E-2</v>
      </c>
      <c r="J491">
        <f t="shared" si="41"/>
        <v>84</v>
      </c>
      <c r="K491">
        <f>J491-MAX(J$2:J491)</f>
        <v>0</v>
      </c>
      <c r="L491" s="3">
        <f t="shared" si="43"/>
        <v>-7.3557633620047191E-3</v>
      </c>
      <c r="M491">
        <f t="shared" si="42"/>
        <v>112</v>
      </c>
      <c r="N491">
        <f>M491-MAX(M$2:M491)</f>
        <v>-2</v>
      </c>
    </row>
    <row r="492" spans="1:14" x14ac:dyDescent="0.25">
      <c r="A492" s="1">
        <v>41983</v>
      </c>
      <c r="B492">
        <v>205.91000366210901</v>
      </c>
      <c r="C492">
        <v>205.97999572753901</v>
      </c>
      <c r="D492">
        <v>202.92999267578099</v>
      </c>
      <c r="E492">
        <v>203.16000366210901</v>
      </c>
      <c r="F492">
        <v>174.539306640625</v>
      </c>
      <c r="G492">
        <v>159856400</v>
      </c>
      <c r="H492">
        <f t="shared" si="39"/>
        <v>2014</v>
      </c>
      <c r="I492" s="3">
        <f t="shared" si="40"/>
        <v>-1.3355349186981003E-2</v>
      </c>
      <c r="J492">
        <f t="shared" si="41"/>
        <v>83</v>
      </c>
      <c r="K492">
        <f>J492-MAX(J$2:J492)</f>
        <v>-1</v>
      </c>
      <c r="L492" s="3">
        <f t="shared" si="43"/>
        <v>-1.6698112085815175E-2</v>
      </c>
      <c r="M492">
        <f t="shared" si="42"/>
        <v>111</v>
      </c>
      <c r="N492">
        <f>M492-MAX(M$2:M492)</f>
        <v>-3</v>
      </c>
    </row>
    <row r="493" spans="1:14" x14ac:dyDescent="0.25">
      <c r="A493" s="1">
        <v>41984</v>
      </c>
      <c r="B493">
        <v>203.88000488281199</v>
      </c>
      <c r="C493">
        <v>206.19000244140599</v>
      </c>
      <c r="D493">
        <v>203.71000671386699</v>
      </c>
      <c r="E493">
        <v>204.19000244140599</v>
      </c>
      <c r="F493">
        <v>175.42419433593699</v>
      </c>
      <c r="G493">
        <v>159012800</v>
      </c>
      <c r="H493">
        <f t="shared" si="39"/>
        <v>2014</v>
      </c>
      <c r="I493" s="3">
        <f t="shared" si="40"/>
        <v>1.5204902450938196E-3</v>
      </c>
      <c r="J493">
        <f t="shared" si="41"/>
        <v>84</v>
      </c>
      <c r="K493">
        <f>J493-MAX(J$2:J493)</f>
        <v>0</v>
      </c>
      <c r="L493" s="3">
        <f t="shared" si="43"/>
        <v>-1.1042760526067119E-2</v>
      </c>
      <c r="M493">
        <f t="shared" si="42"/>
        <v>110</v>
      </c>
      <c r="N493">
        <f>M493-MAX(M$2:M493)</f>
        <v>-4</v>
      </c>
    </row>
    <row r="494" spans="1:14" x14ac:dyDescent="0.25">
      <c r="A494" s="1">
        <v>41985</v>
      </c>
      <c r="B494">
        <v>202.63999938964801</v>
      </c>
      <c r="C494">
        <v>203.82000732421801</v>
      </c>
      <c r="D494">
        <v>200.850006103515</v>
      </c>
      <c r="E494">
        <v>200.88999938964801</v>
      </c>
      <c r="F494">
        <v>172.589096069335</v>
      </c>
      <c r="G494">
        <v>202330200</v>
      </c>
      <c r="H494">
        <f t="shared" si="39"/>
        <v>2014</v>
      </c>
      <c r="I494" s="3">
        <f t="shared" si="40"/>
        <v>-8.6360047634771453E-3</v>
      </c>
      <c r="J494">
        <f t="shared" si="41"/>
        <v>83</v>
      </c>
      <c r="K494">
        <f>J494-MAX(J$2:J494)</f>
        <v>-1</v>
      </c>
      <c r="L494" s="3">
        <f t="shared" si="43"/>
        <v>-1.1173480171010497E-2</v>
      </c>
      <c r="M494">
        <f t="shared" si="42"/>
        <v>109</v>
      </c>
      <c r="N494">
        <f>M494-MAX(M$2:M494)</f>
        <v>-5</v>
      </c>
    </row>
    <row r="495" spans="1:14" x14ac:dyDescent="0.25">
      <c r="A495" s="1">
        <v>41988</v>
      </c>
      <c r="B495">
        <v>201.97999572753901</v>
      </c>
      <c r="C495">
        <v>202.52999877929599</v>
      </c>
      <c r="D495">
        <v>198.77999877929599</v>
      </c>
      <c r="E495">
        <v>199.509994506835</v>
      </c>
      <c r="F495">
        <v>171.40348815917901</v>
      </c>
      <c r="G495">
        <v>189965800</v>
      </c>
      <c r="H495">
        <f t="shared" si="39"/>
        <v>2014</v>
      </c>
      <c r="I495" s="3">
        <f t="shared" si="40"/>
        <v>-1.2228939860142951E-2</v>
      </c>
      <c r="J495">
        <f t="shared" si="41"/>
        <v>82</v>
      </c>
      <c r="K495">
        <f>J495-MAX(J$2:J495)</f>
        <v>-2</v>
      </c>
      <c r="L495" s="3">
        <f t="shared" si="43"/>
        <v>-2.2919868155219625E-2</v>
      </c>
      <c r="M495">
        <f t="shared" si="42"/>
        <v>108</v>
      </c>
      <c r="N495">
        <f>M495-MAX(M$2:M495)</f>
        <v>-6</v>
      </c>
    </row>
    <row r="496" spans="1:14" x14ac:dyDescent="0.25">
      <c r="A496" s="1">
        <v>41989</v>
      </c>
      <c r="B496">
        <v>198.58000183105401</v>
      </c>
      <c r="C496">
        <v>202.39999389648401</v>
      </c>
      <c r="D496">
        <v>197.86000061035099</v>
      </c>
      <c r="E496">
        <v>197.91000366210901</v>
      </c>
      <c r="F496">
        <v>170.02893066406199</v>
      </c>
      <c r="G496">
        <v>259543800</v>
      </c>
      <c r="H496">
        <f t="shared" si="39"/>
        <v>2014</v>
      </c>
      <c r="I496" s="3">
        <f t="shared" si="40"/>
        <v>-3.3739458292231239E-3</v>
      </c>
      <c r="J496">
        <f t="shared" si="41"/>
        <v>81</v>
      </c>
      <c r="K496">
        <f>J496-MAX(J$2:J496)</f>
        <v>-3</v>
      </c>
      <c r="L496" s="3">
        <f t="shared" si="43"/>
        <v>-1.4833967527467462E-2</v>
      </c>
      <c r="M496">
        <f t="shared" si="42"/>
        <v>107</v>
      </c>
      <c r="N496">
        <f>M496-MAX(M$2:M496)</f>
        <v>-7</v>
      </c>
    </row>
    <row r="497" spans="1:14" x14ac:dyDescent="0.25">
      <c r="A497" s="1">
        <v>41990</v>
      </c>
      <c r="B497">
        <v>198.44000244140599</v>
      </c>
      <c r="C497">
        <v>202.33999633789</v>
      </c>
      <c r="D497">
        <v>198.28999328613199</v>
      </c>
      <c r="E497">
        <v>201.78999328613199</v>
      </c>
      <c r="F497">
        <v>173.36231994628901</v>
      </c>
      <c r="G497">
        <v>253910100</v>
      </c>
      <c r="H497">
        <f t="shared" si="39"/>
        <v>2014</v>
      </c>
      <c r="I497" s="3">
        <f t="shared" si="40"/>
        <v>1.6881630737306308E-2</v>
      </c>
      <c r="J497">
        <f t="shared" si="41"/>
        <v>82</v>
      </c>
      <c r="K497">
        <f>J497-MAX(J$2:J497)</f>
        <v>-2</v>
      </c>
      <c r="L497" s="3">
        <f t="shared" si="43"/>
        <v>1.1427992792706343E-2</v>
      </c>
      <c r="M497">
        <f t="shared" si="42"/>
        <v>108</v>
      </c>
      <c r="N497">
        <f>M497-MAX(M$2:M497)</f>
        <v>-6</v>
      </c>
    </row>
    <row r="498" spans="1:14" x14ac:dyDescent="0.25">
      <c r="A498" s="1">
        <v>41991</v>
      </c>
      <c r="B498">
        <v>204.74000549316401</v>
      </c>
      <c r="C498">
        <v>212.97000122070301</v>
      </c>
      <c r="D498">
        <v>203.919998168945</v>
      </c>
      <c r="E498">
        <v>206.77999877929599</v>
      </c>
      <c r="F498">
        <v>177.64935302734301</v>
      </c>
      <c r="G498">
        <v>257633900</v>
      </c>
      <c r="H498">
        <f t="shared" si="39"/>
        <v>2014</v>
      </c>
      <c r="I498" s="3">
        <f t="shared" si="40"/>
        <v>9.9638235391181773E-3</v>
      </c>
      <c r="J498">
        <f t="shared" si="41"/>
        <v>83</v>
      </c>
      <c r="K498">
        <f>J498-MAX(J$2:J498)</f>
        <v>-1</v>
      </c>
      <c r="L498" s="3">
        <f t="shared" si="43"/>
        <v>4.4818326274859155E-2</v>
      </c>
      <c r="M498">
        <f t="shared" si="42"/>
        <v>109</v>
      </c>
      <c r="N498">
        <f>M498-MAX(M$2:M498)</f>
        <v>-5</v>
      </c>
    </row>
    <row r="499" spans="1:14" x14ac:dyDescent="0.25">
      <c r="A499" s="1">
        <v>41992</v>
      </c>
      <c r="B499">
        <v>206.42999267578099</v>
      </c>
      <c r="C499">
        <v>207.33000183105401</v>
      </c>
      <c r="D499">
        <v>205.61000061035099</v>
      </c>
      <c r="E499">
        <v>206.52000427246</v>
      </c>
      <c r="F499">
        <v>178.40522766113199</v>
      </c>
      <c r="G499">
        <v>245084600</v>
      </c>
      <c r="H499">
        <f t="shared" si="39"/>
        <v>2014</v>
      </c>
      <c r="I499" s="3">
        <f t="shared" si="40"/>
        <v>4.3603933475111489E-4</v>
      </c>
      <c r="J499">
        <f t="shared" si="41"/>
        <v>84</v>
      </c>
      <c r="K499">
        <f>J499-MAX(J$2:J499)</f>
        <v>0</v>
      </c>
      <c r="L499" s="3">
        <f t="shared" si="43"/>
        <v>2.344026534368826E-2</v>
      </c>
      <c r="M499">
        <f t="shared" si="42"/>
        <v>110</v>
      </c>
      <c r="N499">
        <f>M499-MAX(M$2:M499)</f>
        <v>-4</v>
      </c>
    </row>
    <row r="500" spans="1:14" x14ac:dyDescent="0.25">
      <c r="A500" s="1">
        <v>41995</v>
      </c>
      <c r="B500">
        <v>206.75</v>
      </c>
      <c r="C500">
        <v>207.47000122070301</v>
      </c>
      <c r="D500">
        <v>206.46000671386699</v>
      </c>
      <c r="E500">
        <v>207.47000122070301</v>
      </c>
      <c r="F500">
        <v>179.22590637207</v>
      </c>
      <c r="G500">
        <v>148318900</v>
      </c>
      <c r="H500">
        <f t="shared" si="39"/>
        <v>2014</v>
      </c>
      <c r="I500" s="3">
        <f t="shared" si="40"/>
        <v>3.4824726515261251E-3</v>
      </c>
      <c r="J500">
        <f t="shared" si="41"/>
        <v>85</v>
      </c>
      <c r="K500">
        <f>J500-MAX(J$2:J500)</f>
        <v>0</v>
      </c>
      <c r="L500" s="3">
        <f t="shared" si="43"/>
        <v>3.3368916020910522E-3</v>
      </c>
      <c r="M500">
        <f t="shared" si="42"/>
        <v>111</v>
      </c>
      <c r="N500">
        <f>M500-MAX(M$2:M500)</f>
        <v>-3</v>
      </c>
    </row>
    <row r="501" spans="1:14" x14ac:dyDescent="0.25">
      <c r="A501" s="1">
        <v>41996</v>
      </c>
      <c r="B501">
        <v>208.169998168945</v>
      </c>
      <c r="C501">
        <v>208.22999572753901</v>
      </c>
      <c r="D501">
        <v>207.39999389648401</v>
      </c>
      <c r="E501">
        <v>207.75</v>
      </c>
      <c r="F501">
        <v>179.46778869628901</v>
      </c>
      <c r="G501">
        <v>122167900</v>
      </c>
      <c r="H501">
        <f t="shared" si="39"/>
        <v>2014</v>
      </c>
      <c r="I501" s="3">
        <f t="shared" si="40"/>
        <v>-2.0175730059052155E-3</v>
      </c>
      <c r="J501">
        <f t="shared" si="41"/>
        <v>84</v>
      </c>
      <c r="K501">
        <f>J501-MAX(J$2:J501)</f>
        <v>-1</v>
      </c>
      <c r="L501" s="3">
        <f t="shared" si="43"/>
        <v>5.9558188170347748E-3</v>
      </c>
      <c r="M501">
        <f t="shared" si="42"/>
        <v>112</v>
      </c>
      <c r="N501">
        <f>M501-MAX(M$2:M501)</f>
        <v>-2</v>
      </c>
    </row>
    <row r="502" spans="1:14" x14ac:dyDescent="0.25">
      <c r="A502" s="1">
        <v>41997</v>
      </c>
      <c r="B502">
        <v>208.02000427246</v>
      </c>
      <c r="C502">
        <v>208.33999633789</v>
      </c>
      <c r="D502">
        <v>207.72000122070301</v>
      </c>
      <c r="E502">
        <v>207.77000427246</v>
      </c>
      <c r="F502">
        <v>179.485092163085</v>
      </c>
      <c r="G502">
        <v>42963400</v>
      </c>
      <c r="H502">
        <f t="shared" si="39"/>
        <v>2014</v>
      </c>
      <c r="I502" s="3">
        <f t="shared" si="40"/>
        <v>-1.2018074938242584E-3</v>
      </c>
      <c r="J502">
        <f t="shared" si="41"/>
        <v>83</v>
      </c>
      <c r="K502">
        <f>J502-MAX(J$2:J502)</f>
        <v>-2</v>
      </c>
      <c r="L502" s="3">
        <f t="shared" si="43"/>
        <v>1.4460068925234992E-3</v>
      </c>
      <c r="M502">
        <f t="shared" si="42"/>
        <v>113</v>
      </c>
      <c r="N502">
        <f>M502-MAX(M$2:M502)</f>
        <v>-1</v>
      </c>
    </row>
    <row r="503" spans="1:14" x14ac:dyDescent="0.25">
      <c r="A503" s="1">
        <v>41999</v>
      </c>
      <c r="B503">
        <v>208.30999755859301</v>
      </c>
      <c r="C503">
        <v>208.850006103515</v>
      </c>
      <c r="D503">
        <v>208.25</v>
      </c>
      <c r="E503">
        <v>208.44000244140599</v>
      </c>
      <c r="F503">
        <v>180.06382751464801</v>
      </c>
      <c r="G503">
        <v>57326700</v>
      </c>
      <c r="H503">
        <f t="shared" si="39"/>
        <v>2014</v>
      </c>
      <c r="I503" s="3">
        <f t="shared" si="40"/>
        <v>6.2409334327040433E-4</v>
      </c>
      <c r="J503">
        <f t="shared" si="41"/>
        <v>84</v>
      </c>
      <c r="K503">
        <f>J503-MAX(J$2:J503)</f>
        <v>-1</v>
      </c>
      <c r="L503" s="3">
        <f t="shared" si="43"/>
        <v>3.3213113906425118E-3</v>
      </c>
      <c r="M503">
        <f t="shared" si="42"/>
        <v>114</v>
      </c>
      <c r="N503">
        <f>M503-MAX(M$2:M503)</f>
        <v>0</v>
      </c>
    </row>
    <row r="504" spans="1:14" x14ac:dyDescent="0.25">
      <c r="A504" s="1">
        <v>42002</v>
      </c>
      <c r="B504">
        <v>208.22000122070301</v>
      </c>
      <c r="C504">
        <v>208.97000122070301</v>
      </c>
      <c r="D504">
        <v>208.13999938964801</v>
      </c>
      <c r="E504">
        <v>208.72000122070301</v>
      </c>
      <c r="F504">
        <v>180.30572509765599</v>
      </c>
      <c r="G504">
        <v>79643900</v>
      </c>
      <c r="H504">
        <f t="shared" si="39"/>
        <v>2014</v>
      </c>
      <c r="I504" s="3">
        <f t="shared" si="40"/>
        <v>2.4013062965551057E-3</v>
      </c>
      <c r="J504">
        <f t="shared" si="41"/>
        <v>85</v>
      </c>
      <c r="K504">
        <f>J504-MAX(J$2:J504)</f>
        <v>0</v>
      </c>
      <c r="L504" s="3">
        <f t="shared" si="43"/>
        <v>4.5723488891940001E-3</v>
      </c>
      <c r="M504">
        <f t="shared" si="42"/>
        <v>115</v>
      </c>
      <c r="N504">
        <f>M504-MAX(M$2:M504)</f>
        <v>0</v>
      </c>
    </row>
    <row r="505" spans="1:14" x14ac:dyDescent="0.25">
      <c r="A505" s="1">
        <v>42003</v>
      </c>
      <c r="B505">
        <v>208.21000671386699</v>
      </c>
      <c r="C505">
        <v>208.36999511718699</v>
      </c>
      <c r="D505">
        <v>207.509994506835</v>
      </c>
      <c r="E505">
        <v>207.600006103515</v>
      </c>
      <c r="F505">
        <v>179.33818054199199</v>
      </c>
      <c r="G505">
        <v>73540800</v>
      </c>
      <c r="H505">
        <f t="shared" si="39"/>
        <v>2014</v>
      </c>
      <c r="I505" s="3">
        <f t="shared" si="40"/>
        <v>-2.9297372397201205E-3</v>
      </c>
      <c r="J505">
        <f t="shared" si="41"/>
        <v>84</v>
      </c>
      <c r="K505">
        <f>J505-MAX(J$2:J505)</f>
        <v>-1</v>
      </c>
      <c r="L505" s="3">
        <f t="shared" si="43"/>
        <v>-4.0299190560943998E-3</v>
      </c>
      <c r="M505">
        <f t="shared" si="42"/>
        <v>114</v>
      </c>
      <c r="N505">
        <f>M505-MAX(M$2:M505)</f>
        <v>-1</v>
      </c>
    </row>
    <row r="506" spans="1:14" x14ac:dyDescent="0.25">
      <c r="A506" s="1">
        <v>42004</v>
      </c>
      <c r="B506">
        <v>207.99000549316401</v>
      </c>
      <c r="C506">
        <v>208.19000244140599</v>
      </c>
      <c r="D506">
        <v>205.38999938964801</v>
      </c>
      <c r="E506">
        <v>205.53999328613199</v>
      </c>
      <c r="F506">
        <v>177.55860900878901</v>
      </c>
      <c r="G506">
        <v>130333800</v>
      </c>
      <c r="H506">
        <f t="shared" si="39"/>
        <v>2014</v>
      </c>
      <c r="I506" s="3">
        <f t="shared" si="40"/>
        <v>-1.1779470851124851E-2</v>
      </c>
      <c r="J506">
        <f t="shared" si="41"/>
        <v>83</v>
      </c>
      <c r="K506">
        <f>J506-MAX(J$2:J506)</f>
        <v>-2</v>
      </c>
      <c r="L506" s="3">
        <f t="shared" si="43"/>
        <v>-1.5235760425319489E-2</v>
      </c>
      <c r="M506">
        <f t="shared" si="42"/>
        <v>113</v>
      </c>
      <c r="N506">
        <f>M506-MAX(M$2:M506)</f>
        <v>-2</v>
      </c>
    </row>
    <row r="507" spans="1:14" x14ac:dyDescent="0.25">
      <c r="A507" s="1">
        <v>42006</v>
      </c>
      <c r="B507">
        <v>206.38000488281199</v>
      </c>
      <c r="C507">
        <v>206.88000488281199</v>
      </c>
      <c r="D507">
        <v>204.17999267578099</v>
      </c>
      <c r="E507">
        <v>205.42999267578099</v>
      </c>
      <c r="F507">
        <v>177.463607788085</v>
      </c>
      <c r="G507">
        <v>121465900</v>
      </c>
      <c r="H507">
        <f t="shared" si="39"/>
        <v>2015</v>
      </c>
      <c r="I507" s="3">
        <f t="shared" si="40"/>
        <v>-4.6032182602691041E-3</v>
      </c>
      <c r="J507">
        <f t="shared" si="41"/>
        <v>82</v>
      </c>
      <c r="K507">
        <f>J507-MAX(J$2:J507)</f>
        <v>-3</v>
      </c>
      <c r="L507" s="3">
        <f t="shared" si="43"/>
        <v>-1.0452858207778526E-2</v>
      </c>
      <c r="M507">
        <f t="shared" si="42"/>
        <v>112</v>
      </c>
      <c r="N507">
        <f>M507-MAX(M$2:M507)</f>
        <v>-3</v>
      </c>
    </row>
    <row r="508" spans="1:14" x14ac:dyDescent="0.25">
      <c r="A508" s="1">
        <v>42009</v>
      </c>
      <c r="B508">
        <v>204.169998168945</v>
      </c>
      <c r="C508">
        <v>204.36999511718699</v>
      </c>
      <c r="D508">
        <v>201.350006103515</v>
      </c>
      <c r="E508">
        <v>201.72000122070301</v>
      </c>
      <c r="F508">
        <v>174.25866699218699</v>
      </c>
      <c r="G508">
        <v>169632600</v>
      </c>
      <c r="H508">
        <f t="shared" si="39"/>
        <v>2015</v>
      </c>
      <c r="I508" s="3">
        <f t="shared" si="40"/>
        <v>-1.1999789245306647E-2</v>
      </c>
      <c r="J508">
        <f t="shared" si="41"/>
        <v>81</v>
      </c>
      <c r="K508">
        <f>J508-MAX(J$2:J508)</f>
        <v>-4</v>
      </c>
      <c r="L508" s="3">
        <f t="shared" si="43"/>
        <v>-1.8585152234150248E-2</v>
      </c>
      <c r="M508">
        <f t="shared" si="42"/>
        <v>111</v>
      </c>
      <c r="N508">
        <f>M508-MAX(M$2:M508)</f>
        <v>-4</v>
      </c>
    </row>
    <row r="509" spans="1:14" x14ac:dyDescent="0.25">
      <c r="A509" s="1">
        <v>42010</v>
      </c>
      <c r="B509">
        <v>202.08999633789</v>
      </c>
      <c r="C509">
        <v>202.72000122070301</v>
      </c>
      <c r="D509">
        <v>198.86000061035099</v>
      </c>
      <c r="E509">
        <v>199.82000732421801</v>
      </c>
      <c r="F509">
        <v>172.61732482910099</v>
      </c>
      <c r="G509">
        <v>209151400</v>
      </c>
      <c r="H509">
        <f t="shared" si="39"/>
        <v>2015</v>
      </c>
      <c r="I509" s="3">
        <f t="shared" si="40"/>
        <v>-1.1232564970096837E-2</v>
      </c>
      <c r="J509">
        <f t="shared" si="41"/>
        <v>80</v>
      </c>
      <c r="K509">
        <f>J509-MAX(J$2:J509)</f>
        <v>-5</v>
      </c>
      <c r="L509" s="3">
        <f t="shared" si="43"/>
        <v>-2.7308501930469853E-2</v>
      </c>
      <c r="M509">
        <f t="shared" si="42"/>
        <v>110</v>
      </c>
      <c r="N509">
        <f>M509-MAX(M$2:M509)</f>
        <v>-5</v>
      </c>
    </row>
    <row r="510" spans="1:14" x14ac:dyDescent="0.25">
      <c r="A510" s="1">
        <v>42011</v>
      </c>
      <c r="B510">
        <v>201.419998168945</v>
      </c>
      <c r="C510">
        <v>202.72000122070301</v>
      </c>
      <c r="D510">
        <v>200.88000488281199</v>
      </c>
      <c r="E510">
        <v>202.30999755859301</v>
      </c>
      <c r="F510">
        <v>174.76835632324199</v>
      </c>
      <c r="G510">
        <v>125346700</v>
      </c>
      <c r="H510">
        <f t="shared" si="39"/>
        <v>2015</v>
      </c>
      <c r="I510" s="3">
        <f t="shared" si="40"/>
        <v>4.4186247529478528E-3</v>
      </c>
      <c r="J510">
        <f t="shared" si="41"/>
        <v>81</v>
      </c>
      <c r="K510">
        <f>J510-MAX(J$2:J510)</f>
        <v>-4</v>
      </c>
      <c r="L510" s="3">
        <f t="shared" si="43"/>
        <v>2.9248281495124484E-3</v>
      </c>
      <c r="M510">
        <f t="shared" si="42"/>
        <v>111</v>
      </c>
      <c r="N510">
        <f>M510-MAX(M$2:M510)</f>
        <v>-4</v>
      </c>
    </row>
    <row r="511" spans="1:14" x14ac:dyDescent="0.25">
      <c r="A511" s="1">
        <v>42012</v>
      </c>
      <c r="B511">
        <v>204.009994506835</v>
      </c>
      <c r="C511">
        <v>206.16000366210901</v>
      </c>
      <c r="D511">
        <v>203.99000549316401</v>
      </c>
      <c r="E511">
        <v>205.89999389648401</v>
      </c>
      <c r="F511">
        <v>177.86962890625</v>
      </c>
      <c r="G511">
        <v>147217800</v>
      </c>
      <c r="H511">
        <f t="shared" si="39"/>
        <v>2015</v>
      </c>
      <c r="I511" s="3">
        <f t="shared" si="40"/>
        <v>9.2642490100438568E-3</v>
      </c>
      <c r="J511">
        <f t="shared" si="41"/>
        <v>82</v>
      </c>
      <c r="K511">
        <f>J511-MAX(J$2:J511)</f>
        <v>-3</v>
      </c>
      <c r="L511" s="3">
        <f t="shared" si="43"/>
        <v>3.0427316331747001E-2</v>
      </c>
      <c r="M511">
        <f t="shared" si="42"/>
        <v>112</v>
      </c>
      <c r="N511">
        <f>M511-MAX(M$2:M511)</f>
        <v>-3</v>
      </c>
    </row>
    <row r="512" spans="1:14" x14ac:dyDescent="0.25">
      <c r="A512" s="1">
        <v>42013</v>
      </c>
      <c r="B512">
        <v>206.39999389648401</v>
      </c>
      <c r="C512">
        <v>206.419998168945</v>
      </c>
      <c r="D512">
        <v>203.509994506835</v>
      </c>
      <c r="E512">
        <v>204.25</v>
      </c>
      <c r="F512">
        <v>176.44422912597599</v>
      </c>
      <c r="G512">
        <v>158567300</v>
      </c>
      <c r="H512">
        <f t="shared" si="39"/>
        <v>2015</v>
      </c>
      <c r="I512" s="3">
        <f t="shared" si="40"/>
        <v>-1.0416637403401707E-2</v>
      </c>
      <c r="J512">
        <f t="shared" si="41"/>
        <v>81</v>
      </c>
      <c r="K512">
        <f>J512-MAX(J$2:J512)</f>
        <v>-4</v>
      </c>
      <c r="L512" s="3">
        <f t="shared" si="43"/>
        <v>9.5892564125266144E-3</v>
      </c>
      <c r="M512">
        <f t="shared" si="42"/>
        <v>113</v>
      </c>
      <c r="N512">
        <f>M512-MAX(M$2:M512)</f>
        <v>-2</v>
      </c>
    </row>
    <row r="513" spans="1:14" x14ac:dyDescent="0.25">
      <c r="A513" s="1">
        <v>42016</v>
      </c>
      <c r="B513">
        <v>204.41000366210901</v>
      </c>
      <c r="C513">
        <v>204.600006103515</v>
      </c>
      <c r="D513">
        <v>201.919998168945</v>
      </c>
      <c r="E513">
        <v>202.64999389648401</v>
      </c>
      <c r="F513">
        <v>175.06205749511699</v>
      </c>
      <c r="G513">
        <v>144396100</v>
      </c>
      <c r="H513">
        <f t="shared" si="39"/>
        <v>2015</v>
      </c>
      <c r="I513" s="3">
        <f t="shared" si="40"/>
        <v>-8.6101938950811086E-3</v>
      </c>
      <c r="J513">
        <f t="shared" si="41"/>
        <v>80</v>
      </c>
      <c r="K513">
        <f>J513-MAX(J$2:J513)</f>
        <v>-5</v>
      </c>
      <c r="L513" s="3">
        <f t="shared" si="43"/>
        <v>-1.5784361808354075E-2</v>
      </c>
      <c r="M513">
        <f t="shared" si="42"/>
        <v>112</v>
      </c>
      <c r="N513">
        <f>M513-MAX(M$2:M513)</f>
        <v>-3</v>
      </c>
    </row>
    <row r="514" spans="1:14" x14ac:dyDescent="0.25">
      <c r="A514" s="1">
        <v>42017</v>
      </c>
      <c r="B514">
        <v>204.11999511718699</v>
      </c>
      <c r="C514">
        <v>205.47999572753901</v>
      </c>
      <c r="D514">
        <v>200.509994506835</v>
      </c>
      <c r="E514">
        <v>202.08000183105401</v>
      </c>
      <c r="F514">
        <v>174.56968688964801</v>
      </c>
      <c r="G514">
        <v>214553300</v>
      </c>
      <c r="H514">
        <f t="shared" si="39"/>
        <v>2015</v>
      </c>
      <c r="I514" s="3">
        <f t="shared" si="40"/>
        <v>-9.9940884525389073E-3</v>
      </c>
      <c r="J514">
        <f t="shared" si="41"/>
        <v>79</v>
      </c>
      <c r="K514">
        <f>J514-MAX(J$2:J514)</f>
        <v>-6</v>
      </c>
      <c r="L514" s="3">
        <f t="shared" si="43"/>
        <v>-1.062422604135127E-2</v>
      </c>
      <c r="M514">
        <f t="shared" si="42"/>
        <v>111</v>
      </c>
      <c r="N514">
        <f>M514-MAX(M$2:M514)</f>
        <v>-4</v>
      </c>
    </row>
    <row r="515" spans="1:14" x14ac:dyDescent="0.25">
      <c r="A515" s="1">
        <v>42018</v>
      </c>
      <c r="B515">
        <v>199.64999389648401</v>
      </c>
      <c r="C515">
        <v>201.100006103515</v>
      </c>
      <c r="D515">
        <v>198.57000732421801</v>
      </c>
      <c r="E515">
        <v>200.86000061035099</v>
      </c>
      <c r="F515">
        <v>173.51574707031199</v>
      </c>
      <c r="G515">
        <v>192991100</v>
      </c>
      <c r="H515">
        <f t="shared" ref="H515:H578" si="44">YEAR(A515)</f>
        <v>2015</v>
      </c>
      <c r="I515" s="3">
        <f t="shared" ref="I515:I578" si="45">E515/B515-1</f>
        <v>6.0606398740705725E-3</v>
      </c>
      <c r="J515">
        <f t="shared" si="41"/>
        <v>80</v>
      </c>
      <c r="K515">
        <f>J515-MAX(J$2:J515)</f>
        <v>-5</v>
      </c>
      <c r="L515" s="3">
        <f t="shared" si="43"/>
        <v>-8.8329303727853192E-3</v>
      </c>
      <c r="M515">
        <f t="shared" si="42"/>
        <v>110</v>
      </c>
      <c r="N515">
        <f>M515-MAX(M$2:M515)</f>
        <v>-5</v>
      </c>
    </row>
    <row r="516" spans="1:14" x14ac:dyDescent="0.25">
      <c r="A516" s="1">
        <v>42019</v>
      </c>
      <c r="B516">
        <v>201.63000488281199</v>
      </c>
      <c r="C516">
        <v>202.009994506835</v>
      </c>
      <c r="D516">
        <v>198.88000488281199</v>
      </c>
      <c r="E516">
        <v>199.02000427246</v>
      </c>
      <c r="F516">
        <v>171.92625427246</v>
      </c>
      <c r="G516">
        <v>176613900</v>
      </c>
      <c r="H516">
        <f t="shared" si="44"/>
        <v>2015</v>
      </c>
      <c r="I516" s="3">
        <f t="shared" si="45"/>
        <v>-1.2944505019820474E-2</v>
      </c>
      <c r="J516">
        <f t="shared" ref="J516:J579" si="46">IF(I516&gt;0, 1, -1)+J515</f>
        <v>79</v>
      </c>
      <c r="K516">
        <f>J516-MAX(J$2:J516)</f>
        <v>-6</v>
      </c>
      <c r="L516" s="3">
        <f t="shared" si="43"/>
        <v>-1.5142505596136502E-2</v>
      </c>
      <c r="M516">
        <f t="shared" ref="M516:M579" si="47">IF(L516&gt;0, 1, -1)+M515</f>
        <v>109</v>
      </c>
      <c r="N516">
        <f>M516-MAX(M$2:M516)</f>
        <v>-6</v>
      </c>
    </row>
    <row r="517" spans="1:14" x14ac:dyDescent="0.25">
      <c r="A517" s="1">
        <v>42020</v>
      </c>
      <c r="B517">
        <v>198.77000427246</v>
      </c>
      <c r="C517">
        <v>201.82000732421801</v>
      </c>
      <c r="D517">
        <v>198.55000305175699</v>
      </c>
      <c r="E517">
        <v>201.63000488281199</v>
      </c>
      <c r="F517">
        <v>174.180892944335</v>
      </c>
      <c r="G517">
        <v>211879600</v>
      </c>
      <c r="H517">
        <f t="shared" si="44"/>
        <v>2015</v>
      </c>
      <c r="I517" s="3">
        <f t="shared" si="45"/>
        <v>1.4388491970004136E-2</v>
      </c>
      <c r="J517">
        <f t="shared" si="46"/>
        <v>80</v>
      </c>
      <c r="K517">
        <f>J517-MAX(J$2:J517)</f>
        <v>-5</v>
      </c>
      <c r="L517" s="3">
        <f t="shared" ref="L517:L580" si="48">E517/E515-1</f>
        <v>3.8335371409001784E-3</v>
      </c>
      <c r="M517">
        <f t="shared" si="47"/>
        <v>110</v>
      </c>
      <c r="N517">
        <f>M517-MAX(M$2:M517)</f>
        <v>-5</v>
      </c>
    </row>
    <row r="518" spans="1:14" x14ac:dyDescent="0.25">
      <c r="A518" s="1">
        <v>42024</v>
      </c>
      <c r="B518">
        <v>202.39999389648401</v>
      </c>
      <c r="C518">
        <v>202.72000122070301</v>
      </c>
      <c r="D518">
        <v>200.169998168945</v>
      </c>
      <c r="E518">
        <v>202.05999755859301</v>
      </c>
      <c r="F518">
        <v>174.55241394042901</v>
      </c>
      <c r="G518">
        <v>130991100</v>
      </c>
      <c r="H518">
        <f t="shared" si="44"/>
        <v>2015</v>
      </c>
      <c r="I518" s="3">
        <f t="shared" si="45"/>
        <v>-1.6798238544655231E-3</v>
      </c>
      <c r="J518">
        <f t="shared" si="46"/>
        <v>79</v>
      </c>
      <c r="K518">
        <f>J518-MAX(J$2:J518)</f>
        <v>-6</v>
      </c>
      <c r="L518" s="3">
        <f t="shared" si="48"/>
        <v>1.5274812686523864E-2</v>
      </c>
      <c r="M518">
        <f t="shared" si="47"/>
        <v>111</v>
      </c>
      <c r="N518">
        <f>M518-MAX(M$2:M518)</f>
        <v>-4</v>
      </c>
    </row>
    <row r="519" spans="1:14" x14ac:dyDescent="0.25">
      <c r="A519" s="1">
        <v>42025</v>
      </c>
      <c r="B519">
        <v>201.5</v>
      </c>
      <c r="C519">
        <v>203.66000366210901</v>
      </c>
      <c r="D519">
        <v>200.94000244140599</v>
      </c>
      <c r="E519">
        <v>203.08000183105401</v>
      </c>
      <c r="F519">
        <v>175.43353271484301</v>
      </c>
      <c r="G519">
        <v>122942700</v>
      </c>
      <c r="H519">
        <f t="shared" si="44"/>
        <v>2015</v>
      </c>
      <c r="I519" s="3">
        <f t="shared" si="45"/>
        <v>7.8412001541141585E-3</v>
      </c>
      <c r="J519">
        <f t="shared" si="46"/>
        <v>80</v>
      </c>
      <c r="K519">
        <f>J519-MAX(J$2:J519)</f>
        <v>-5</v>
      </c>
      <c r="L519" s="3">
        <f t="shared" si="48"/>
        <v>7.191374860526123E-3</v>
      </c>
      <c r="M519">
        <f t="shared" si="47"/>
        <v>112</v>
      </c>
      <c r="N519">
        <f>M519-MAX(M$2:M519)</f>
        <v>-3</v>
      </c>
    </row>
    <row r="520" spans="1:14" x14ac:dyDescent="0.25">
      <c r="A520" s="1">
        <v>42026</v>
      </c>
      <c r="B520">
        <v>203.99000549316401</v>
      </c>
      <c r="C520">
        <v>206.259994506835</v>
      </c>
      <c r="D520">
        <v>202.33000183105401</v>
      </c>
      <c r="E520">
        <v>206.100006103515</v>
      </c>
      <c r="F520">
        <v>178.04243469238199</v>
      </c>
      <c r="G520">
        <v>174356000</v>
      </c>
      <c r="H520">
        <f t="shared" si="44"/>
        <v>2015</v>
      </c>
      <c r="I520" s="3">
        <f t="shared" si="45"/>
        <v>1.0343647009812384E-2</v>
      </c>
      <c r="J520">
        <f t="shared" si="46"/>
        <v>81</v>
      </c>
      <c r="K520">
        <f>J520-MAX(J$2:J520)</f>
        <v>-4</v>
      </c>
      <c r="L520" s="3">
        <f t="shared" si="48"/>
        <v>1.9994103700562871E-2</v>
      </c>
      <c r="M520">
        <f t="shared" si="47"/>
        <v>113</v>
      </c>
      <c r="N520">
        <f>M520-MAX(M$2:M520)</f>
        <v>-2</v>
      </c>
    </row>
    <row r="521" spans="1:14" x14ac:dyDescent="0.25">
      <c r="A521" s="1">
        <v>42027</v>
      </c>
      <c r="B521">
        <v>205.78999328613199</v>
      </c>
      <c r="C521">
        <v>206.100006103515</v>
      </c>
      <c r="D521">
        <v>204.80999755859301</v>
      </c>
      <c r="E521">
        <v>204.97000122070301</v>
      </c>
      <c r="F521">
        <v>177.06623840332</v>
      </c>
      <c r="G521">
        <v>117516800</v>
      </c>
      <c r="H521">
        <f t="shared" si="44"/>
        <v>2015</v>
      </c>
      <c r="I521" s="3">
        <f t="shared" si="45"/>
        <v>-3.9846061139078293E-3</v>
      </c>
      <c r="J521">
        <f t="shared" si="46"/>
        <v>80</v>
      </c>
      <c r="K521">
        <f>J521-MAX(J$2:J521)</f>
        <v>-5</v>
      </c>
      <c r="L521" s="3">
        <f t="shared" si="48"/>
        <v>9.3066740821743377E-3</v>
      </c>
      <c r="M521">
        <f t="shared" si="47"/>
        <v>114</v>
      </c>
      <c r="N521">
        <f>M521-MAX(M$2:M521)</f>
        <v>-1</v>
      </c>
    </row>
    <row r="522" spans="1:14" x14ac:dyDescent="0.25">
      <c r="A522" s="1">
        <v>42030</v>
      </c>
      <c r="B522">
        <v>204.71000671386699</v>
      </c>
      <c r="C522">
        <v>205.55999755859301</v>
      </c>
      <c r="D522">
        <v>203.850006103515</v>
      </c>
      <c r="E522">
        <v>205.44999694824199</v>
      </c>
      <c r="F522">
        <v>177.48089599609301</v>
      </c>
      <c r="G522">
        <v>92009700</v>
      </c>
      <c r="H522">
        <f t="shared" si="44"/>
        <v>2015</v>
      </c>
      <c r="I522" s="3">
        <f t="shared" si="45"/>
        <v>3.6148219926019909E-3</v>
      </c>
      <c r="J522">
        <f t="shared" si="46"/>
        <v>81</v>
      </c>
      <c r="K522">
        <f>J522-MAX(J$2:J522)</f>
        <v>-4</v>
      </c>
      <c r="L522" s="3">
        <f t="shared" si="48"/>
        <v>-3.1538531587744778E-3</v>
      </c>
      <c r="M522">
        <f t="shared" si="47"/>
        <v>113</v>
      </c>
      <c r="N522">
        <f>M522-MAX(M$2:M522)</f>
        <v>-2</v>
      </c>
    </row>
    <row r="523" spans="1:14" x14ac:dyDescent="0.25">
      <c r="A523" s="1">
        <v>42031</v>
      </c>
      <c r="B523">
        <v>202.97000122070301</v>
      </c>
      <c r="C523">
        <v>204.11999511718699</v>
      </c>
      <c r="D523">
        <v>201.74000549316401</v>
      </c>
      <c r="E523">
        <v>202.74000549316401</v>
      </c>
      <c r="F523">
        <v>175.13984680175699</v>
      </c>
      <c r="G523">
        <v>134044600</v>
      </c>
      <c r="H523">
        <f t="shared" si="44"/>
        <v>2015</v>
      </c>
      <c r="I523" s="3">
        <f t="shared" si="45"/>
        <v>-1.1331513334766896E-3</v>
      </c>
      <c r="J523">
        <f t="shared" si="46"/>
        <v>80</v>
      </c>
      <c r="K523">
        <f>J523-MAX(J$2:J523)</f>
        <v>-5</v>
      </c>
      <c r="L523" s="3">
        <f t="shared" si="48"/>
        <v>-1.0879620013944602E-2</v>
      </c>
      <c r="M523">
        <f t="shared" si="47"/>
        <v>112</v>
      </c>
      <c r="N523">
        <f>M523-MAX(M$2:M523)</f>
        <v>-3</v>
      </c>
    </row>
    <row r="524" spans="1:14" x14ac:dyDescent="0.25">
      <c r="A524" s="1">
        <v>42032</v>
      </c>
      <c r="B524">
        <v>204.169998168945</v>
      </c>
      <c r="C524">
        <v>204.28999328613199</v>
      </c>
      <c r="D524">
        <v>199.91000366210901</v>
      </c>
      <c r="E524">
        <v>200.13999938964801</v>
      </c>
      <c r="F524">
        <v>172.89375305175699</v>
      </c>
      <c r="G524">
        <v>168514300</v>
      </c>
      <c r="H524">
        <f t="shared" si="44"/>
        <v>2015</v>
      </c>
      <c r="I524" s="3">
        <f t="shared" si="45"/>
        <v>-1.9738447447906982E-2</v>
      </c>
      <c r="J524">
        <f t="shared" si="46"/>
        <v>79</v>
      </c>
      <c r="K524">
        <f>J524-MAX(J$2:J524)</f>
        <v>-6</v>
      </c>
      <c r="L524" s="3">
        <f t="shared" si="48"/>
        <v>-2.5845693051685492E-2</v>
      </c>
      <c r="M524">
        <f t="shared" si="47"/>
        <v>111</v>
      </c>
      <c r="N524">
        <f>M524-MAX(M$2:M524)</f>
        <v>-4</v>
      </c>
    </row>
    <row r="525" spans="1:14" x14ac:dyDescent="0.25">
      <c r="A525" s="1">
        <v>42033</v>
      </c>
      <c r="B525">
        <v>200.38000488281199</v>
      </c>
      <c r="C525">
        <v>202.30000305175699</v>
      </c>
      <c r="D525">
        <v>198.67999267578099</v>
      </c>
      <c r="E525">
        <v>201.99000549316401</v>
      </c>
      <c r="F525">
        <v>174.491943359375</v>
      </c>
      <c r="G525">
        <v>173585400</v>
      </c>
      <c r="H525">
        <f t="shared" si="44"/>
        <v>2015</v>
      </c>
      <c r="I525" s="3">
        <f t="shared" si="45"/>
        <v>8.0347368555739873E-3</v>
      </c>
      <c r="J525">
        <f t="shared" si="46"/>
        <v>80</v>
      </c>
      <c r="K525">
        <f>J525-MAX(J$2:J525)</f>
        <v>-5</v>
      </c>
      <c r="L525" s="3">
        <f t="shared" si="48"/>
        <v>-3.6993192250125428E-3</v>
      </c>
      <c r="M525">
        <f t="shared" si="47"/>
        <v>110</v>
      </c>
      <c r="N525">
        <f>M525-MAX(M$2:M525)</f>
        <v>-5</v>
      </c>
    </row>
    <row r="526" spans="1:14" x14ac:dyDescent="0.25">
      <c r="A526" s="1">
        <v>42034</v>
      </c>
      <c r="B526">
        <v>200.57000732421801</v>
      </c>
      <c r="C526">
        <v>202.169998168945</v>
      </c>
      <c r="D526">
        <v>199.13000488281199</v>
      </c>
      <c r="E526">
        <v>199.44999694824199</v>
      </c>
      <c r="F526">
        <v>172.29766845703099</v>
      </c>
      <c r="G526">
        <v>197729700</v>
      </c>
      <c r="H526">
        <f t="shared" si="44"/>
        <v>2015</v>
      </c>
      <c r="I526" s="3">
        <f t="shared" si="45"/>
        <v>-5.5841368852599382E-3</v>
      </c>
      <c r="J526">
        <f t="shared" si="46"/>
        <v>79</v>
      </c>
      <c r="K526">
        <f>J526-MAX(J$2:J526)</f>
        <v>-6</v>
      </c>
      <c r="L526" s="3">
        <f t="shared" si="48"/>
        <v>-3.4475988983225792E-3</v>
      </c>
      <c r="M526">
        <f t="shared" si="47"/>
        <v>109</v>
      </c>
      <c r="N526">
        <f>M526-MAX(M$2:M526)</f>
        <v>-6</v>
      </c>
    </row>
    <row r="527" spans="1:14" x14ac:dyDescent="0.25">
      <c r="A527" s="1">
        <v>42037</v>
      </c>
      <c r="B527">
        <v>200.05000305175699</v>
      </c>
      <c r="C527">
        <v>202.02999877929599</v>
      </c>
      <c r="D527">
        <v>197.86000061035099</v>
      </c>
      <c r="E527">
        <v>201.919998168945</v>
      </c>
      <c r="F527">
        <v>174.43147277832</v>
      </c>
      <c r="G527">
        <v>163107000</v>
      </c>
      <c r="H527">
        <f t="shared" si="44"/>
        <v>2015</v>
      </c>
      <c r="I527" s="3">
        <f t="shared" si="45"/>
        <v>9.3476385336730416E-3</v>
      </c>
      <c r="J527">
        <f t="shared" si="46"/>
        <v>80</v>
      </c>
      <c r="K527">
        <f>J527-MAX(J$2:J527)</f>
        <v>-5</v>
      </c>
      <c r="L527" s="3">
        <f t="shared" si="48"/>
        <v>-3.4658806037501932E-4</v>
      </c>
      <c r="M527">
        <f t="shared" si="47"/>
        <v>108</v>
      </c>
      <c r="N527">
        <f>M527-MAX(M$2:M527)</f>
        <v>-7</v>
      </c>
    </row>
    <row r="528" spans="1:14" x14ac:dyDescent="0.25">
      <c r="A528" s="1">
        <v>42038</v>
      </c>
      <c r="B528">
        <v>203</v>
      </c>
      <c r="C528">
        <v>204.850006103515</v>
      </c>
      <c r="D528">
        <v>202.55000305175699</v>
      </c>
      <c r="E528">
        <v>204.83999633789</v>
      </c>
      <c r="F528">
        <v>176.95394897460901</v>
      </c>
      <c r="G528">
        <v>124212900</v>
      </c>
      <c r="H528">
        <f t="shared" si="44"/>
        <v>2015</v>
      </c>
      <c r="I528" s="3">
        <f t="shared" si="45"/>
        <v>9.0640213689161531E-3</v>
      </c>
      <c r="J528">
        <f t="shared" si="46"/>
        <v>81</v>
      </c>
      <c r="K528">
        <f>J528-MAX(J$2:J528)</f>
        <v>-4</v>
      </c>
      <c r="L528" s="3">
        <f t="shared" si="48"/>
        <v>2.7024314224716406E-2</v>
      </c>
      <c r="M528">
        <f t="shared" si="47"/>
        <v>109</v>
      </c>
      <c r="N528">
        <f>M528-MAX(M$2:M528)</f>
        <v>-6</v>
      </c>
    </row>
    <row r="529" spans="1:14" x14ac:dyDescent="0.25">
      <c r="A529" s="1">
        <v>42039</v>
      </c>
      <c r="B529">
        <v>203.919998168945</v>
      </c>
      <c r="C529">
        <v>205.38000488281199</v>
      </c>
      <c r="D529">
        <v>203.509994506835</v>
      </c>
      <c r="E529">
        <v>204.05999755859301</v>
      </c>
      <c r="F529">
        <v>176.28012084960901</v>
      </c>
      <c r="G529">
        <v>134306700</v>
      </c>
      <c r="H529">
        <f t="shared" si="44"/>
        <v>2015</v>
      </c>
      <c r="I529" s="3">
        <f t="shared" si="45"/>
        <v>6.8654075571350504E-4</v>
      </c>
      <c r="J529">
        <f t="shared" si="46"/>
        <v>82</v>
      </c>
      <c r="K529">
        <f>J529-MAX(J$2:J529)</f>
        <v>-3</v>
      </c>
      <c r="L529" s="3">
        <f t="shared" si="48"/>
        <v>1.0598253808706382E-2</v>
      </c>
      <c r="M529">
        <f t="shared" si="47"/>
        <v>110</v>
      </c>
      <c r="N529">
        <f>M529-MAX(M$2:M529)</f>
        <v>-5</v>
      </c>
    </row>
    <row r="530" spans="1:14" x14ac:dyDescent="0.25">
      <c r="A530" s="1">
        <v>42040</v>
      </c>
      <c r="B530">
        <v>204.86000061035099</v>
      </c>
      <c r="C530">
        <v>206.30000305175699</v>
      </c>
      <c r="D530">
        <v>204.77000427246</v>
      </c>
      <c r="E530">
        <v>206.11999511718699</v>
      </c>
      <c r="F530">
        <v>178.05966186523401</v>
      </c>
      <c r="G530">
        <v>97953200</v>
      </c>
      <c r="H530">
        <f t="shared" si="44"/>
        <v>2015</v>
      </c>
      <c r="I530" s="3">
        <f t="shared" si="45"/>
        <v>6.150515000888479E-3</v>
      </c>
      <c r="J530">
        <f t="shared" si="46"/>
        <v>83</v>
      </c>
      <c r="K530">
        <f>J530-MAX(J$2:J530)</f>
        <v>-2</v>
      </c>
      <c r="L530" s="3">
        <f t="shared" si="48"/>
        <v>6.2487736876619682E-3</v>
      </c>
      <c r="M530">
        <f t="shared" si="47"/>
        <v>111</v>
      </c>
      <c r="N530">
        <f>M530-MAX(M$2:M530)</f>
        <v>-4</v>
      </c>
    </row>
    <row r="531" spans="1:14" x14ac:dyDescent="0.25">
      <c r="A531" s="1">
        <v>42041</v>
      </c>
      <c r="B531">
        <v>206.55999755859301</v>
      </c>
      <c r="C531">
        <v>207.24000549316401</v>
      </c>
      <c r="D531">
        <v>204.919998168945</v>
      </c>
      <c r="E531">
        <v>205.55000305175699</v>
      </c>
      <c r="F531">
        <v>177.56732177734301</v>
      </c>
      <c r="G531">
        <v>125672000</v>
      </c>
      <c r="H531">
        <f t="shared" si="44"/>
        <v>2015</v>
      </c>
      <c r="I531" s="3">
        <f t="shared" si="45"/>
        <v>-4.8895939135046307E-3</v>
      </c>
      <c r="J531">
        <f t="shared" si="46"/>
        <v>82</v>
      </c>
      <c r="K531">
        <f>J531-MAX(J$2:J531)</f>
        <v>-3</v>
      </c>
      <c r="L531" s="3">
        <f t="shared" si="48"/>
        <v>7.301800994759633E-3</v>
      </c>
      <c r="M531">
        <f t="shared" si="47"/>
        <v>112</v>
      </c>
      <c r="N531">
        <f>M531-MAX(M$2:M531)</f>
        <v>-3</v>
      </c>
    </row>
    <row r="532" spans="1:14" x14ac:dyDescent="0.25">
      <c r="A532" s="1">
        <v>42044</v>
      </c>
      <c r="B532">
        <v>204.77000427246</v>
      </c>
      <c r="C532">
        <v>205.63999938964801</v>
      </c>
      <c r="D532">
        <v>204.13999938964801</v>
      </c>
      <c r="E532">
        <v>204.63000488281199</v>
      </c>
      <c r="F532">
        <v>176.77249145507801</v>
      </c>
      <c r="G532">
        <v>87219000</v>
      </c>
      <c r="H532">
        <f t="shared" si="44"/>
        <v>2015</v>
      </c>
      <c r="I532" s="3">
        <f t="shared" si="45"/>
        <v>-6.8369090553777045E-4</v>
      </c>
      <c r="J532">
        <f t="shared" si="46"/>
        <v>81</v>
      </c>
      <c r="K532">
        <f>J532-MAX(J$2:J532)</f>
        <v>-4</v>
      </c>
      <c r="L532" s="3">
        <f t="shared" si="48"/>
        <v>-7.2287515509006361E-3</v>
      </c>
      <c r="M532">
        <f t="shared" si="47"/>
        <v>111</v>
      </c>
      <c r="N532">
        <f>M532-MAX(M$2:M532)</f>
        <v>-4</v>
      </c>
    </row>
    <row r="533" spans="1:14" x14ac:dyDescent="0.25">
      <c r="A533" s="1">
        <v>42045</v>
      </c>
      <c r="B533">
        <v>205.88000488281199</v>
      </c>
      <c r="C533">
        <v>207.11999511718699</v>
      </c>
      <c r="D533">
        <v>204.67999267578099</v>
      </c>
      <c r="E533">
        <v>206.80999755859301</v>
      </c>
      <c r="F533">
        <v>178.65570068359301</v>
      </c>
      <c r="G533">
        <v>96164200</v>
      </c>
      <c r="H533">
        <f t="shared" si="44"/>
        <v>2015</v>
      </c>
      <c r="I533" s="3">
        <f t="shared" si="45"/>
        <v>4.5171587999057738E-3</v>
      </c>
      <c r="J533">
        <f t="shared" si="46"/>
        <v>82</v>
      </c>
      <c r="K533">
        <f>J533-MAX(J$2:J533)</f>
        <v>-3</v>
      </c>
      <c r="L533" s="3">
        <f t="shared" si="48"/>
        <v>6.1298685873469871E-3</v>
      </c>
      <c r="M533">
        <f t="shared" si="47"/>
        <v>112</v>
      </c>
      <c r="N533">
        <f>M533-MAX(M$2:M533)</f>
        <v>-3</v>
      </c>
    </row>
    <row r="534" spans="1:14" x14ac:dyDescent="0.25">
      <c r="A534" s="1">
        <v>42046</v>
      </c>
      <c r="B534">
        <v>206.61000061035099</v>
      </c>
      <c r="C534">
        <v>207.44999694824199</v>
      </c>
      <c r="D534">
        <v>205.83000183105401</v>
      </c>
      <c r="E534">
        <v>206.92999267578099</v>
      </c>
      <c r="F534">
        <v>178.75936889648401</v>
      </c>
      <c r="G534">
        <v>91087800</v>
      </c>
      <c r="H534">
        <f t="shared" si="44"/>
        <v>2015</v>
      </c>
      <c r="I534" s="3">
        <f t="shared" si="45"/>
        <v>1.5487733627834732E-3</v>
      </c>
      <c r="J534">
        <f t="shared" si="46"/>
        <v>83</v>
      </c>
      <c r="K534">
        <f>J534-MAX(J$2:J534)</f>
        <v>-2</v>
      </c>
      <c r="L534" s="3">
        <f t="shared" si="48"/>
        <v>1.1239738738637817E-2</v>
      </c>
      <c r="M534">
        <f t="shared" si="47"/>
        <v>113</v>
      </c>
      <c r="N534">
        <f>M534-MAX(M$2:M534)</f>
        <v>-2</v>
      </c>
    </row>
    <row r="535" spans="1:14" x14ac:dyDescent="0.25">
      <c r="A535" s="1">
        <v>42047</v>
      </c>
      <c r="B535">
        <v>207.88999938964801</v>
      </c>
      <c r="C535">
        <v>208.99000549316401</v>
      </c>
      <c r="D535">
        <v>206.97000122070301</v>
      </c>
      <c r="E535">
        <v>208.919998168945</v>
      </c>
      <c r="F535">
        <v>180.47846984863199</v>
      </c>
      <c r="G535">
        <v>97545900</v>
      </c>
      <c r="H535">
        <f t="shared" si="44"/>
        <v>2015</v>
      </c>
      <c r="I535" s="3">
        <f t="shared" si="45"/>
        <v>4.9545374107509144E-3</v>
      </c>
      <c r="J535">
        <f t="shared" si="46"/>
        <v>84</v>
      </c>
      <c r="K535">
        <f>J535-MAX(J$2:J535)</f>
        <v>-1</v>
      </c>
      <c r="L535" s="3">
        <f t="shared" si="48"/>
        <v>1.0202604493306344E-2</v>
      </c>
      <c r="M535">
        <f t="shared" si="47"/>
        <v>114</v>
      </c>
      <c r="N535">
        <f>M535-MAX(M$2:M535)</f>
        <v>-1</v>
      </c>
    </row>
    <row r="536" spans="1:14" x14ac:dyDescent="0.25">
      <c r="A536" s="1">
        <v>42048</v>
      </c>
      <c r="B536">
        <v>209.07000732421801</v>
      </c>
      <c r="C536">
        <v>209.83999633789</v>
      </c>
      <c r="D536">
        <v>208.759994506835</v>
      </c>
      <c r="E536">
        <v>209.77999877929599</v>
      </c>
      <c r="F536">
        <v>181.22140502929599</v>
      </c>
      <c r="G536">
        <v>93670400</v>
      </c>
      <c r="H536">
        <f t="shared" si="44"/>
        <v>2015</v>
      </c>
      <c r="I536" s="3">
        <f t="shared" si="45"/>
        <v>3.395950783016799E-3</v>
      </c>
      <c r="J536">
        <f t="shared" si="46"/>
        <v>85</v>
      </c>
      <c r="K536">
        <f>J536-MAX(J$2:J536)</f>
        <v>0</v>
      </c>
      <c r="L536" s="3">
        <f t="shared" si="48"/>
        <v>1.377280338467135E-2</v>
      </c>
      <c r="M536">
        <f t="shared" si="47"/>
        <v>115</v>
      </c>
      <c r="N536">
        <f>M536-MAX(M$2:M536)</f>
        <v>0</v>
      </c>
    </row>
    <row r="537" spans="1:14" x14ac:dyDescent="0.25">
      <c r="A537" s="1">
        <v>42052</v>
      </c>
      <c r="B537">
        <v>209.39999389648401</v>
      </c>
      <c r="C537">
        <v>210.32000732421801</v>
      </c>
      <c r="D537">
        <v>209.100006103515</v>
      </c>
      <c r="E537">
        <v>210.11000061035099</v>
      </c>
      <c r="F537">
        <v>181.50650024414</v>
      </c>
      <c r="G537">
        <v>76968200</v>
      </c>
      <c r="H537">
        <f t="shared" si="44"/>
        <v>2015</v>
      </c>
      <c r="I537" s="3">
        <f t="shared" si="45"/>
        <v>3.390672084823354E-3</v>
      </c>
      <c r="J537">
        <f t="shared" si="46"/>
        <v>86</v>
      </c>
      <c r="K537">
        <f>J537-MAX(J$2:J537)</f>
        <v>0</v>
      </c>
      <c r="L537" s="3">
        <f t="shared" si="48"/>
        <v>5.6959719119071828E-3</v>
      </c>
      <c r="M537">
        <f t="shared" si="47"/>
        <v>116</v>
      </c>
      <c r="N537">
        <f>M537-MAX(M$2:M537)</f>
        <v>0</v>
      </c>
    </row>
    <row r="538" spans="1:14" x14ac:dyDescent="0.25">
      <c r="A538" s="1">
        <v>42053</v>
      </c>
      <c r="B538">
        <v>209.66000366210901</v>
      </c>
      <c r="C538">
        <v>210.22000122070301</v>
      </c>
      <c r="D538">
        <v>209.33999633789</v>
      </c>
      <c r="E538">
        <v>210.13000488281199</v>
      </c>
      <c r="F538">
        <v>181.52378845214801</v>
      </c>
      <c r="G538">
        <v>80652900</v>
      </c>
      <c r="H538">
        <f t="shared" si="44"/>
        <v>2015</v>
      </c>
      <c r="I538" s="3">
        <f t="shared" si="45"/>
        <v>2.2417304802704319E-3</v>
      </c>
      <c r="J538">
        <f t="shared" si="46"/>
        <v>87</v>
      </c>
      <c r="K538">
        <f>J538-MAX(J$2:J538)</f>
        <v>0</v>
      </c>
      <c r="L538" s="3">
        <f t="shared" si="48"/>
        <v>1.6684436340579367E-3</v>
      </c>
      <c r="M538">
        <f t="shared" si="47"/>
        <v>117</v>
      </c>
      <c r="N538">
        <f>M538-MAX(M$2:M538)</f>
        <v>0</v>
      </c>
    </row>
    <row r="539" spans="1:14" x14ac:dyDescent="0.25">
      <c r="A539" s="1">
        <v>42054</v>
      </c>
      <c r="B539">
        <v>209.41000366210901</v>
      </c>
      <c r="C539">
        <v>210.419998168945</v>
      </c>
      <c r="D539">
        <v>209.24000549316401</v>
      </c>
      <c r="E539">
        <v>209.97999572753901</v>
      </c>
      <c r="F539">
        <v>181.39410400390599</v>
      </c>
      <c r="G539">
        <v>91462500</v>
      </c>
      <c r="H539">
        <f t="shared" si="44"/>
        <v>2015</v>
      </c>
      <c r="I539" s="3">
        <f t="shared" si="45"/>
        <v>2.7218951122780499E-3</v>
      </c>
      <c r="J539">
        <f t="shared" si="46"/>
        <v>88</v>
      </c>
      <c r="K539">
        <f>J539-MAX(J$2:J539)</f>
        <v>0</v>
      </c>
      <c r="L539" s="3">
        <f t="shared" si="48"/>
        <v>-6.1874676328754763E-4</v>
      </c>
      <c r="M539">
        <f t="shared" si="47"/>
        <v>116</v>
      </c>
      <c r="N539">
        <f>M539-MAX(M$2:M539)</f>
        <v>-1</v>
      </c>
    </row>
    <row r="540" spans="1:14" x14ac:dyDescent="0.25">
      <c r="A540" s="1">
        <v>42055</v>
      </c>
      <c r="B540">
        <v>209.47999572753901</v>
      </c>
      <c r="C540">
        <v>211.33000183105401</v>
      </c>
      <c r="D540">
        <v>208.72999572753901</v>
      </c>
      <c r="E540">
        <v>211.24000549316401</v>
      </c>
      <c r="F540">
        <v>182.48263549804599</v>
      </c>
      <c r="G540">
        <v>140896400</v>
      </c>
      <c r="H540">
        <f t="shared" si="44"/>
        <v>2015</v>
      </c>
      <c r="I540" s="3">
        <f t="shared" si="45"/>
        <v>8.4018035207245045E-3</v>
      </c>
      <c r="J540">
        <f t="shared" si="46"/>
        <v>89</v>
      </c>
      <c r="K540">
        <f>J540-MAX(J$2:J540)</f>
        <v>0</v>
      </c>
      <c r="L540" s="3">
        <f t="shared" si="48"/>
        <v>5.2824469831000975E-3</v>
      </c>
      <c r="M540">
        <f t="shared" si="47"/>
        <v>117</v>
      </c>
      <c r="N540">
        <f>M540-MAX(M$2:M540)</f>
        <v>0</v>
      </c>
    </row>
    <row r="541" spans="1:14" x14ac:dyDescent="0.25">
      <c r="A541" s="1">
        <v>42058</v>
      </c>
      <c r="B541">
        <v>210.94000244140599</v>
      </c>
      <c r="C541">
        <v>211.21000671386699</v>
      </c>
      <c r="D541">
        <v>210.47999572753901</v>
      </c>
      <c r="E541">
        <v>211.21000671386699</v>
      </c>
      <c r="F541">
        <v>182.45672607421801</v>
      </c>
      <c r="G541">
        <v>74411100</v>
      </c>
      <c r="H541">
        <f t="shared" si="44"/>
        <v>2015</v>
      </c>
      <c r="I541" s="3">
        <f t="shared" si="45"/>
        <v>1.2800050693846377E-3</v>
      </c>
      <c r="J541">
        <f t="shared" si="46"/>
        <v>90</v>
      </c>
      <c r="K541">
        <f>J541-MAX(J$2:J541)</f>
        <v>0</v>
      </c>
      <c r="L541" s="3">
        <f t="shared" si="48"/>
        <v>5.8577531734214094E-3</v>
      </c>
      <c r="M541">
        <f t="shared" si="47"/>
        <v>118</v>
      </c>
      <c r="N541">
        <f>M541-MAX(M$2:M541)</f>
        <v>0</v>
      </c>
    </row>
    <row r="542" spans="1:14" x14ac:dyDescent="0.25">
      <c r="A542" s="1">
        <v>42059</v>
      </c>
      <c r="B542">
        <v>211.11999511718699</v>
      </c>
      <c r="C542">
        <v>212.05000305175699</v>
      </c>
      <c r="D542">
        <v>210.759994506835</v>
      </c>
      <c r="E542">
        <v>211.80999755859301</v>
      </c>
      <c r="F542">
        <v>182.97505187988199</v>
      </c>
      <c r="G542">
        <v>72472300</v>
      </c>
      <c r="H542">
        <f t="shared" si="44"/>
        <v>2015</v>
      </c>
      <c r="I542" s="3">
        <f t="shared" si="45"/>
        <v>3.268295080354866E-3</v>
      </c>
      <c r="J542">
        <f t="shared" si="46"/>
        <v>91</v>
      </c>
      <c r="K542">
        <f>J542-MAX(J$2:J542)</f>
        <v>0</v>
      </c>
      <c r="L542" s="3">
        <f t="shared" si="48"/>
        <v>2.6983149526922379E-3</v>
      </c>
      <c r="M542">
        <f t="shared" si="47"/>
        <v>119</v>
      </c>
      <c r="N542">
        <f>M542-MAX(M$2:M542)</f>
        <v>0</v>
      </c>
    </row>
    <row r="543" spans="1:14" x14ac:dyDescent="0.25">
      <c r="A543" s="1">
        <v>42060</v>
      </c>
      <c r="B543">
        <v>211.66000366210901</v>
      </c>
      <c r="C543">
        <v>212.24000549316401</v>
      </c>
      <c r="D543">
        <v>211.22000122070301</v>
      </c>
      <c r="E543">
        <v>211.63000488281199</v>
      </c>
      <c r="F543">
        <v>182.81954956054599</v>
      </c>
      <c r="G543">
        <v>73061700</v>
      </c>
      <c r="H543">
        <f t="shared" si="44"/>
        <v>2015</v>
      </c>
      <c r="I543" s="3">
        <f t="shared" si="45"/>
        <v>-1.4173097787950617E-4</v>
      </c>
      <c r="J543">
        <f t="shared" si="46"/>
        <v>90</v>
      </c>
      <c r="K543">
        <f>J543-MAX(J$2:J543)</f>
        <v>-1</v>
      </c>
      <c r="L543" s="3">
        <f t="shared" si="48"/>
        <v>1.9885334766074347E-3</v>
      </c>
      <c r="M543">
        <f t="shared" si="47"/>
        <v>120</v>
      </c>
      <c r="N543">
        <f>M543-MAX(M$2:M543)</f>
        <v>0</v>
      </c>
    </row>
    <row r="544" spans="1:14" x14ac:dyDescent="0.25">
      <c r="A544" s="1">
        <v>42061</v>
      </c>
      <c r="B544">
        <v>211.52000427246</v>
      </c>
      <c r="C544">
        <v>211.71000671386699</v>
      </c>
      <c r="D544">
        <v>210.64999389648401</v>
      </c>
      <c r="E544">
        <v>211.38000488281199</v>
      </c>
      <c r="F544">
        <v>182.60356140136699</v>
      </c>
      <c r="G544">
        <v>72697900</v>
      </c>
      <c r="H544">
        <f t="shared" si="44"/>
        <v>2015</v>
      </c>
      <c r="I544" s="3">
        <f t="shared" si="45"/>
        <v>-6.6187304661580182E-4</v>
      </c>
      <c r="J544">
        <f t="shared" si="46"/>
        <v>89</v>
      </c>
      <c r="K544">
        <f>J544-MAX(J$2:J544)</f>
        <v>-2</v>
      </c>
      <c r="L544" s="3">
        <f t="shared" si="48"/>
        <v>-2.0300867793650035E-3</v>
      </c>
      <c r="M544">
        <f t="shared" si="47"/>
        <v>119</v>
      </c>
      <c r="N544">
        <f>M544-MAX(M$2:M544)</f>
        <v>-1</v>
      </c>
    </row>
    <row r="545" spans="1:14" x14ac:dyDescent="0.25">
      <c r="A545" s="1">
        <v>42062</v>
      </c>
      <c r="B545">
        <v>211.259994506835</v>
      </c>
      <c r="C545">
        <v>211.58000183105401</v>
      </c>
      <c r="D545">
        <v>210.600006103515</v>
      </c>
      <c r="E545">
        <v>210.66000366210901</v>
      </c>
      <c r="F545">
        <v>181.98159790039</v>
      </c>
      <c r="G545">
        <v>108076000</v>
      </c>
      <c r="H545">
        <f t="shared" si="44"/>
        <v>2015</v>
      </c>
      <c r="I545" s="3">
        <f t="shared" si="45"/>
        <v>-2.8400589810040344E-3</v>
      </c>
      <c r="J545">
        <f t="shared" si="46"/>
        <v>88</v>
      </c>
      <c r="K545">
        <f>J545-MAX(J$2:J545)</f>
        <v>-3</v>
      </c>
      <c r="L545" s="3">
        <f t="shared" si="48"/>
        <v>-4.5834768148311777E-3</v>
      </c>
      <c r="M545">
        <f t="shared" si="47"/>
        <v>118</v>
      </c>
      <c r="N545">
        <f>M545-MAX(M$2:M545)</f>
        <v>-2</v>
      </c>
    </row>
    <row r="546" spans="1:14" x14ac:dyDescent="0.25">
      <c r="A546" s="1">
        <v>42065</v>
      </c>
      <c r="B546">
        <v>210.77999877929599</v>
      </c>
      <c r="C546">
        <v>212.05999755859301</v>
      </c>
      <c r="D546">
        <v>210.72000122070301</v>
      </c>
      <c r="E546">
        <v>211.99000549316401</v>
      </c>
      <c r="F546">
        <v>183.13055419921801</v>
      </c>
      <c r="G546">
        <v>87491400</v>
      </c>
      <c r="H546">
        <f t="shared" si="44"/>
        <v>2015</v>
      </c>
      <c r="I546" s="3">
        <f t="shared" si="45"/>
        <v>5.740614483706219E-3</v>
      </c>
      <c r="J546">
        <f t="shared" si="46"/>
        <v>89</v>
      </c>
      <c r="K546">
        <f>J546-MAX(J$2:J546)</f>
        <v>-2</v>
      </c>
      <c r="L546" s="3">
        <f t="shared" si="48"/>
        <v>2.8858009095524828E-3</v>
      </c>
      <c r="M546">
        <f t="shared" si="47"/>
        <v>119</v>
      </c>
      <c r="N546">
        <f>M546-MAX(M$2:M546)</f>
        <v>-1</v>
      </c>
    </row>
    <row r="547" spans="1:14" x14ac:dyDescent="0.25">
      <c r="A547" s="1">
        <v>42066</v>
      </c>
      <c r="B547">
        <v>211.47000122070301</v>
      </c>
      <c r="C547">
        <v>212.05000305175699</v>
      </c>
      <c r="D547">
        <v>210.08000183105401</v>
      </c>
      <c r="E547">
        <v>211.11999511718699</v>
      </c>
      <c r="F547">
        <v>182.378982543945</v>
      </c>
      <c r="G547">
        <v>110325800</v>
      </c>
      <c r="H547">
        <f t="shared" si="44"/>
        <v>2015</v>
      </c>
      <c r="I547" s="3">
        <f t="shared" si="45"/>
        <v>-1.6551099517455592E-3</v>
      </c>
      <c r="J547">
        <f t="shared" si="46"/>
        <v>88</v>
      </c>
      <c r="K547">
        <f>J547-MAX(J$2:J547)</f>
        <v>-3</v>
      </c>
      <c r="L547" s="3">
        <f t="shared" si="48"/>
        <v>2.1835728049059977E-3</v>
      </c>
      <c r="M547">
        <f t="shared" si="47"/>
        <v>120</v>
      </c>
      <c r="N547">
        <f>M547-MAX(M$2:M547)</f>
        <v>0</v>
      </c>
    </row>
    <row r="548" spans="1:14" x14ac:dyDescent="0.25">
      <c r="A548" s="1">
        <v>42067</v>
      </c>
      <c r="B548">
        <v>210.39999389648401</v>
      </c>
      <c r="C548">
        <v>210.49000549316401</v>
      </c>
      <c r="D548">
        <v>209.05999755859301</v>
      </c>
      <c r="E548">
        <v>210.22999572753901</v>
      </c>
      <c r="F548">
        <v>181.61013793945301</v>
      </c>
      <c r="G548">
        <v>114497200</v>
      </c>
      <c r="H548">
        <f t="shared" si="44"/>
        <v>2015</v>
      </c>
      <c r="I548" s="3">
        <f t="shared" si="45"/>
        <v>-8.079761115803441E-4</v>
      </c>
      <c r="J548">
        <f t="shared" si="46"/>
        <v>87</v>
      </c>
      <c r="K548">
        <f>J548-MAX(J$2:J548)</f>
        <v>-4</v>
      </c>
      <c r="L548" s="3">
        <f t="shared" si="48"/>
        <v>-8.3023242606677927E-3</v>
      </c>
      <c r="M548">
        <f t="shared" si="47"/>
        <v>119</v>
      </c>
      <c r="N548">
        <f>M548-MAX(M$2:M548)</f>
        <v>-1</v>
      </c>
    </row>
    <row r="549" spans="1:14" x14ac:dyDescent="0.25">
      <c r="A549" s="1">
        <v>42068</v>
      </c>
      <c r="B549">
        <v>210.61999511718699</v>
      </c>
      <c r="C549">
        <v>210.80000305175699</v>
      </c>
      <c r="D549">
        <v>209.850006103515</v>
      </c>
      <c r="E549">
        <v>210.46000671386699</v>
      </c>
      <c r="F549">
        <v>181.80885314941401</v>
      </c>
      <c r="G549">
        <v>76873000</v>
      </c>
      <c r="H549">
        <f t="shared" si="44"/>
        <v>2015</v>
      </c>
      <c r="I549" s="3">
        <f t="shared" si="45"/>
        <v>-7.5960690831367028E-4</v>
      </c>
      <c r="J549">
        <f t="shared" si="46"/>
        <v>86</v>
      </c>
      <c r="K549">
        <f>J549-MAX(J$2:J549)</f>
        <v>-5</v>
      </c>
      <c r="L549" s="3">
        <f t="shared" si="48"/>
        <v>-3.1261293036392024E-3</v>
      </c>
      <c r="M549">
        <f t="shared" si="47"/>
        <v>118</v>
      </c>
      <c r="N549">
        <f>M549-MAX(M$2:M549)</f>
        <v>-2</v>
      </c>
    </row>
    <row r="550" spans="1:14" x14ac:dyDescent="0.25">
      <c r="A550" s="1">
        <v>42069</v>
      </c>
      <c r="B550">
        <v>209.419998168945</v>
      </c>
      <c r="C550">
        <v>209.94000244140599</v>
      </c>
      <c r="D550">
        <v>207.100006103515</v>
      </c>
      <c r="E550">
        <v>207.5</v>
      </c>
      <c r="F550">
        <v>179.25180053710901</v>
      </c>
      <c r="G550">
        <v>188128000</v>
      </c>
      <c r="H550">
        <f t="shared" si="44"/>
        <v>2015</v>
      </c>
      <c r="I550" s="3">
        <f t="shared" si="45"/>
        <v>-9.1681701161895335E-3</v>
      </c>
      <c r="J550">
        <f t="shared" si="46"/>
        <v>85</v>
      </c>
      <c r="K550">
        <f>J550-MAX(J$2:J550)</f>
        <v>-6</v>
      </c>
      <c r="L550" s="3">
        <f t="shared" si="48"/>
        <v>-1.2985757422918409E-2</v>
      </c>
      <c r="M550">
        <f t="shared" si="47"/>
        <v>117</v>
      </c>
      <c r="N550">
        <f>M550-MAX(M$2:M550)</f>
        <v>-3</v>
      </c>
    </row>
    <row r="551" spans="1:14" x14ac:dyDescent="0.25">
      <c r="A551" s="1">
        <v>42072</v>
      </c>
      <c r="B551">
        <v>207.74000549316401</v>
      </c>
      <c r="C551">
        <v>208.78999328613199</v>
      </c>
      <c r="D551">
        <v>207.55000305175699</v>
      </c>
      <c r="E551">
        <v>208.36000061035099</v>
      </c>
      <c r="F551">
        <v>179.99472045898401</v>
      </c>
      <c r="G551">
        <v>89818900</v>
      </c>
      <c r="H551">
        <f t="shared" si="44"/>
        <v>2015</v>
      </c>
      <c r="I551" s="3">
        <f t="shared" si="45"/>
        <v>2.9844762722286422E-3</v>
      </c>
      <c r="J551">
        <f t="shared" si="46"/>
        <v>86</v>
      </c>
      <c r="K551">
        <f>J551-MAX(J$2:J551)</f>
        <v>-5</v>
      </c>
      <c r="L551" s="3">
        <f t="shared" si="48"/>
        <v>-9.9781717976046291E-3</v>
      </c>
      <c r="M551">
        <f t="shared" si="47"/>
        <v>116</v>
      </c>
      <c r="N551">
        <f>M551-MAX(M$2:M551)</f>
        <v>-4</v>
      </c>
    </row>
    <row r="552" spans="1:14" x14ac:dyDescent="0.25">
      <c r="A552" s="1">
        <v>42073</v>
      </c>
      <c r="B552">
        <v>206.71000671386699</v>
      </c>
      <c r="C552">
        <v>206.80999755859301</v>
      </c>
      <c r="D552">
        <v>204.92999267578099</v>
      </c>
      <c r="E552">
        <v>204.97999572753901</v>
      </c>
      <c r="F552">
        <v>177.07487487792901</v>
      </c>
      <c r="G552">
        <v>157121300</v>
      </c>
      <c r="H552">
        <f t="shared" si="44"/>
        <v>2015</v>
      </c>
      <c r="I552" s="3">
        <f t="shared" si="45"/>
        <v>-8.3692657836478279E-3</v>
      </c>
      <c r="J552">
        <f t="shared" si="46"/>
        <v>85</v>
      </c>
      <c r="K552">
        <f>J552-MAX(J$2:J552)</f>
        <v>-6</v>
      </c>
      <c r="L552" s="3">
        <f t="shared" si="48"/>
        <v>-1.2144598903426451E-2</v>
      </c>
      <c r="M552">
        <f t="shared" si="47"/>
        <v>115</v>
      </c>
      <c r="N552">
        <f>M552-MAX(M$2:M552)</f>
        <v>-5</v>
      </c>
    </row>
    <row r="553" spans="1:14" x14ac:dyDescent="0.25">
      <c r="A553" s="1">
        <v>42074</v>
      </c>
      <c r="B553">
        <v>205.28999328613199</v>
      </c>
      <c r="C553">
        <v>205.5</v>
      </c>
      <c r="D553">
        <v>204.39999389648401</v>
      </c>
      <c r="E553">
        <v>204.5</v>
      </c>
      <c r="F553">
        <v>176.66021728515599</v>
      </c>
      <c r="G553">
        <v>110145700</v>
      </c>
      <c r="H553">
        <f t="shared" si="44"/>
        <v>2015</v>
      </c>
      <c r="I553" s="3">
        <f t="shared" si="45"/>
        <v>-3.8481821421801898E-3</v>
      </c>
      <c r="J553">
        <f t="shared" si="46"/>
        <v>84</v>
      </c>
      <c r="K553">
        <f>J553-MAX(J$2:J553)</f>
        <v>-7</v>
      </c>
      <c r="L553" s="3">
        <f t="shared" si="48"/>
        <v>-1.8525631594566438E-2</v>
      </c>
      <c r="M553">
        <f t="shared" si="47"/>
        <v>114</v>
      </c>
      <c r="N553">
        <f>M553-MAX(M$2:M553)</f>
        <v>-6</v>
      </c>
    </row>
    <row r="554" spans="1:14" x14ac:dyDescent="0.25">
      <c r="A554" s="1">
        <v>42075</v>
      </c>
      <c r="B554">
        <v>205.259994506835</v>
      </c>
      <c r="C554">
        <v>207.17999267578099</v>
      </c>
      <c r="D554">
        <v>205.19999694824199</v>
      </c>
      <c r="E554">
        <v>207.100006103515</v>
      </c>
      <c r="F554">
        <v>178.90629577636699</v>
      </c>
      <c r="G554">
        <v>93993500</v>
      </c>
      <c r="H554">
        <f t="shared" si="44"/>
        <v>2015</v>
      </c>
      <c r="I554" s="3">
        <f t="shared" si="45"/>
        <v>8.9642972129122533E-3</v>
      </c>
      <c r="J554">
        <f t="shared" si="46"/>
        <v>85</v>
      </c>
      <c r="K554">
        <f>J554-MAX(J$2:J554)</f>
        <v>-6</v>
      </c>
      <c r="L554" s="3">
        <f t="shared" si="48"/>
        <v>1.0342523271363202E-2</v>
      </c>
      <c r="M554">
        <f t="shared" si="47"/>
        <v>115</v>
      </c>
      <c r="N554">
        <f>M554-MAX(M$2:M554)</f>
        <v>-5</v>
      </c>
    </row>
    <row r="555" spans="1:14" x14ac:dyDescent="0.25">
      <c r="A555" s="1">
        <v>42076</v>
      </c>
      <c r="B555">
        <v>206.77000427246</v>
      </c>
      <c r="C555">
        <v>207.92999267578099</v>
      </c>
      <c r="D555">
        <v>204.58000183105401</v>
      </c>
      <c r="E555">
        <v>205.83000183105401</v>
      </c>
      <c r="F555">
        <v>177.80918884277301</v>
      </c>
      <c r="G555">
        <v>162410900</v>
      </c>
      <c r="H555">
        <f t="shared" si="44"/>
        <v>2015</v>
      </c>
      <c r="I555" s="3">
        <f t="shared" si="45"/>
        <v>-4.5461257531694832E-3</v>
      </c>
      <c r="J555">
        <f t="shared" si="46"/>
        <v>84</v>
      </c>
      <c r="K555">
        <f>J555-MAX(J$2:J555)</f>
        <v>-7</v>
      </c>
      <c r="L555" s="3">
        <f t="shared" si="48"/>
        <v>6.5036764354720056E-3</v>
      </c>
      <c r="M555">
        <f t="shared" si="47"/>
        <v>116</v>
      </c>
      <c r="N555">
        <f>M555-MAX(M$2:M555)</f>
        <v>-4</v>
      </c>
    </row>
    <row r="556" spans="1:14" x14ac:dyDescent="0.25">
      <c r="A556" s="1">
        <v>42079</v>
      </c>
      <c r="B556">
        <v>206.71000671386699</v>
      </c>
      <c r="C556">
        <v>208.69000244140599</v>
      </c>
      <c r="D556">
        <v>205.86000061035099</v>
      </c>
      <c r="E556">
        <v>208.58000183105401</v>
      </c>
      <c r="F556">
        <v>180.184799194335</v>
      </c>
      <c r="G556">
        <v>136099200</v>
      </c>
      <c r="H556">
        <f t="shared" si="44"/>
        <v>2015</v>
      </c>
      <c r="I556" s="3">
        <f t="shared" si="45"/>
        <v>9.0464663366565112E-3</v>
      </c>
      <c r="J556">
        <f t="shared" si="46"/>
        <v>85</v>
      </c>
      <c r="K556">
        <f>J556-MAX(J$2:J556)</f>
        <v>-6</v>
      </c>
      <c r="L556" s="3">
        <f t="shared" si="48"/>
        <v>7.1462852917505426E-3</v>
      </c>
      <c r="M556">
        <f t="shared" si="47"/>
        <v>117</v>
      </c>
      <c r="N556">
        <f>M556-MAX(M$2:M556)</f>
        <v>-3</v>
      </c>
    </row>
    <row r="557" spans="1:14" x14ac:dyDescent="0.25">
      <c r="A557" s="1">
        <v>42080</v>
      </c>
      <c r="B557">
        <v>207.69000244140599</v>
      </c>
      <c r="C557">
        <v>208.419998168945</v>
      </c>
      <c r="D557">
        <v>206.97999572753901</v>
      </c>
      <c r="E557">
        <v>207.96000671386699</v>
      </c>
      <c r="F557">
        <v>179.649169921875</v>
      </c>
      <c r="G557">
        <v>94510400</v>
      </c>
      <c r="H557">
        <f t="shared" si="44"/>
        <v>2015</v>
      </c>
      <c r="I557" s="3">
        <f t="shared" si="45"/>
        <v>1.3000350006600048E-3</v>
      </c>
      <c r="J557">
        <f t="shared" si="46"/>
        <v>86</v>
      </c>
      <c r="K557">
        <f>J557-MAX(J$2:J557)</f>
        <v>-5</v>
      </c>
      <c r="L557" s="3">
        <f t="shared" si="48"/>
        <v>1.0348369352691789E-2</v>
      </c>
      <c r="M557">
        <f t="shared" si="47"/>
        <v>118</v>
      </c>
      <c r="N557">
        <f>M557-MAX(M$2:M557)</f>
        <v>-2</v>
      </c>
    </row>
    <row r="558" spans="1:14" x14ac:dyDescent="0.25">
      <c r="A558" s="1">
        <v>42081</v>
      </c>
      <c r="B558">
        <v>207.38999938964801</v>
      </c>
      <c r="C558">
        <v>211.27000427246</v>
      </c>
      <c r="D558">
        <v>206.61999511718699</v>
      </c>
      <c r="E558">
        <v>210.46000671386699</v>
      </c>
      <c r="F558">
        <v>181.80885314941401</v>
      </c>
      <c r="G558">
        <v>228808500</v>
      </c>
      <c r="H558">
        <f t="shared" si="44"/>
        <v>2015</v>
      </c>
      <c r="I558" s="3">
        <f t="shared" si="45"/>
        <v>1.4803063471016342E-2</v>
      </c>
      <c r="J558">
        <f t="shared" si="46"/>
        <v>87</v>
      </c>
      <c r="K558">
        <f>J558-MAX(J$2:J558)</f>
        <v>-4</v>
      </c>
      <c r="L558" s="3">
        <f t="shared" si="48"/>
        <v>9.0133515500481209E-3</v>
      </c>
      <c r="M558">
        <f t="shared" si="47"/>
        <v>119</v>
      </c>
      <c r="N558">
        <f>M558-MAX(M$2:M558)</f>
        <v>-1</v>
      </c>
    </row>
    <row r="559" spans="1:14" x14ac:dyDescent="0.25">
      <c r="A559" s="1">
        <v>42082</v>
      </c>
      <c r="B559">
        <v>209.96000671386699</v>
      </c>
      <c r="C559">
        <v>210.47000122070301</v>
      </c>
      <c r="D559">
        <v>209.02999877929599</v>
      </c>
      <c r="E559">
        <v>209.5</v>
      </c>
      <c r="F559">
        <v>180.97952270507801</v>
      </c>
      <c r="G559">
        <v>117917300</v>
      </c>
      <c r="H559">
        <f t="shared" si="44"/>
        <v>2015</v>
      </c>
      <c r="I559" s="3">
        <f t="shared" si="45"/>
        <v>-2.1909254103514852E-3</v>
      </c>
      <c r="J559">
        <f t="shared" si="46"/>
        <v>86</v>
      </c>
      <c r="K559">
        <f>J559-MAX(J$2:J559)</f>
        <v>-5</v>
      </c>
      <c r="L559" s="3">
        <f t="shared" si="48"/>
        <v>7.4052377207887154E-3</v>
      </c>
      <c r="M559">
        <f t="shared" si="47"/>
        <v>120</v>
      </c>
      <c r="N559">
        <f>M559-MAX(M$2:M559)</f>
        <v>0</v>
      </c>
    </row>
    <row r="560" spans="1:14" x14ac:dyDescent="0.25">
      <c r="A560" s="1">
        <v>42083</v>
      </c>
      <c r="B560">
        <v>209.71000671386699</v>
      </c>
      <c r="C560">
        <v>211.02000427246</v>
      </c>
      <c r="D560">
        <v>209.49000549316401</v>
      </c>
      <c r="E560">
        <v>210.41000366210901</v>
      </c>
      <c r="F560">
        <v>182.57702636718699</v>
      </c>
      <c r="G560">
        <v>177715100</v>
      </c>
      <c r="H560">
        <f t="shared" si="44"/>
        <v>2015</v>
      </c>
      <c r="I560" s="3">
        <f t="shared" si="45"/>
        <v>3.3379282143513045E-3</v>
      </c>
      <c r="J560">
        <f t="shared" si="46"/>
        <v>87</v>
      </c>
      <c r="K560">
        <f>J560-MAX(J$2:J560)</f>
        <v>-4</v>
      </c>
      <c r="L560" s="3">
        <f t="shared" si="48"/>
        <v>-2.3758932891204676E-4</v>
      </c>
      <c r="M560">
        <f t="shared" si="47"/>
        <v>119</v>
      </c>
      <c r="N560">
        <f>M560-MAX(M$2:M560)</f>
        <v>-1</v>
      </c>
    </row>
    <row r="561" spans="1:14" x14ac:dyDescent="0.25">
      <c r="A561" s="1">
        <v>42086</v>
      </c>
      <c r="B561">
        <v>210.419998168945</v>
      </c>
      <c r="C561">
        <v>211.11000061035099</v>
      </c>
      <c r="D561">
        <v>210</v>
      </c>
      <c r="E561">
        <v>210</v>
      </c>
      <c r="F561">
        <v>182.22122192382801</v>
      </c>
      <c r="G561">
        <v>71784500</v>
      </c>
      <c r="H561">
        <f t="shared" si="44"/>
        <v>2015</v>
      </c>
      <c r="I561" s="3">
        <f t="shared" si="45"/>
        <v>-1.9959992994952325E-3</v>
      </c>
      <c r="J561">
        <f t="shared" si="46"/>
        <v>86</v>
      </c>
      <c r="K561">
        <f>J561-MAX(J$2:J561)</f>
        <v>-5</v>
      </c>
      <c r="L561" s="3">
        <f t="shared" si="48"/>
        <v>2.3866348448686736E-3</v>
      </c>
      <c r="M561">
        <f t="shared" si="47"/>
        <v>120</v>
      </c>
      <c r="N561">
        <f>M561-MAX(M$2:M561)</f>
        <v>0</v>
      </c>
    </row>
    <row r="562" spans="1:14" x14ac:dyDescent="0.25">
      <c r="A562" s="1">
        <v>42087</v>
      </c>
      <c r="B562">
        <v>209.850006103515</v>
      </c>
      <c r="C562">
        <v>210.39999389648401</v>
      </c>
      <c r="D562">
        <v>208.74000549316401</v>
      </c>
      <c r="E562">
        <v>208.82000732421801</v>
      </c>
      <c r="F562">
        <v>181.19735717773401</v>
      </c>
      <c r="G562">
        <v>77805300</v>
      </c>
      <c r="H562">
        <f t="shared" si="44"/>
        <v>2015</v>
      </c>
      <c r="I562" s="3">
        <f t="shared" si="45"/>
        <v>-4.9082618505568165E-3</v>
      </c>
      <c r="J562">
        <f t="shared" si="46"/>
        <v>85</v>
      </c>
      <c r="K562">
        <f>J562-MAX(J$2:J562)</f>
        <v>-6</v>
      </c>
      <c r="L562" s="3">
        <f t="shared" si="48"/>
        <v>-7.5566575268175562E-3</v>
      </c>
      <c r="M562">
        <f t="shared" si="47"/>
        <v>119</v>
      </c>
      <c r="N562">
        <f>M562-MAX(M$2:M562)</f>
        <v>-1</v>
      </c>
    </row>
    <row r="563" spans="1:14" x14ac:dyDescent="0.25">
      <c r="A563" s="1">
        <v>42088</v>
      </c>
      <c r="B563">
        <v>209.07000732421801</v>
      </c>
      <c r="C563">
        <v>209.350006103515</v>
      </c>
      <c r="D563">
        <v>205.71000671386699</v>
      </c>
      <c r="E563">
        <v>205.759994506835</v>
      </c>
      <c r="F563">
        <v>178.54214477539</v>
      </c>
      <c r="G563">
        <v>159521700</v>
      </c>
      <c r="H563">
        <f t="shared" si="44"/>
        <v>2015</v>
      </c>
      <c r="I563" s="3">
        <f t="shared" si="45"/>
        <v>-1.583207873643E-2</v>
      </c>
      <c r="J563">
        <f t="shared" si="46"/>
        <v>84</v>
      </c>
      <c r="K563">
        <f>J563-MAX(J$2:J563)</f>
        <v>-7</v>
      </c>
      <c r="L563" s="3">
        <f t="shared" si="48"/>
        <v>-2.0190502348404804E-2</v>
      </c>
      <c r="M563">
        <f t="shared" si="47"/>
        <v>118</v>
      </c>
      <c r="N563">
        <f>M563-MAX(M$2:M563)</f>
        <v>-2</v>
      </c>
    </row>
    <row r="564" spans="1:14" x14ac:dyDescent="0.25">
      <c r="A564" s="1">
        <v>42089</v>
      </c>
      <c r="B564">
        <v>204.96000671386699</v>
      </c>
      <c r="C564">
        <v>206.36999511718699</v>
      </c>
      <c r="D564">
        <v>204.11999511718699</v>
      </c>
      <c r="E564">
        <v>205.27000427246</v>
      </c>
      <c r="F564">
        <v>178.116928100585</v>
      </c>
      <c r="G564">
        <v>153067200</v>
      </c>
      <c r="H564">
        <f t="shared" si="44"/>
        <v>2015</v>
      </c>
      <c r="I564" s="3">
        <f t="shared" si="45"/>
        <v>1.5124782808275672E-3</v>
      </c>
      <c r="J564">
        <f t="shared" si="46"/>
        <v>85</v>
      </c>
      <c r="K564">
        <f>J564-MAX(J$2:J564)</f>
        <v>-6</v>
      </c>
      <c r="L564" s="3">
        <f t="shared" si="48"/>
        <v>-1.7000301346825508E-2</v>
      </c>
      <c r="M564">
        <f t="shared" si="47"/>
        <v>117</v>
      </c>
      <c r="N564">
        <f>M564-MAX(M$2:M564)</f>
        <v>-3</v>
      </c>
    </row>
    <row r="565" spans="1:14" x14ac:dyDescent="0.25">
      <c r="A565" s="1">
        <v>42090</v>
      </c>
      <c r="B565">
        <v>205.13000488281199</v>
      </c>
      <c r="C565">
        <v>205.94999694824199</v>
      </c>
      <c r="D565">
        <v>204.89999389648401</v>
      </c>
      <c r="E565">
        <v>205.74000549316401</v>
      </c>
      <c r="F565">
        <v>178.52476501464801</v>
      </c>
      <c r="G565">
        <v>118939000</v>
      </c>
      <c r="H565">
        <f t="shared" si="44"/>
        <v>2015</v>
      </c>
      <c r="I565" s="3">
        <f t="shared" si="45"/>
        <v>2.9737268845702047E-3</v>
      </c>
      <c r="J565">
        <f t="shared" si="46"/>
        <v>86</v>
      </c>
      <c r="K565">
        <f>J565-MAX(J$2:J565)</f>
        <v>-5</v>
      </c>
      <c r="L565" s="3">
        <f t="shared" si="48"/>
        <v>-9.7147230776806204E-5</v>
      </c>
      <c r="M565">
        <f t="shared" si="47"/>
        <v>116</v>
      </c>
      <c r="N565">
        <f>M565-MAX(M$2:M565)</f>
        <v>-4</v>
      </c>
    </row>
    <row r="566" spans="1:14" x14ac:dyDescent="0.25">
      <c r="A566" s="1">
        <v>42093</v>
      </c>
      <c r="B566">
        <v>206.97999572753901</v>
      </c>
      <c r="C566">
        <v>208.61000061035099</v>
      </c>
      <c r="D566">
        <v>206.96000671386699</v>
      </c>
      <c r="E566">
        <v>208.25</v>
      </c>
      <c r="F566">
        <v>180.70277404785099</v>
      </c>
      <c r="G566">
        <v>96180400</v>
      </c>
      <c r="H566">
        <f t="shared" si="44"/>
        <v>2015</v>
      </c>
      <c r="I566" s="3">
        <f t="shared" si="45"/>
        <v>6.1358793056154326E-3</v>
      </c>
      <c r="J566">
        <f t="shared" si="46"/>
        <v>87</v>
      </c>
      <c r="K566">
        <f>J566-MAX(J$2:J566)</f>
        <v>-4</v>
      </c>
      <c r="L566" s="3">
        <f t="shared" si="48"/>
        <v>1.4517443686436371E-2</v>
      </c>
      <c r="M566">
        <f t="shared" si="47"/>
        <v>117</v>
      </c>
      <c r="N566">
        <f>M566-MAX(M$2:M566)</f>
        <v>-3</v>
      </c>
    </row>
    <row r="567" spans="1:14" x14ac:dyDescent="0.25">
      <c r="A567" s="1">
        <v>42094</v>
      </c>
      <c r="B567">
        <v>207.259994506835</v>
      </c>
      <c r="C567">
        <v>208.100006103515</v>
      </c>
      <c r="D567">
        <v>206.36000061035099</v>
      </c>
      <c r="E567">
        <v>206.42999267578099</v>
      </c>
      <c r="F567">
        <v>179.12345886230401</v>
      </c>
      <c r="G567">
        <v>126768700</v>
      </c>
      <c r="H567">
        <f t="shared" si="44"/>
        <v>2015</v>
      </c>
      <c r="I567" s="3">
        <f t="shared" si="45"/>
        <v>-4.0046408040729231E-3</v>
      </c>
      <c r="J567">
        <f t="shared" si="46"/>
        <v>86</v>
      </c>
      <c r="K567">
        <f>J567-MAX(J$2:J567)</f>
        <v>-5</v>
      </c>
      <c r="L567" s="3">
        <f t="shared" si="48"/>
        <v>3.3536850597581935E-3</v>
      </c>
      <c r="M567">
        <f t="shared" si="47"/>
        <v>118</v>
      </c>
      <c r="N567">
        <f>M567-MAX(M$2:M567)</f>
        <v>-2</v>
      </c>
    </row>
    <row r="568" spans="1:14" x14ac:dyDescent="0.25">
      <c r="A568" s="1">
        <v>42095</v>
      </c>
      <c r="B568">
        <v>206.38999938964801</v>
      </c>
      <c r="C568">
        <v>206.419998168945</v>
      </c>
      <c r="D568">
        <v>204.509994506835</v>
      </c>
      <c r="E568">
        <v>205.69999694824199</v>
      </c>
      <c r="F568">
        <v>178.49003601074199</v>
      </c>
      <c r="G568">
        <v>137303600</v>
      </c>
      <c r="H568">
        <f t="shared" si="44"/>
        <v>2015</v>
      </c>
      <c r="I568" s="3">
        <f t="shared" si="45"/>
        <v>-3.343197070820092E-3</v>
      </c>
      <c r="J568">
        <f t="shared" si="46"/>
        <v>85</v>
      </c>
      <c r="K568">
        <f>J568-MAX(J$2:J568)</f>
        <v>-6</v>
      </c>
      <c r="L568" s="3">
        <f t="shared" si="48"/>
        <v>-1.2244912613483816E-2</v>
      </c>
      <c r="M568">
        <f t="shared" si="47"/>
        <v>117</v>
      </c>
      <c r="N568">
        <f>M568-MAX(M$2:M568)</f>
        <v>-3</v>
      </c>
    </row>
    <row r="569" spans="1:14" x14ac:dyDescent="0.25">
      <c r="A569" s="1">
        <v>42096</v>
      </c>
      <c r="B569">
        <v>205.61999511718699</v>
      </c>
      <c r="C569">
        <v>206.97999572753901</v>
      </c>
      <c r="D569">
        <v>205.39999389648401</v>
      </c>
      <c r="E569">
        <v>206.44000244140599</v>
      </c>
      <c r="F569">
        <v>179.13217163085901</v>
      </c>
      <c r="G569">
        <v>86900900</v>
      </c>
      <c r="H569">
        <f t="shared" si="44"/>
        <v>2015</v>
      </c>
      <c r="I569" s="3">
        <f t="shared" si="45"/>
        <v>3.9879746313176145E-3</v>
      </c>
      <c r="J569">
        <f t="shared" si="46"/>
        <v>86</v>
      </c>
      <c r="K569">
        <f>J569-MAX(J$2:J569)</f>
        <v>-5</v>
      </c>
      <c r="L569" s="3">
        <f t="shared" si="48"/>
        <v>4.8489880250635053E-5</v>
      </c>
      <c r="M569">
        <f t="shared" si="47"/>
        <v>118</v>
      </c>
      <c r="N569">
        <f>M569-MAX(M$2:M569)</f>
        <v>-2</v>
      </c>
    </row>
    <row r="570" spans="1:14" x14ac:dyDescent="0.25">
      <c r="A570" s="1">
        <v>42100</v>
      </c>
      <c r="B570">
        <v>205.36999511718699</v>
      </c>
      <c r="C570">
        <v>208.44999694824199</v>
      </c>
      <c r="D570">
        <v>205.21000671386699</v>
      </c>
      <c r="E570">
        <v>207.83000183105401</v>
      </c>
      <c r="F570">
        <v>180.33833312988199</v>
      </c>
      <c r="G570">
        <v>114368200</v>
      </c>
      <c r="H570">
        <f t="shared" si="44"/>
        <v>2015</v>
      </c>
      <c r="I570" s="3">
        <f t="shared" si="45"/>
        <v>1.1978413460365989E-2</v>
      </c>
      <c r="J570">
        <f t="shared" si="46"/>
        <v>87</v>
      </c>
      <c r="K570">
        <f>J570-MAX(J$2:J570)</f>
        <v>-4</v>
      </c>
      <c r="L570" s="3">
        <f t="shared" si="48"/>
        <v>1.0354909647120492E-2</v>
      </c>
      <c r="M570">
        <f t="shared" si="47"/>
        <v>119</v>
      </c>
      <c r="N570">
        <f>M570-MAX(M$2:M570)</f>
        <v>-1</v>
      </c>
    </row>
    <row r="571" spans="1:14" x14ac:dyDescent="0.25">
      <c r="A571" s="1">
        <v>42101</v>
      </c>
      <c r="B571">
        <v>207.86000061035099</v>
      </c>
      <c r="C571">
        <v>208.759994506835</v>
      </c>
      <c r="D571">
        <v>207.24000549316401</v>
      </c>
      <c r="E571">
        <v>207.27999877929599</v>
      </c>
      <c r="F571">
        <v>179.86103820800699</v>
      </c>
      <c r="G571">
        <v>81236300</v>
      </c>
      <c r="H571">
        <f t="shared" si="44"/>
        <v>2015</v>
      </c>
      <c r="I571" s="3">
        <f t="shared" si="45"/>
        <v>-2.7903484525734212E-3</v>
      </c>
      <c r="J571">
        <f t="shared" si="46"/>
        <v>86</v>
      </c>
      <c r="K571">
        <f>J571-MAX(J$2:J571)</f>
        <v>-5</v>
      </c>
      <c r="L571" s="3">
        <f t="shared" si="48"/>
        <v>4.0689610925983555E-3</v>
      </c>
      <c r="M571">
        <f t="shared" si="47"/>
        <v>120</v>
      </c>
      <c r="N571">
        <f>M571-MAX(M$2:M571)</f>
        <v>0</v>
      </c>
    </row>
    <row r="572" spans="1:14" x14ac:dyDescent="0.25">
      <c r="A572" s="1">
        <v>42102</v>
      </c>
      <c r="B572">
        <v>207.55000305175699</v>
      </c>
      <c r="C572">
        <v>208.509994506835</v>
      </c>
      <c r="D572">
        <v>207.08000183105401</v>
      </c>
      <c r="E572">
        <v>207.97999572753901</v>
      </c>
      <c r="F572">
        <v>180.46844482421801</v>
      </c>
      <c r="G572">
        <v>89351900</v>
      </c>
      <c r="H572">
        <f t="shared" si="44"/>
        <v>2015</v>
      </c>
      <c r="I572" s="3">
        <f t="shared" si="45"/>
        <v>2.0717546107420493E-3</v>
      </c>
      <c r="J572">
        <f t="shared" si="46"/>
        <v>87</v>
      </c>
      <c r="K572">
        <f>J572-MAX(J$2:J572)</f>
        <v>-4</v>
      </c>
      <c r="L572" s="3">
        <f t="shared" si="48"/>
        <v>7.217143586752961E-4</v>
      </c>
      <c r="M572">
        <f t="shared" si="47"/>
        <v>121</v>
      </c>
      <c r="N572">
        <f>M572-MAX(M$2:M572)</f>
        <v>0</v>
      </c>
    </row>
    <row r="573" spans="1:14" x14ac:dyDescent="0.25">
      <c r="A573" s="1">
        <v>42103</v>
      </c>
      <c r="B573">
        <v>207.77999877929599</v>
      </c>
      <c r="C573">
        <v>209.17999267578099</v>
      </c>
      <c r="D573">
        <v>207.19000244140599</v>
      </c>
      <c r="E573">
        <v>208.89999389648401</v>
      </c>
      <c r="F573">
        <v>181.26678466796801</v>
      </c>
      <c r="G573">
        <v>85548900</v>
      </c>
      <c r="H573">
        <f t="shared" si="44"/>
        <v>2015</v>
      </c>
      <c r="I573" s="3">
        <f t="shared" si="45"/>
        <v>5.3902932128595538E-3</v>
      </c>
      <c r="J573">
        <f t="shared" si="46"/>
        <v>88</v>
      </c>
      <c r="K573">
        <f>J573-MAX(J$2:J573)</f>
        <v>-3</v>
      </c>
      <c r="L573" s="3">
        <f t="shared" si="48"/>
        <v>7.8154917345061303E-3</v>
      </c>
      <c r="M573">
        <f t="shared" si="47"/>
        <v>122</v>
      </c>
      <c r="N573">
        <f>M573-MAX(M$2:M573)</f>
        <v>0</v>
      </c>
    </row>
    <row r="574" spans="1:14" x14ac:dyDescent="0.25">
      <c r="A574" s="1">
        <v>42104</v>
      </c>
      <c r="B574">
        <v>209.19999694824199</v>
      </c>
      <c r="C574">
        <v>210.08999633789</v>
      </c>
      <c r="D574">
        <v>208.96000671386699</v>
      </c>
      <c r="E574">
        <v>210.03999328613199</v>
      </c>
      <c r="F574">
        <v>182.255935668945</v>
      </c>
      <c r="G574">
        <v>72722900</v>
      </c>
      <c r="H574">
        <f t="shared" si="44"/>
        <v>2015</v>
      </c>
      <c r="I574" s="3">
        <f t="shared" si="45"/>
        <v>4.0152789203806716E-3</v>
      </c>
      <c r="J574">
        <f t="shared" si="46"/>
        <v>89</v>
      </c>
      <c r="K574">
        <f>J574-MAX(J$2:J574)</f>
        <v>-2</v>
      </c>
      <c r="L574" s="3">
        <f t="shared" si="48"/>
        <v>9.9047870031292451E-3</v>
      </c>
      <c r="M574">
        <f t="shared" si="47"/>
        <v>123</v>
      </c>
      <c r="N574">
        <f>M574-MAX(M$2:M574)</f>
        <v>0</v>
      </c>
    </row>
    <row r="575" spans="1:14" x14ac:dyDescent="0.25">
      <c r="A575" s="1">
        <v>42107</v>
      </c>
      <c r="B575">
        <v>209.86999511718699</v>
      </c>
      <c r="C575">
        <v>210.63000488281199</v>
      </c>
      <c r="D575">
        <v>209.02999877929599</v>
      </c>
      <c r="E575">
        <v>209.08999633789</v>
      </c>
      <c r="F575">
        <v>181.43161010742099</v>
      </c>
      <c r="G575">
        <v>74436600</v>
      </c>
      <c r="H575">
        <f t="shared" si="44"/>
        <v>2015</v>
      </c>
      <c r="I575" s="3">
        <f t="shared" si="45"/>
        <v>-3.7165807282810714E-3</v>
      </c>
      <c r="J575">
        <f t="shared" si="46"/>
        <v>88</v>
      </c>
      <c r="K575">
        <f>J575-MAX(J$2:J575)</f>
        <v>-3</v>
      </c>
      <c r="L575" s="3">
        <f t="shared" si="48"/>
        <v>9.0953780257230221E-4</v>
      </c>
      <c r="M575">
        <f t="shared" si="47"/>
        <v>124</v>
      </c>
      <c r="N575">
        <f>M575-MAX(M$2:M575)</f>
        <v>0</v>
      </c>
    </row>
    <row r="576" spans="1:14" x14ac:dyDescent="0.25">
      <c r="A576" s="1">
        <v>42108</v>
      </c>
      <c r="B576">
        <v>208.850006103515</v>
      </c>
      <c r="C576">
        <v>209.71000671386699</v>
      </c>
      <c r="D576">
        <v>208.100006103515</v>
      </c>
      <c r="E576">
        <v>209.49000549316401</v>
      </c>
      <c r="F576">
        <v>181.778717041015</v>
      </c>
      <c r="G576">
        <v>75099900</v>
      </c>
      <c r="H576">
        <f t="shared" si="44"/>
        <v>2015</v>
      </c>
      <c r="I576" s="3">
        <f t="shared" si="45"/>
        <v>3.0643972752952831E-3</v>
      </c>
      <c r="J576">
        <f t="shared" si="46"/>
        <v>89</v>
      </c>
      <c r="K576">
        <f>J576-MAX(J$2:J576)</f>
        <v>-2</v>
      </c>
      <c r="L576" s="3">
        <f t="shared" si="48"/>
        <v>-2.6184908138839891E-3</v>
      </c>
      <c r="M576">
        <f t="shared" si="47"/>
        <v>123</v>
      </c>
      <c r="N576">
        <f>M576-MAX(M$2:M576)</f>
        <v>-1</v>
      </c>
    </row>
    <row r="577" spans="1:14" x14ac:dyDescent="0.25">
      <c r="A577" s="1">
        <v>42109</v>
      </c>
      <c r="B577">
        <v>210.05000305175699</v>
      </c>
      <c r="C577">
        <v>211.03999328613199</v>
      </c>
      <c r="D577">
        <v>209.94999694824199</v>
      </c>
      <c r="E577">
        <v>210.42999267578099</v>
      </c>
      <c r="F577">
        <v>182.59436035156199</v>
      </c>
      <c r="G577">
        <v>99529300</v>
      </c>
      <c r="H577">
        <f t="shared" si="44"/>
        <v>2015</v>
      </c>
      <c r="I577" s="3">
        <f t="shared" si="45"/>
        <v>1.809043649146691E-3</v>
      </c>
      <c r="J577">
        <f t="shared" si="46"/>
        <v>90</v>
      </c>
      <c r="K577">
        <f>J577-MAX(J$2:J577)</f>
        <v>-1</v>
      </c>
      <c r="L577" s="3">
        <f t="shared" si="48"/>
        <v>6.4087061139239676E-3</v>
      </c>
      <c r="M577">
        <f t="shared" si="47"/>
        <v>124</v>
      </c>
      <c r="N577">
        <f>M577-MAX(M$2:M577)</f>
        <v>0</v>
      </c>
    </row>
    <row r="578" spans="1:14" x14ac:dyDescent="0.25">
      <c r="A578" s="1">
        <v>42110</v>
      </c>
      <c r="B578">
        <v>210.02999877929599</v>
      </c>
      <c r="C578">
        <v>210.97999572753901</v>
      </c>
      <c r="D578">
        <v>209.78999328613199</v>
      </c>
      <c r="E578">
        <v>210.36999511718699</v>
      </c>
      <c r="F578">
        <v>182.54225158691401</v>
      </c>
      <c r="G578">
        <v>68934900</v>
      </c>
      <c r="H578">
        <f t="shared" si="44"/>
        <v>2015</v>
      </c>
      <c r="I578" s="3">
        <f t="shared" si="45"/>
        <v>1.6187989328528829E-3</v>
      </c>
      <c r="J578">
        <f t="shared" si="46"/>
        <v>91</v>
      </c>
      <c r="K578">
        <f>J578-MAX(J$2:J578)</f>
        <v>0</v>
      </c>
      <c r="L578" s="3">
        <f t="shared" si="48"/>
        <v>4.2006281968030024E-3</v>
      </c>
      <c r="M578">
        <f t="shared" si="47"/>
        <v>125</v>
      </c>
      <c r="N578">
        <f>M578-MAX(M$2:M578)</f>
        <v>0</v>
      </c>
    </row>
    <row r="579" spans="1:14" x14ac:dyDescent="0.25">
      <c r="A579" s="1">
        <v>42111</v>
      </c>
      <c r="B579">
        <v>208.94000244140599</v>
      </c>
      <c r="C579">
        <v>209.22999572753901</v>
      </c>
      <c r="D579">
        <v>207.009994506835</v>
      </c>
      <c r="E579">
        <v>207.94999694824199</v>
      </c>
      <c r="F579">
        <v>180.44242858886699</v>
      </c>
      <c r="G579">
        <v>191113200</v>
      </c>
      <c r="H579">
        <f t="shared" ref="H579:H642" si="49">YEAR(A579)</f>
        <v>2015</v>
      </c>
      <c r="I579" s="3">
        <f t="shared" ref="I579:I642" si="50">E579/B579-1</f>
        <v>-4.7382285900070542E-3</v>
      </c>
      <c r="J579">
        <f t="shared" si="46"/>
        <v>90</v>
      </c>
      <c r="K579">
        <f>J579-MAX(J$2:J579)</f>
        <v>-1</v>
      </c>
      <c r="L579" s="3">
        <f t="shared" si="48"/>
        <v>-1.1785371923478838E-2</v>
      </c>
      <c r="M579">
        <f t="shared" si="47"/>
        <v>124</v>
      </c>
      <c r="N579">
        <f>M579-MAX(M$2:M579)</f>
        <v>-1</v>
      </c>
    </row>
    <row r="580" spans="1:14" x14ac:dyDescent="0.25">
      <c r="A580" s="1">
        <v>42114</v>
      </c>
      <c r="B580">
        <v>209.05999755859301</v>
      </c>
      <c r="C580">
        <v>210.25</v>
      </c>
      <c r="D580">
        <v>208.96000671386699</v>
      </c>
      <c r="E580">
        <v>209.850006103515</v>
      </c>
      <c r="F580">
        <v>182.09109497070301</v>
      </c>
      <c r="G580">
        <v>92189500</v>
      </c>
      <c r="H580">
        <f t="shared" si="49"/>
        <v>2015</v>
      </c>
      <c r="I580" s="3">
        <f t="shared" si="50"/>
        <v>3.7788603948518684E-3</v>
      </c>
      <c r="J580">
        <f t="shared" ref="J580:J643" si="51">IF(I580&gt;0, 1, -1)+J579</f>
        <v>91</v>
      </c>
      <c r="K580">
        <f>J580-MAX(J$2:J580)</f>
        <v>0</v>
      </c>
      <c r="L580" s="3">
        <f t="shared" si="48"/>
        <v>-2.47178317127561E-3</v>
      </c>
      <c r="M580">
        <f t="shared" ref="M580:M643" si="52">IF(L580&gt;0, 1, -1)+M579</f>
        <v>123</v>
      </c>
      <c r="N580">
        <f>M580-MAX(M$2:M580)</f>
        <v>-2</v>
      </c>
    </row>
    <row r="581" spans="1:14" x14ac:dyDescent="0.25">
      <c r="A581" s="1">
        <v>42115</v>
      </c>
      <c r="B581">
        <v>210.669998168945</v>
      </c>
      <c r="C581">
        <v>210.86000061035099</v>
      </c>
      <c r="D581">
        <v>209.24000549316401</v>
      </c>
      <c r="E581">
        <v>209.600006103515</v>
      </c>
      <c r="F581">
        <v>181.87414550781199</v>
      </c>
      <c r="G581">
        <v>72559800</v>
      </c>
      <c r="H581">
        <f t="shared" si="49"/>
        <v>2015</v>
      </c>
      <c r="I581" s="3">
        <f t="shared" si="50"/>
        <v>-5.0789959402378626E-3</v>
      </c>
      <c r="J581">
        <f t="shared" si="51"/>
        <v>90</v>
      </c>
      <c r="K581">
        <f>J581-MAX(J$2:J581)</f>
        <v>-1</v>
      </c>
      <c r="L581" s="3">
        <f t="shared" ref="L581:L644" si="53">E581/E579-1</f>
        <v>7.9346438061438374E-3</v>
      </c>
      <c r="M581">
        <f t="shared" si="52"/>
        <v>124</v>
      </c>
      <c r="N581">
        <f>M581-MAX(M$2:M581)</f>
        <v>-1</v>
      </c>
    </row>
    <row r="582" spans="1:14" x14ac:dyDescent="0.25">
      <c r="A582" s="1">
        <v>42116</v>
      </c>
      <c r="B582">
        <v>210.009994506835</v>
      </c>
      <c r="C582">
        <v>210.850006103515</v>
      </c>
      <c r="D582">
        <v>208.89999389648401</v>
      </c>
      <c r="E582">
        <v>210.63000488281199</v>
      </c>
      <c r="F582">
        <v>182.76794433593699</v>
      </c>
      <c r="G582">
        <v>78264600</v>
      </c>
      <c r="H582">
        <f t="shared" si="49"/>
        <v>2015</v>
      </c>
      <c r="I582" s="3">
        <f t="shared" si="50"/>
        <v>2.9522898537899245E-3</v>
      </c>
      <c r="J582">
        <f t="shared" si="51"/>
        <v>91</v>
      </c>
      <c r="K582">
        <f>J582-MAX(J$2:J582)</f>
        <v>0</v>
      </c>
      <c r="L582" s="3">
        <f t="shared" si="53"/>
        <v>3.7169347467744807E-3</v>
      </c>
      <c r="M582">
        <f t="shared" si="52"/>
        <v>125</v>
      </c>
      <c r="N582">
        <f>M582-MAX(M$2:M582)</f>
        <v>0</v>
      </c>
    </row>
    <row r="583" spans="1:14" x14ac:dyDescent="0.25">
      <c r="A583" s="1">
        <v>42117</v>
      </c>
      <c r="B583">
        <v>210.14999389648401</v>
      </c>
      <c r="C583">
        <v>211.94000244140599</v>
      </c>
      <c r="D583">
        <v>210.009994506835</v>
      </c>
      <c r="E583">
        <v>211.16000366210901</v>
      </c>
      <c r="F583">
        <v>183.22781372070301</v>
      </c>
      <c r="G583">
        <v>102585900</v>
      </c>
      <c r="H583">
        <f t="shared" si="49"/>
        <v>2015</v>
      </c>
      <c r="I583" s="3">
        <f t="shared" si="50"/>
        <v>4.8061374968324522E-3</v>
      </c>
      <c r="J583">
        <f t="shared" si="51"/>
        <v>92</v>
      </c>
      <c r="K583">
        <f>J583-MAX(J$2:J583)</f>
        <v>0</v>
      </c>
      <c r="L583" s="3">
        <f t="shared" si="53"/>
        <v>7.4427362269424702E-3</v>
      </c>
      <c r="M583">
        <f t="shared" si="52"/>
        <v>126</v>
      </c>
      <c r="N583">
        <f>M583-MAX(M$2:M583)</f>
        <v>0</v>
      </c>
    </row>
    <row r="584" spans="1:14" x14ac:dyDescent="0.25">
      <c r="A584" s="1">
        <v>42118</v>
      </c>
      <c r="B584">
        <v>211.66000366210901</v>
      </c>
      <c r="C584">
        <v>211.97000122070301</v>
      </c>
      <c r="D584">
        <v>211.11000061035099</v>
      </c>
      <c r="E584">
        <v>211.64999389648401</v>
      </c>
      <c r="F584">
        <v>183.65296936035099</v>
      </c>
      <c r="G584">
        <v>61327400</v>
      </c>
      <c r="H584">
        <f t="shared" si="49"/>
        <v>2015</v>
      </c>
      <c r="I584" s="3">
        <f t="shared" si="50"/>
        <v>-4.7291719983966196E-5</v>
      </c>
      <c r="J584">
        <f t="shared" si="51"/>
        <v>91</v>
      </c>
      <c r="K584">
        <f>J584-MAX(J$2:J584)</f>
        <v>-1</v>
      </c>
      <c r="L584" s="3">
        <f t="shared" si="53"/>
        <v>4.8425627404771188E-3</v>
      </c>
      <c r="M584">
        <f t="shared" si="52"/>
        <v>127</v>
      </c>
      <c r="N584">
        <f>M584-MAX(M$2:M584)</f>
        <v>0</v>
      </c>
    </row>
    <row r="585" spans="1:14" x14ac:dyDescent="0.25">
      <c r="A585" s="1">
        <v>42121</v>
      </c>
      <c r="B585">
        <v>212.33000183105401</v>
      </c>
      <c r="C585">
        <v>212.47999572753901</v>
      </c>
      <c r="D585">
        <v>210.53999328613199</v>
      </c>
      <c r="E585">
        <v>210.77000427246</v>
      </c>
      <c r="F585">
        <v>182.889404296875</v>
      </c>
      <c r="G585">
        <v>79358100</v>
      </c>
      <c r="H585">
        <f t="shared" si="49"/>
        <v>2015</v>
      </c>
      <c r="I585" s="3">
        <f t="shared" si="50"/>
        <v>-7.3470425523533001E-3</v>
      </c>
      <c r="J585">
        <f t="shared" si="51"/>
        <v>90</v>
      </c>
      <c r="K585">
        <f>J585-MAX(J$2:J585)</f>
        <v>-2</v>
      </c>
      <c r="L585" s="3">
        <f t="shared" si="53"/>
        <v>-1.8469377859694491E-3</v>
      </c>
      <c r="M585">
        <f t="shared" si="52"/>
        <v>126</v>
      </c>
      <c r="N585">
        <f>M585-MAX(M$2:M585)</f>
        <v>-1</v>
      </c>
    </row>
    <row r="586" spans="1:14" x14ac:dyDescent="0.25">
      <c r="A586" s="1">
        <v>42122</v>
      </c>
      <c r="B586">
        <v>210.74000549316401</v>
      </c>
      <c r="C586">
        <v>211.5</v>
      </c>
      <c r="D586">
        <v>209.33000183105401</v>
      </c>
      <c r="E586">
        <v>211.44000244140599</v>
      </c>
      <c r="F586">
        <v>183.47074890136699</v>
      </c>
      <c r="G586">
        <v>86863500</v>
      </c>
      <c r="H586">
        <f t="shared" si="49"/>
        <v>2015</v>
      </c>
      <c r="I586" s="3">
        <f t="shared" si="50"/>
        <v>3.3216139792910937E-3</v>
      </c>
      <c r="J586">
        <f t="shared" si="51"/>
        <v>91</v>
      </c>
      <c r="K586">
        <f>J586-MAX(J$2:J586)</f>
        <v>-1</v>
      </c>
      <c r="L586" s="3">
        <f t="shared" si="53"/>
        <v>-9.9216376628252778E-4</v>
      </c>
      <c r="M586">
        <f t="shared" si="52"/>
        <v>125</v>
      </c>
      <c r="N586">
        <f>M586-MAX(M$2:M586)</f>
        <v>-2</v>
      </c>
    </row>
    <row r="587" spans="1:14" x14ac:dyDescent="0.25">
      <c r="A587" s="1">
        <v>42123</v>
      </c>
      <c r="B587">
        <v>210.36999511718699</v>
      </c>
      <c r="C587">
        <v>211.28999328613199</v>
      </c>
      <c r="D587">
        <v>209.600006103515</v>
      </c>
      <c r="E587">
        <v>210.57000732421801</v>
      </c>
      <c r="F587">
        <v>182.71586608886699</v>
      </c>
      <c r="G587">
        <v>125684900</v>
      </c>
      <c r="H587">
        <f t="shared" si="49"/>
        <v>2015</v>
      </c>
      <c r="I587" s="3">
        <f t="shared" si="50"/>
        <v>9.5076394768001116E-4</v>
      </c>
      <c r="J587">
        <f t="shared" si="51"/>
        <v>92</v>
      </c>
      <c r="K587">
        <f>J587-MAX(J$2:J587)</f>
        <v>0</v>
      </c>
      <c r="L587" s="3">
        <f t="shared" si="53"/>
        <v>-9.4888714801877327E-4</v>
      </c>
      <c r="M587">
        <f t="shared" si="52"/>
        <v>124</v>
      </c>
      <c r="N587">
        <f>M587-MAX(M$2:M587)</f>
        <v>-3</v>
      </c>
    </row>
    <row r="588" spans="1:14" x14ac:dyDescent="0.25">
      <c r="A588" s="1">
        <v>42124</v>
      </c>
      <c r="B588">
        <v>209.88000488281199</v>
      </c>
      <c r="C588">
        <v>210.350006103515</v>
      </c>
      <c r="D588">
        <v>207.61999511718699</v>
      </c>
      <c r="E588">
        <v>208.46000671386699</v>
      </c>
      <c r="F588">
        <v>180.88494873046801</v>
      </c>
      <c r="G588">
        <v>161304900</v>
      </c>
      <c r="H588">
        <f t="shared" si="49"/>
        <v>2015</v>
      </c>
      <c r="I588" s="3">
        <f t="shared" si="50"/>
        <v>-6.7657620350155545E-3</v>
      </c>
      <c r="J588">
        <f t="shared" si="51"/>
        <v>91</v>
      </c>
      <c r="K588">
        <f>J588-MAX(J$2:J588)</f>
        <v>-1</v>
      </c>
      <c r="L588" s="3">
        <f t="shared" si="53"/>
        <v>-1.4093812396567706E-2</v>
      </c>
      <c r="M588">
        <f t="shared" si="52"/>
        <v>123</v>
      </c>
      <c r="N588">
        <f>M588-MAX(M$2:M588)</f>
        <v>-4</v>
      </c>
    </row>
    <row r="589" spans="1:14" x14ac:dyDescent="0.25">
      <c r="A589" s="1">
        <v>42125</v>
      </c>
      <c r="B589">
        <v>209.39999389648401</v>
      </c>
      <c r="C589">
        <v>210.77000427246</v>
      </c>
      <c r="D589">
        <v>209.27999877929599</v>
      </c>
      <c r="E589">
        <v>210.72000122070301</v>
      </c>
      <c r="F589">
        <v>182.84599304199199</v>
      </c>
      <c r="G589">
        <v>103399700</v>
      </c>
      <c r="H589">
        <f t="shared" si="49"/>
        <v>2015</v>
      </c>
      <c r="I589" s="3">
        <f t="shared" si="50"/>
        <v>6.3037600892745793E-3</v>
      </c>
      <c r="J589">
        <f t="shared" si="51"/>
        <v>92</v>
      </c>
      <c r="K589">
        <f>J589-MAX(J$2:J589)</f>
        <v>0</v>
      </c>
      <c r="L589" s="3">
        <f t="shared" si="53"/>
        <v>7.1232317646297005E-4</v>
      </c>
      <c r="M589">
        <f t="shared" si="52"/>
        <v>124</v>
      </c>
      <c r="N589">
        <f>M589-MAX(M$2:M589)</f>
        <v>-3</v>
      </c>
    </row>
    <row r="590" spans="1:14" x14ac:dyDescent="0.25">
      <c r="A590" s="1">
        <v>42128</v>
      </c>
      <c r="B590">
        <v>211.22999572753901</v>
      </c>
      <c r="C590">
        <v>212.02000427246</v>
      </c>
      <c r="D590">
        <v>211.100006103515</v>
      </c>
      <c r="E590">
        <v>211.32000732421801</v>
      </c>
      <c r="F590">
        <v>183.36662292480401</v>
      </c>
      <c r="G590">
        <v>70927200</v>
      </c>
      <c r="H590">
        <f t="shared" si="49"/>
        <v>2015</v>
      </c>
      <c r="I590" s="3">
        <f t="shared" si="50"/>
        <v>4.2613075083863805E-4</v>
      </c>
      <c r="J590">
        <f t="shared" si="51"/>
        <v>93</v>
      </c>
      <c r="K590">
        <f>J590-MAX(J$2:J590)</f>
        <v>0</v>
      </c>
      <c r="L590" s="3">
        <f t="shared" si="53"/>
        <v>1.3719660933699807E-2</v>
      </c>
      <c r="M590">
        <f t="shared" si="52"/>
        <v>125</v>
      </c>
      <c r="N590">
        <f>M590-MAX(M$2:M590)</f>
        <v>-2</v>
      </c>
    </row>
    <row r="591" spans="1:14" x14ac:dyDescent="0.25">
      <c r="A591" s="1">
        <v>42129</v>
      </c>
      <c r="B591">
        <v>211.02999877929599</v>
      </c>
      <c r="C591">
        <v>211.46000671386699</v>
      </c>
      <c r="D591">
        <v>208.72999572753901</v>
      </c>
      <c r="E591">
        <v>208.89999389648401</v>
      </c>
      <c r="F591">
        <v>181.26678466796801</v>
      </c>
      <c r="G591">
        <v>113326200</v>
      </c>
      <c r="H591">
        <f t="shared" si="49"/>
        <v>2015</v>
      </c>
      <c r="I591" s="3">
        <f t="shared" si="50"/>
        <v>-1.0093374852547132E-2</v>
      </c>
      <c r="J591">
        <f t="shared" si="51"/>
        <v>92</v>
      </c>
      <c r="K591">
        <f>J591-MAX(J$2:J591)</f>
        <v>-1</v>
      </c>
      <c r="L591" s="3">
        <f t="shared" si="53"/>
        <v>-8.6370886184305995E-3</v>
      </c>
      <c r="M591">
        <f t="shared" si="52"/>
        <v>124</v>
      </c>
      <c r="N591">
        <f>M591-MAX(M$2:M591)</f>
        <v>-3</v>
      </c>
    </row>
    <row r="592" spans="1:14" x14ac:dyDescent="0.25">
      <c r="A592" s="1">
        <v>42130</v>
      </c>
      <c r="B592">
        <v>209.55999755859301</v>
      </c>
      <c r="C592">
        <v>209.92999267578099</v>
      </c>
      <c r="D592">
        <v>206.759994506835</v>
      </c>
      <c r="E592">
        <v>208.03999328613199</v>
      </c>
      <c r="F592">
        <v>180.52049255371</v>
      </c>
      <c r="G592">
        <v>135060200</v>
      </c>
      <c r="H592">
        <f t="shared" si="49"/>
        <v>2015</v>
      </c>
      <c r="I592" s="3">
        <f t="shared" si="50"/>
        <v>-7.253313085366031E-3</v>
      </c>
      <c r="J592">
        <f t="shared" si="51"/>
        <v>91</v>
      </c>
      <c r="K592">
        <f>J592-MAX(J$2:J592)</f>
        <v>-2</v>
      </c>
      <c r="L592" s="3">
        <f t="shared" si="53"/>
        <v>-1.5521549897798637E-2</v>
      </c>
      <c r="M592">
        <f t="shared" si="52"/>
        <v>123</v>
      </c>
      <c r="N592">
        <f>M592-MAX(M$2:M592)</f>
        <v>-4</v>
      </c>
    </row>
    <row r="593" spans="1:14" x14ac:dyDescent="0.25">
      <c r="A593" s="1">
        <v>42131</v>
      </c>
      <c r="B593">
        <v>207.919998168945</v>
      </c>
      <c r="C593">
        <v>209.38000488281199</v>
      </c>
      <c r="D593">
        <v>207.52000427246</v>
      </c>
      <c r="E593">
        <v>208.86999511718699</v>
      </c>
      <c r="F593">
        <v>181.24069213867099</v>
      </c>
      <c r="G593">
        <v>88244900</v>
      </c>
      <c r="H593">
        <f t="shared" si="49"/>
        <v>2015</v>
      </c>
      <c r="I593" s="3">
        <f t="shared" si="50"/>
        <v>4.5690503876882893E-3</v>
      </c>
      <c r="J593">
        <f t="shared" si="51"/>
        <v>92</v>
      </c>
      <c r="K593">
        <f>J593-MAX(J$2:J593)</f>
        <v>-1</v>
      </c>
      <c r="L593" s="3">
        <f t="shared" si="53"/>
        <v>-1.4360354319531421E-4</v>
      </c>
      <c r="M593">
        <f t="shared" si="52"/>
        <v>122</v>
      </c>
      <c r="N593">
        <f>M593-MAX(M$2:M593)</f>
        <v>-5</v>
      </c>
    </row>
    <row r="594" spans="1:14" x14ac:dyDescent="0.25">
      <c r="A594" s="1">
        <v>42132</v>
      </c>
      <c r="B594">
        <v>210.88000488281199</v>
      </c>
      <c r="C594">
        <v>211.86000061035099</v>
      </c>
      <c r="D594">
        <v>210.77999877929599</v>
      </c>
      <c r="E594">
        <v>211.61999511718699</v>
      </c>
      <c r="F594">
        <v>183.62696838378901</v>
      </c>
      <c r="G594">
        <v>155877300</v>
      </c>
      <c r="H594">
        <f t="shared" si="49"/>
        <v>2015</v>
      </c>
      <c r="I594" s="3">
        <f t="shared" si="50"/>
        <v>3.5090583139270048E-3</v>
      </c>
      <c r="J594">
        <f t="shared" si="51"/>
        <v>93</v>
      </c>
      <c r="K594">
        <f>J594-MAX(J$2:J594)</f>
        <v>0</v>
      </c>
      <c r="L594" s="3">
        <f t="shared" si="53"/>
        <v>1.7208238543495735E-2</v>
      </c>
      <c r="M594">
        <f t="shared" si="52"/>
        <v>123</v>
      </c>
      <c r="N594">
        <f>M594-MAX(M$2:M594)</f>
        <v>-4</v>
      </c>
    </row>
    <row r="595" spans="1:14" x14ac:dyDescent="0.25">
      <c r="A595" s="1">
        <v>42135</v>
      </c>
      <c r="B595">
        <v>211.57000732421801</v>
      </c>
      <c r="C595">
        <v>211.88999938964801</v>
      </c>
      <c r="D595">
        <v>210.52000427246</v>
      </c>
      <c r="E595">
        <v>210.61000061035099</v>
      </c>
      <c r="F595">
        <v>182.75054931640599</v>
      </c>
      <c r="G595">
        <v>75708100</v>
      </c>
      <c r="H595">
        <f t="shared" si="49"/>
        <v>2015</v>
      </c>
      <c r="I595" s="3">
        <f t="shared" si="50"/>
        <v>-4.5375368938559424E-3</v>
      </c>
      <c r="J595">
        <f t="shared" si="51"/>
        <v>92</v>
      </c>
      <c r="K595">
        <f>J595-MAX(J$2:J595)</f>
        <v>-1</v>
      </c>
      <c r="L595" s="3">
        <f t="shared" si="53"/>
        <v>8.3305670217868055E-3</v>
      </c>
      <c r="M595">
        <f t="shared" si="52"/>
        <v>124</v>
      </c>
      <c r="N595">
        <f>M595-MAX(M$2:M595)</f>
        <v>-3</v>
      </c>
    </row>
    <row r="596" spans="1:14" x14ac:dyDescent="0.25">
      <c r="A596" s="1">
        <v>42136</v>
      </c>
      <c r="B596">
        <v>209.61000061035099</v>
      </c>
      <c r="C596">
        <v>210.63000488281199</v>
      </c>
      <c r="D596">
        <v>208.61999511718699</v>
      </c>
      <c r="E596">
        <v>209.97999572753901</v>
      </c>
      <c r="F596">
        <v>182.20381164550699</v>
      </c>
      <c r="G596">
        <v>119727600</v>
      </c>
      <c r="H596">
        <f t="shared" si="49"/>
        <v>2015</v>
      </c>
      <c r="I596" s="3">
        <f t="shared" si="50"/>
        <v>1.7651596589411955E-3</v>
      </c>
      <c r="J596">
        <f t="shared" si="51"/>
        <v>93</v>
      </c>
      <c r="K596">
        <f>J596-MAX(J$2:J596)</f>
        <v>0</v>
      </c>
      <c r="L596" s="3">
        <f t="shared" si="53"/>
        <v>-7.7497373948043347E-3</v>
      </c>
      <c r="M596">
        <f t="shared" si="52"/>
        <v>123</v>
      </c>
      <c r="N596">
        <f>M596-MAX(M$2:M596)</f>
        <v>-4</v>
      </c>
    </row>
    <row r="597" spans="1:14" x14ac:dyDescent="0.25">
      <c r="A597" s="1">
        <v>42137</v>
      </c>
      <c r="B597">
        <v>210.47000122070301</v>
      </c>
      <c r="C597">
        <v>211.22000122070301</v>
      </c>
      <c r="D597">
        <v>209.74000549316401</v>
      </c>
      <c r="E597">
        <v>210.02000427246</v>
      </c>
      <c r="F597">
        <v>182.23861694335901</v>
      </c>
      <c r="G597">
        <v>94667900</v>
      </c>
      <c r="H597">
        <f t="shared" si="49"/>
        <v>2015</v>
      </c>
      <c r="I597" s="3">
        <f t="shared" si="50"/>
        <v>-2.1380574221175896E-3</v>
      </c>
      <c r="J597">
        <f t="shared" si="51"/>
        <v>92</v>
      </c>
      <c r="K597">
        <f>J597-MAX(J$2:J597)</f>
        <v>-1</v>
      </c>
      <c r="L597" s="3">
        <f t="shared" si="53"/>
        <v>-2.8013690526621504E-3</v>
      </c>
      <c r="M597">
        <f t="shared" si="52"/>
        <v>122</v>
      </c>
      <c r="N597">
        <f>M597-MAX(M$2:M597)</f>
        <v>-5</v>
      </c>
    </row>
    <row r="598" spans="1:14" x14ac:dyDescent="0.25">
      <c r="A598" s="1">
        <v>42138</v>
      </c>
      <c r="B598">
        <v>211.24000549316401</v>
      </c>
      <c r="C598">
        <v>212.32000732421801</v>
      </c>
      <c r="D598">
        <v>210.91000366210901</v>
      </c>
      <c r="E598">
        <v>212.21000671386699</v>
      </c>
      <c r="F598">
        <v>184.13888549804599</v>
      </c>
      <c r="G598">
        <v>95934000</v>
      </c>
      <c r="H598">
        <f t="shared" si="49"/>
        <v>2015</v>
      </c>
      <c r="I598" s="3">
        <f t="shared" si="50"/>
        <v>4.5919390052959752E-3</v>
      </c>
      <c r="J598">
        <f t="shared" si="51"/>
        <v>93</v>
      </c>
      <c r="K598">
        <f>J598-MAX(J$2:J598)</f>
        <v>0</v>
      </c>
      <c r="L598" s="3">
        <f t="shared" si="53"/>
        <v>1.0620111590160963E-2</v>
      </c>
      <c r="M598">
        <f t="shared" si="52"/>
        <v>123</v>
      </c>
      <c r="N598">
        <f>M598-MAX(M$2:M598)</f>
        <v>-4</v>
      </c>
    </row>
    <row r="599" spans="1:14" x14ac:dyDescent="0.25">
      <c r="A599" s="1">
        <v>42139</v>
      </c>
      <c r="B599">
        <v>212.44000244140599</v>
      </c>
      <c r="C599">
        <v>212.61000061035099</v>
      </c>
      <c r="D599">
        <v>211.86000061035099</v>
      </c>
      <c r="E599">
        <v>212.44000244140599</v>
      </c>
      <c r="F599">
        <v>184.338455200195</v>
      </c>
      <c r="G599">
        <v>76510100</v>
      </c>
      <c r="H599">
        <f t="shared" si="49"/>
        <v>2015</v>
      </c>
      <c r="I599" s="3">
        <f t="shared" si="50"/>
        <v>0</v>
      </c>
      <c r="J599">
        <f t="shared" si="51"/>
        <v>92</v>
      </c>
      <c r="K599">
        <f>J599-MAX(J$2:J599)</f>
        <v>-1</v>
      </c>
      <c r="L599" s="3">
        <f t="shared" si="53"/>
        <v>1.1522703169772885E-2</v>
      </c>
      <c r="M599">
        <f t="shared" si="52"/>
        <v>124</v>
      </c>
      <c r="N599">
        <f>M599-MAX(M$2:M599)</f>
        <v>-3</v>
      </c>
    </row>
    <row r="600" spans="1:14" x14ac:dyDescent="0.25">
      <c r="A600" s="1">
        <v>42142</v>
      </c>
      <c r="B600">
        <v>212.24000549316401</v>
      </c>
      <c r="C600">
        <v>213.39999389648401</v>
      </c>
      <c r="D600">
        <v>212.16000366210901</v>
      </c>
      <c r="E600">
        <v>213.100006103515</v>
      </c>
      <c r="F600">
        <v>184.91125488281199</v>
      </c>
      <c r="G600">
        <v>74549700</v>
      </c>
      <c r="H600">
        <f t="shared" si="49"/>
        <v>2015</v>
      </c>
      <c r="I600" s="3">
        <f t="shared" si="50"/>
        <v>4.052019355882841E-3</v>
      </c>
      <c r="J600">
        <f t="shared" si="51"/>
        <v>93</v>
      </c>
      <c r="K600">
        <f>J600-MAX(J$2:J600)</f>
        <v>0</v>
      </c>
      <c r="L600" s="3">
        <f t="shared" si="53"/>
        <v>4.1939558055243964E-3</v>
      </c>
      <c r="M600">
        <f t="shared" si="52"/>
        <v>125</v>
      </c>
      <c r="N600">
        <f>M600-MAX(M$2:M600)</f>
        <v>-2</v>
      </c>
    </row>
    <row r="601" spans="1:14" x14ac:dyDescent="0.25">
      <c r="A601" s="1">
        <v>42143</v>
      </c>
      <c r="B601">
        <v>213.24000549316401</v>
      </c>
      <c r="C601">
        <v>213.57000732421801</v>
      </c>
      <c r="D601">
        <v>212.69000244140599</v>
      </c>
      <c r="E601">
        <v>213.02999877929599</v>
      </c>
      <c r="F601">
        <v>184.85043334960901</v>
      </c>
      <c r="G601">
        <v>72114600</v>
      </c>
      <c r="H601">
        <f t="shared" si="49"/>
        <v>2015</v>
      </c>
      <c r="I601" s="3">
        <f t="shared" si="50"/>
        <v>-9.848373122216536E-4</v>
      </c>
      <c r="J601">
        <f t="shared" si="51"/>
        <v>92</v>
      </c>
      <c r="K601">
        <f>J601-MAX(J$2:J601)</f>
        <v>-1</v>
      </c>
      <c r="L601" s="3">
        <f t="shared" si="53"/>
        <v>2.7772374840409064E-3</v>
      </c>
      <c r="M601">
        <f t="shared" si="52"/>
        <v>126</v>
      </c>
      <c r="N601">
        <f>M601-MAX(M$2:M601)</f>
        <v>-1</v>
      </c>
    </row>
    <row r="602" spans="1:14" x14ac:dyDescent="0.25">
      <c r="A602" s="1">
        <v>42144</v>
      </c>
      <c r="B602">
        <v>213.14999389648401</v>
      </c>
      <c r="C602">
        <v>213.77999877929599</v>
      </c>
      <c r="D602">
        <v>212.5</v>
      </c>
      <c r="E602">
        <v>212.88000488281199</v>
      </c>
      <c r="F602">
        <v>184.72032165527301</v>
      </c>
      <c r="G602">
        <v>76857500</v>
      </c>
      <c r="H602">
        <f t="shared" si="49"/>
        <v>2015</v>
      </c>
      <c r="I602" s="3">
        <f t="shared" si="50"/>
        <v>-1.2666620755482638E-3</v>
      </c>
      <c r="J602">
        <f t="shared" si="51"/>
        <v>91</v>
      </c>
      <c r="K602">
        <f>J602-MAX(J$2:J602)</f>
        <v>-2</v>
      </c>
      <c r="L602" s="3">
        <f t="shared" si="53"/>
        <v>-1.0323848634530286E-3</v>
      </c>
      <c r="M602">
        <f t="shared" si="52"/>
        <v>125</v>
      </c>
      <c r="N602">
        <f>M602-MAX(M$2:M602)</f>
        <v>-2</v>
      </c>
    </row>
    <row r="603" spans="1:14" x14ac:dyDescent="0.25">
      <c r="A603" s="1">
        <v>42145</v>
      </c>
      <c r="B603">
        <v>212.71000671386699</v>
      </c>
      <c r="C603">
        <v>213.75</v>
      </c>
      <c r="D603">
        <v>212.509994506835</v>
      </c>
      <c r="E603">
        <v>213.5</v>
      </c>
      <c r="F603">
        <v>185.25827026367099</v>
      </c>
      <c r="G603">
        <v>64764600</v>
      </c>
      <c r="H603">
        <f t="shared" si="49"/>
        <v>2015</v>
      </c>
      <c r="I603" s="3">
        <f t="shared" si="50"/>
        <v>3.7139450951910735E-3</v>
      </c>
      <c r="J603">
        <f t="shared" si="51"/>
        <v>92</v>
      </c>
      <c r="K603">
        <f>J603-MAX(J$2:J603)</f>
        <v>-1</v>
      </c>
      <c r="L603" s="3">
        <f t="shared" si="53"/>
        <v>2.2062677716623291E-3</v>
      </c>
      <c r="M603">
        <f t="shared" si="52"/>
        <v>126</v>
      </c>
      <c r="N603">
        <f>M603-MAX(M$2:M603)</f>
        <v>-1</v>
      </c>
    </row>
    <row r="604" spans="1:14" x14ac:dyDescent="0.25">
      <c r="A604" s="1">
        <v>42146</v>
      </c>
      <c r="B604">
        <v>213.03999328613199</v>
      </c>
      <c r="C604">
        <v>213.53999328613199</v>
      </c>
      <c r="D604">
        <v>212.91000366210901</v>
      </c>
      <c r="E604">
        <v>212.99000549316401</v>
      </c>
      <c r="F604">
        <v>184.81573486328099</v>
      </c>
      <c r="G604">
        <v>57433500</v>
      </c>
      <c r="H604">
        <f t="shared" si="49"/>
        <v>2015</v>
      </c>
      <c r="I604" s="3">
        <f t="shared" si="50"/>
        <v>-2.3464041749587938E-4</v>
      </c>
      <c r="J604">
        <f t="shared" si="51"/>
        <v>91</v>
      </c>
      <c r="K604">
        <f>J604-MAX(J$2:J604)</f>
        <v>-2</v>
      </c>
      <c r="L604" s="3">
        <f t="shared" si="53"/>
        <v>5.1672589171802841E-4</v>
      </c>
      <c r="M604">
        <f t="shared" si="52"/>
        <v>127</v>
      </c>
      <c r="N604">
        <f>M604-MAX(M$2:M604)</f>
        <v>0</v>
      </c>
    </row>
    <row r="605" spans="1:14" x14ac:dyDescent="0.25">
      <c r="A605" s="1">
        <v>42150</v>
      </c>
      <c r="B605">
        <v>212.39999389648401</v>
      </c>
      <c r="C605">
        <v>212.91000366210901</v>
      </c>
      <c r="D605">
        <v>210.19999694824199</v>
      </c>
      <c r="E605">
        <v>210.69999694824199</v>
      </c>
      <c r="F605">
        <v>182.82865905761699</v>
      </c>
      <c r="G605">
        <v>124308600</v>
      </c>
      <c r="H605">
        <f t="shared" si="49"/>
        <v>2015</v>
      </c>
      <c r="I605" s="3">
        <f t="shared" si="50"/>
        <v>-8.0037523403627686E-3</v>
      </c>
      <c r="J605">
        <f t="shared" si="51"/>
        <v>90</v>
      </c>
      <c r="K605">
        <f>J605-MAX(J$2:J605)</f>
        <v>-3</v>
      </c>
      <c r="L605" s="3">
        <f t="shared" si="53"/>
        <v>-1.3114768392309184E-2</v>
      </c>
      <c r="M605">
        <f t="shared" si="52"/>
        <v>126</v>
      </c>
      <c r="N605">
        <f>M605-MAX(M$2:M605)</f>
        <v>-1</v>
      </c>
    </row>
    <row r="606" spans="1:14" x14ac:dyDescent="0.25">
      <c r="A606" s="1">
        <v>42151</v>
      </c>
      <c r="B606">
        <v>211.25</v>
      </c>
      <c r="C606">
        <v>212.97999572753901</v>
      </c>
      <c r="D606">
        <v>210.759994506835</v>
      </c>
      <c r="E606">
        <v>212.69999694824199</v>
      </c>
      <c r="F606">
        <v>184.56408691406199</v>
      </c>
      <c r="G606">
        <v>93214000</v>
      </c>
      <c r="H606">
        <f t="shared" si="49"/>
        <v>2015</v>
      </c>
      <c r="I606" s="3">
        <f t="shared" si="50"/>
        <v>6.8638908792519882E-3</v>
      </c>
      <c r="J606">
        <f t="shared" si="51"/>
        <v>91</v>
      </c>
      <c r="K606">
        <f>J606-MAX(J$2:J606)</f>
        <v>-2</v>
      </c>
      <c r="L606" s="3">
        <f t="shared" si="53"/>
        <v>-1.3616063544884538E-3</v>
      </c>
      <c r="M606">
        <f t="shared" si="52"/>
        <v>125</v>
      </c>
      <c r="N606">
        <f>M606-MAX(M$2:M606)</f>
        <v>-2</v>
      </c>
    </row>
    <row r="607" spans="1:14" x14ac:dyDescent="0.25">
      <c r="A607" s="1">
        <v>42152</v>
      </c>
      <c r="B607">
        <v>212.33000183105401</v>
      </c>
      <c r="C607">
        <v>212.58999633789</v>
      </c>
      <c r="D607">
        <v>211.63000488281199</v>
      </c>
      <c r="E607">
        <v>212.46000671386699</v>
      </c>
      <c r="F607">
        <v>184.355865478515</v>
      </c>
      <c r="G607">
        <v>74974600</v>
      </c>
      <c r="H607">
        <f t="shared" si="49"/>
        <v>2015</v>
      </c>
      <c r="I607" s="3">
        <f t="shared" si="50"/>
        <v>6.1227750055037333E-4</v>
      </c>
      <c r="J607">
        <f t="shared" si="51"/>
        <v>92</v>
      </c>
      <c r="K607">
        <f>J607-MAX(J$2:J607)</f>
        <v>-1</v>
      </c>
      <c r="L607" s="3">
        <f t="shared" si="53"/>
        <v>8.3531551548021721E-3</v>
      </c>
      <c r="M607">
        <f t="shared" si="52"/>
        <v>126</v>
      </c>
      <c r="N607">
        <f>M607-MAX(M$2:M607)</f>
        <v>-1</v>
      </c>
    </row>
    <row r="608" spans="1:14" x14ac:dyDescent="0.25">
      <c r="A608" s="1">
        <v>42153</v>
      </c>
      <c r="B608">
        <v>212.38000488281199</v>
      </c>
      <c r="C608">
        <v>212.42999267578099</v>
      </c>
      <c r="D608">
        <v>210.82000732421801</v>
      </c>
      <c r="E608">
        <v>211.13999938964801</v>
      </c>
      <c r="F608">
        <v>183.21043395996</v>
      </c>
      <c r="G608">
        <v>124919600</v>
      </c>
      <c r="H608">
        <f t="shared" si="49"/>
        <v>2015</v>
      </c>
      <c r="I608" s="3">
        <f t="shared" si="50"/>
        <v>-5.8386169349990968E-3</v>
      </c>
      <c r="J608">
        <f t="shared" si="51"/>
        <v>91</v>
      </c>
      <c r="K608">
        <f>J608-MAX(J$2:J608)</f>
        <v>-2</v>
      </c>
      <c r="L608" s="3">
        <f t="shared" si="53"/>
        <v>-7.3342622518870471E-3</v>
      </c>
      <c r="M608">
        <f t="shared" si="52"/>
        <v>125</v>
      </c>
      <c r="N608">
        <f>M608-MAX(M$2:M608)</f>
        <v>-2</v>
      </c>
    </row>
    <row r="609" spans="1:14" x14ac:dyDescent="0.25">
      <c r="A609" s="1">
        <v>42156</v>
      </c>
      <c r="B609">
        <v>211.94000244140599</v>
      </c>
      <c r="C609">
        <v>212.33999633789</v>
      </c>
      <c r="D609">
        <v>210.61999511718699</v>
      </c>
      <c r="E609">
        <v>211.57000732421801</v>
      </c>
      <c r="F609">
        <v>183.58355712890599</v>
      </c>
      <c r="G609">
        <v>93338800</v>
      </c>
      <c r="H609">
        <f t="shared" si="49"/>
        <v>2015</v>
      </c>
      <c r="I609" s="3">
        <f t="shared" si="50"/>
        <v>-1.7457540479658418E-3</v>
      </c>
      <c r="J609">
        <f t="shared" si="51"/>
        <v>90</v>
      </c>
      <c r="K609">
        <f>J609-MAX(J$2:J609)</f>
        <v>-3</v>
      </c>
      <c r="L609" s="3">
        <f t="shared" si="53"/>
        <v>-4.189020811091293E-3</v>
      </c>
      <c r="M609">
        <f t="shared" si="52"/>
        <v>124</v>
      </c>
      <c r="N609">
        <f>M609-MAX(M$2:M609)</f>
        <v>-3</v>
      </c>
    </row>
    <row r="610" spans="1:14" x14ac:dyDescent="0.25">
      <c r="A610" s="1">
        <v>42157</v>
      </c>
      <c r="B610">
        <v>211.02000427246</v>
      </c>
      <c r="C610">
        <v>212.19000244140599</v>
      </c>
      <c r="D610">
        <v>210.27000427246</v>
      </c>
      <c r="E610">
        <v>211.36000061035099</v>
      </c>
      <c r="F610">
        <v>183.4013671875</v>
      </c>
      <c r="G610">
        <v>91531000</v>
      </c>
      <c r="H610">
        <f t="shared" si="49"/>
        <v>2015</v>
      </c>
      <c r="I610" s="3">
        <f t="shared" si="50"/>
        <v>1.6112042982048269E-3</v>
      </c>
      <c r="J610">
        <f t="shared" si="51"/>
        <v>91</v>
      </c>
      <c r="K610">
        <f>J610-MAX(J$2:J610)</f>
        <v>-2</v>
      </c>
      <c r="L610" s="3">
        <f t="shared" si="53"/>
        <v>1.0419684632896331E-3</v>
      </c>
      <c r="M610">
        <f t="shared" si="52"/>
        <v>125</v>
      </c>
      <c r="N610">
        <f>M610-MAX(M$2:M610)</f>
        <v>-2</v>
      </c>
    </row>
    <row r="611" spans="1:14" x14ac:dyDescent="0.25">
      <c r="A611" s="1">
        <v>42158</v>
      </c>
      <c r="B611">
        <v>212</v>
      </c>
      <c r="C611">
        <v>212.669998168945</v>
      </c>
      <c r="D611">
        <v>211.33000183105401</v>
      </c>
      <c r="E611">
        <v>211.919998168945</v>
      </c>
      <c r="F611">
        <v>183.88723754882801</v>
      </c>
      <c r="G611">
        <v>87820900</v>
      </c>
      <c r="H611">
        <f t="shared" si="49"/>
        <v>2015</v>
      </c>
      <c r="I611" s="3">
        <f t="shared" si="50"/>
        <v>-3.7736712761793356E-4</v>
      </c>
      <c r="J611">
        <f t="shared" si="51"/>
        <v>90</v>
      </c>
      <c r="K611">
        <f>J611-MAX(J$2:J611)</f>
        <v>-3</v>
      </c>
      <c r="L611" s="3">
        <f t="shared" si="53"/>
        <v>1.6542554833429701E-3</v>
      </c>
      <c r="M611">
        <f t="shared" si="52"/>
        <v>126</v>
      </c>
      <c r="N611">
        <f>M611-MAX(M$2:M611)</f>
        <v>-1</v>
      </c>
    </row>
    <row r="612" spans="1:14" x14ac:dyDescent="0.25">
      <c r="A612" s="1">
        <v>42159</v>
      </c>
      <c r="B612">
        <v>211.07000732421801</v>
      </c>
      <c r="C612">
        <v>211.86000061035099</v>
      </c>
      <c r="D612">
        <v>209.75</v>
      </c>
      <c r="E612">
        <v>210.13000488281199</v>
      </c>
      <c r="F612">
        <v>182.33407592773401</v>
      </c>
      <c r="G612">
        <v>151882800</v>
      </c>
      <c r="H612">
        <f t="shared" si="49"/>
        <v>2015</v>
      </c>
      <c r="I612" s="3">
        <f t="shared" si="50"/>
        <v>-4.4535102515163016E-3</v>
      </c>
      <c r="J612">
        <f t="shared" si="51"/>
        <v>89</v>
      </c>
      <c r="K612">
        <f>J612-MAX(J$2:J612)</f>
        <v>-4</v>
      </c>
      <c r="L612" s="3">
        <f t="shared" si="53"/>
        <v>-5.8194347274181935E-3</v>
      </c>
      <c r="M612">
        <f t="shared" si="52"/>
        <v>125</v>
      </c>
      <c r="N612">
        <f>M612-MAX(M$2:M612)</f>
        <v>-2</v>
      </c>
    </row>
    <row r="613" spans="1:14" x14ac:dyDescent="0.25">
      <c r="A613" s="1">
        <v>42160</v>
      </c>
      <c r="B613">
        <v>209.94999694824199</v>
      </c>
      <c r="C613">
        <v>210.58000183105401</v>
      </c>
      <c r="D613">
        <v>208.97999572753901</v>
      </c>
      <c r="E613">
        <v>209.77000427246</v>
      </c>
      <c r="F613">
        <v>182.02166748046801</v>
      </c>
      <c r="G613">
        <v>121704700</v>
      </c>
      <c r="H613">
        <f t="shared" si="49"/>
        <v>2015</v>
      </c>
      <c r="I613" s="3">
        <f t="shared" si="50"/>
        <v>-8.5731211430484233E-4</v>
      </c>
      <c r="J613">
        <f t="shared" si="51"/>
        <v>88</v>
      </c>
      <c r="K613">
        <f>J613-MAX(J$2:J613)</f>
        <v>-5</v>
      </c>
      <c r="L613" s="3">
        <f t="shared" si="53"/>
        <v>-1.0145309149969917E-2</v>
      </c>
      <c r="M613">
        <f t="shared" si="52"/>
        <v>124</v>
      </c>
      <c r="N613">
        <f>M613-MAX(M$2:M613)</f>
        <v>-3</v>
      </c>
    </row>
    <row r="614" spans="1:14" x14ac:dyDescent="0.25">
      <c r="A614" s="1">
        <v>42163</v>
      </c>
      <c r="B614">
        <v>209.63999938964801</v>
      </c>
      <c r="C614">
        <v>209.82000732421801</v>
      </c>
      <c r="D614">
        <v>208.38999938964801</v>
      </c>
      <c r="E614">
        <v>208.47999572753901</v>
      </c>
      <c r="F614">
        <v>180.90228271484301</v>
      </c>
      <c r="G614">
        <v>89063300</v>
      </c>
      <c r="H614">
        <f t="shared" si="49"/>
        <v>2015</v>
      </c>
      <c r="I614" s="3">
        <f t="shared" si="50"/>
        <v>-5.5333126573472446E-3</v>
      </c>
      <c r="J614">
        <f t="shared" si="51"/>
        <v>87</v>
      </c>
      <c r="K614">
        <f>J614-MAX(J$2:J614)</f>
        <v>-6</v>
      </c>
      <c r="L614" s="3">
        <f t="shared" si="53"/>
        <v>-7.8523253078168764E-3</v>
      </c>
      <c r="M614">
        <f t="shared" si="52"/>
        <v>123</v>
      </c>
      <c r="N614">
        <f>M614-MAX(M$2:M614)</f>
        <v>-4</v>
      </c>
    </row>
    <row r="615" spans="1:14" x14ac:dyDescent="0.25">
      <c r="A615" s="1">
        <v>42164</v>
      </c>
      <c r="B615">
        <v>208.44999694824199</v>
      </c>
      <c r="C615">
        <v>209.100006103515</v>
      </c>
      <c r="D615">
        <v>207.69000244140599</v>
      </c>
      <c r="E615">
        <v>208.44999694824199</v>
      </c>
      <c r="F615">
        <v>180.87631225585901</v>
      </c>
      <c r="G615">
        <v>105034700</v>
      </c>
      <c r="H615">
        <f t="shared" si="49"/>
        <v>2015</v>
      </c>
      <c r="I615" s="3">
        <f t="shared" si="50"/>
        <v>0</v>
      </c>
      <c r="J615">
        <f t="shared" si="51"/>
        <v>86</v>
      </c>
      <c r="K615">
        <f>J615-MAX(J$2:J615)</f>
        <v>-7</v>
      </c>
      <c r="L615" s="3">
        <f t="shared" si="53"/>
        <v>-6.2926409750343471E-3</v>
      </c>
      <c r="M615">
        <f t="shared" si="52"/>
        <v>122</v>
      </c>
      <c r="N615">
        <f>M615-MAX(M$2:M615)</f>
        <v>-5</v>
      </c>
    </row>
    <row r="616" spans="1:14" x14ac:dyDescent="0.25">
      <c r="A616" s="1">
        <v>42165</v>
      </c>
      <c r="B616">
        <v>209.36999511718699</v>
      </c>
      <c r="C616">
        <v>211.41000366210901</v>
      </c>
      <c r="D616">
        <v>209.30000305175699</v>
      </c>
      <c r="E616">
        <v>210.94999694824199</v>
      </c>
      <c r="F616">
        <v>183.04559326171801</v>
      </c>
      <c r="G616">
        <v>134551300</v>
      </c>
      <c r="H616">
        <f t="shared" si="49"/>
        <v>2015</v>
      </c>
      <c r="I616" s="3">
        <f t="shared" si="50"/>
        <v>7.5464577919612807E-3</v>
      </c>
      <c r="J616">
        <f t="shared" si="51"/>
        <v>87</v>
      </c>
      <c r="K616">
        <f>J616-MAX(J$2:J616)</f>
        <v>-6</v>
      </c>
      <c r="L616" s="3">
        <f t="shared" si="53"/>
        <v>1.1847665345940506E-2</v>
      </c>
      <c r="M616">
        <f t="shared" si="52"/>
        <v>123</v>
      </c>
      <c r="N616">
        <f>M616-MAX(M$2:M616)</f>
        <v>-4</v>
      </c>
    </row>
    <row r="617" spans="1:14" x14ac:dyDescent="0.25">
      <c r="A617" s="1">
        <v>42166</v>
      </c>
      <c r="B617">
        <v>211.47999572753901</v>
      </c>
      <c r="C617">
        <v>212.08999633789</v>
      </c>
      <c r="D617">
        <v>211.19999694824199</v>
      </c>
      <c r="E617">
        <v>211.63000488281199</v>
      </c>
      <c r="F617">
        <v>183.63562011718699</v>
      </c>
      <c r="G617">
        <v>73876400</v>
      </c>
      <c r="H617">
        <f t="shared" si="49"/>
        <v>2015</v>
      </c>
      <c r="I617" s="3">
        <f t="shared" si="50"/>
        <v>7.0933023597308242E-4</v>
      </c>
      <c r="J617">
        <f t="shared" si="51"/>
        <v>88</v>
      </c>
      <c r="K617">
        <f>J617-MAX(J$2:J617)</f>
        <v>-5</v>
      </c>
      <c r="L617" s="3">
        <f t="shared" si="53"/>
        <v>1.5255495232075145E-2</v>
      </c>
      <c r="M617">
        <f t="shared" si="52"/>
        <v>124</v>
      </c>
      <c r="N617">
        <f>M617-MAX(M$2:M617)</f>
        <v>-3</v>
      </c>
    </row>
    <row r="618" spans="1:14" x14ac:dyDescent="0.25">
      <c r="A618" s="1">
        <v>42167</v>
      </c>
      <c r="B618">
        <v>210.63999938964801</v>
      </c>
      <c r="C618">
        <v>211.47999572753901</v>
      </c>
      <c r="D618">
        <v>209.67999267578099</v>
      </c>
      <c r="E618">
        <v>210.009994506835</v>
      </c>
      <c r="F618">
        <v>182.22998046875</v>
      </c>
      <c r="G618">
        <v>135382400</v>
      </c>
      <c r="H618">
        <f t="shared" si="49"/>
        <v>2015</v>
      </c>
      <c r="I618" s="3">
        <f t="shared" si="50"/>
        <v>-2.9909081116527014E-3</v>
      </c>
      <c r="J618">
        <f t="shared" si="51"/>
        <v>87</v>
      </c>
      <c r="K618">
        <f>J618-MAX(J$2:J618)</f>
        <v>-6</v>
      </c>
      <c r="L618" s="3">
        <f t="shared" si="53"/>
        <v>-4.4560438729829288E-3</v>
      </c>
      <c r="M618">
        <f t="shared" si="52"/>
        <v>123</v>
      </c>
      <c r="N618">
        <f>M618-MAX(M$2:M618)</f>
        <v>-4</v>
      </c>
    </row>
    <row r="619" spans="1:14" x14ac:dyDescent="0.25">
      <c r="A619" s="1">
        <v>42170</v>
      </c>
      <c r="B619">
        <v>208.63999938964801</v>
      </c>
      <c r="C619">
        <v>209.44999694824199</v>
      </c>
      <c r="D619">
        <v>207.78999328613199</v>
      </c>
      <c r="E619">
        <v>209.11000061035099</v>
      </c>
      <c r="F619">
        <v>181.448959350585</v>
      </c>
      <c r="G619">
        <v>124384200</v>
      </c>
      <c r="H619">
        <f t="shared" si="49"/>
        <v>2015</v>
      </c>
      <c r="I619" s="3">
        <f t="shared" si="50"/>
        <v>2.2526899064316819E-3</v>
      </c>
      <c r="J619">
        <f t="shared" si="51"/>
        <v>88</v>
      </c>
      <c r="K619">
        <f>J619-MAX(J$2:J619)</f>
        <v>-5</v>
      </c>
      <c r="L619" s="3">
        <f t="shared" si="53"/>
        <v>-1.1907594454087067E-2</v>
      </c>
      <c r="M619">
        <f t="shared" si="52"/>
        <v>122</v>
      </c>
      <c r="N619">
        <f>M619-MAX(M$2:M619)</f>
        <v>-5</v>
      </c>
    </row>
    <row r="620" spans="1:14" x14ac:dyDescent="0.25">
      <c r="A620" s="1">
        <v>42171</v>
      </c>
      <c r="B620">
        <v>208.92999267578099</v>
      </c>
      <c r="C620">
        <v>210.350006103515</v>
      </c>
      <c r="D620">
        <v>208.72000122070301</v>
      </c>
      <c r="E620">
        <v>210.25</v>
      </c>
      <c r="F620">
        <v>182.43818664550699</v>
      </c>
      <c r="G620">
        <v>85308200</v>
      </c>
      <c r="H620">
        <f t="shared" si="49"/>
        <v>2015</v>
      </c>
      <c r="I620" s="3">
        <f t="shared" si="50"/>
        <v>6.3179407959268463E-3</v>
      </c>
      <c r="J620">
        <f t="shared" si="51"/>
        <v>89</v>
      </c>
      <c r="K620">
        <f>J620-MAX(J$2:J620)</f>
        <v>-4</v>
      </c>
      <c r="L620" s="3">
        <f t="shared" si="53"/>
        <v>1.1428289102555222E-3</v>
      </c>
      <c r="M620">
        <f t="shared" si="52"/>
        <v>123</v>
      </c>
      <c r="N620">
        <f>M620-MAX(M$2:M620)</f>
        <v>-4</v>
      </c>
    </row>
    <row r="621" spans="1:14" x14ac:dyDescent="0.25">
      <c r="A621" s="1">
        <v>42172</v>
      </c>
      <c r="B621">
        <v>210.58999633789</v>
      </c>
      <c r="C621">
        <v>211.32000732421801</v>
      </c>
      <c r="D621">
        <v>209.36000061035099</v>
      </c>
      <c r="E621">
        <v>210.58999633789</v>
      </c>
      <c r="F621">
        <v>182.73323059082</v>
      </c>
      <c r="G621">
        <v>126708600</v>
      </c>
      <c r="H621">
        <f t="shared" si="49"/>
        <v>2015</v>
      </c>
      <c r="I621" s="3">
        <f t="shared" si="50"/>
        <v>0</v>
      </c>
      <c r="J621">
        <f t="shared" si="51"/>
        <v>88</v>
      </c>
      <c r="K621">
        <f>J621-MAX(J$2:J621)</f>
        <v>-5</v>
      </c>
      <c r="L621" s="3">
        <f t="shared" si="53"/>
        <v>7.0775942002734293E-3</v>
      </c>
      <c r="M621">
        <f t="shared" si="52"/>
        <v>124</v>
      </c>
      <c r="N621">
        <f>M621-MAX(M$2:M621)</f>
        <v>-3</v>
      </c>
    </row>
    <row r="622" spans="1:14" x14ac:dyDescent="0.25">
      <c r="A622" s="1">
        <v>42173</v>
      </c>
      <c r="B622">
        <v>211.30999755859301</v>
      </c>
      <c r="C622">
        <v>213.33999633789</v>
      </c>
      <c r="D622">
        <v>210.63000488281199</v>
      </c>
      <c r="E622">
        <v>212.77999877929599</v>
      </c>
      <c r="F622">
        <v>184.63351440429599</v>
      </c>
      <c r="G622">
        <v>165867900</v>
      </c>
      <c r="H622">
        <f t="shared" si="49"/>
        <v>2015</v>
      </c>
      <c r="I622" s="3">
        <f t="shared" si="50"/>
        <v>6.9566098986650893E-3</v>
      </c>
      <c r="J622">
        <f t="shared" si="51"/>
        <v>89</v>
      </c>
      <c r="K622">
        <f>J622-MAX(J$2:J622)</f>
        <v>-4</v>
      </c>
      <c r="L622" s="3">
        <f t="shared" si="53"/>
        <v>1.2033287892014188E-2</v>
      </c>
      <c r="M622">
        <f t="shared" si="52"/>
        <v>125</v>
      </c>
      <c r="N622">
        <f>M622-MAX(M$2:M622)</f>
        <v>-2</v>
      </c>
    </row>
    <row r="623" spans="1:14" x14ac:dyDescent="0.25">
      <c r="A623" s="1">
        <v>42174</v>
      </c>
      <c r="B623">
        <v>211.46000671386699</v>
      </c>
      <c r="C623">
        <v>211.55000305175699</v>
      </c>
      <c r="D623">
        <v>210.36000061035099</v>
      </c>
      <c r="E623">
        <v>210.80999755859301</v>
      </c>
      <c r="F623">
        <v>183.813873291015</v>
      </c>
      <c r="G623">
        <v>130478700</v>
      </c>
      <c r="H623">
        <f t="shared" si="49"/>
        <v>2015</v>
      </c>
      <c r="I623" s="3">
        <f t="shared" si="50"/>
        <v>-3.0739105960283508E-3</v>
      </c>
      <c r="J623">
        <f t="shared" si="51"/>
        <v>88</v>
      </c>
      <c r="K623">
        <f>J623-MAX(J$2:J623)</f>
        <v>-5</v>
      </c>
      <c r="L623" s="3">
        <f t="shared" si="53"/>
        <v>1.0446897978477754E-3</v>
      </c>
      <c r="M623">
        <f t="shared" si="52"/>
        <v>126</v>
      </c>
      <c r="N623">
        <f>M623-MAX(M$2:M623)</f>
        <v>-1</v>
      </c>
    </row>
    <row r="624" spans="1:14" x14ac:dyDescent="0.25">
      <c r="A624" s="1">
        <v>42177</v>
      </c>
      <c r="B624">
        <v>211.91000366210901</v>
      </c>
      <c r="C624">
        <v>212.58999633789</v>
      </c>
      <c r="D624">
        <v>211.63999938964801</v>
      </c>
      <c r="E624">
        <v>211.88999938964801</v>
      </c>
      <c r="F624">
        <v>184.755599975585</v>
      </c>
      <c r="G624">
        <v>70696000</v>
      </c>
      <c r="H624">
        <f t="shared" si="49"/>
        <v>2015</v>
      </c>
      <c r="I624" s="3">
        <f t="shared" si="50"/>
        <v>-9.4399849536519476E-5</v>
      </c>
      <c r="J624">
        <f t="shared" si="51"/>
        <v>87</v>
      </c>
      <c r="K624">
        <f>J624-MAX(J$2:J624)</f>
        <v>-6</v>
      </c>
      <c r="L624" s="3">
        <f t="shared" si="53"/>
        <v>-4.1827210957507965E-3</v>
      </c>
      <c r="M624">
        <f t="shared" si="52"/>
        <v>125</v>
      </c>
      <c r="N624">
        <f>M624-MAX(M$2:M624)</f>
        <v>-2</v>
      </c>
    </row>
    <row r="625" spans="1:14" x14ac:dyDescent="0.25">
      <c r="A625" s="1">
        <v>42178</v>
      </c>
      <c r="B625">
        <v>212.13999938964801</v>
      </c>
      <c r="C625">
        <v>212.44000244140599</v>
      </c>
      <c r="D625">
        <v>211.57000732421801</v>
      </c>
      <c r="E625">
        <v>212.03999328613199</v>
      </c>
      <c r="F625">
        <v>184.88638305664</v>
      </c>
      <c r="G625">
        <v>68476800</v>
      </c>
      <c r="H625">
        <f t="shared" si="49"/>
        <v>2015</v>
      </c>
      <c r="I625" s="3">
        <f t="shared" si="50"/>
        <v>-4.714155925509278E-4</v>
      </c>
      <c r="J625">
        <f t="shared" si="51"/>
        <v>86</v>
      </c>
      <c r="K625">
        <f>J625-MAX(J$2:J625)</f>
        <v>-7</v>
      </c>
      <c r="L625" s="3">
        <f t="shared" si="53"/>
        <v>5.8346176262209504E-3</v>
      </c>
      <c r="M625">
        <f t="shared" si="52"/>
        <v>126</v>
      </c>
      <c r="N625">
        <f>M625-MAX(M$2:M625)</f>
        <v>-1</v>
      </c>
    </row>
    <row r="626" spans="1:14" x14ac:dyDescent="0.25">
      <c r="A626" s="1">
        <v>42179</v>
      </c>
      <c r="B626">
        <v>211.72000122070301</v>
      </c>
      <c r="C626">
        <v>212.169998168945</v>
      </c>
      <c r="D626">
        <v>210.47000122070301</v>
      </c>
      <c r="E626">
        <v>210.5</v>
      </c>
      <c r="F626">
        <v>183.54362487792901</v>
      </c>
      <c r="G626">
        <v>92307300</v>
      </c>
      <c r="H626">
        <f t="shared" si="49"/>
        <v>2015</v>
      </c>
      <c r="I626" s="3">
        <f t="shared" si="50"/>
        <v>-5.7623333349183792E-3</v>
      </c>
      <c r="J626">
        <f t="shared" si="51"/>
        <v>85</v>
      </c>
      <c r="K626">
        <f>J626-MAX(J$2:J626)</f>
        <v>-8</v>
      </c>
      <c r="L626" s="3">
        <f t="shared" si="53"/>
        <v>-6.5600046894705999E-3</v>
      </c>
      <c r="M626">
        <f t="shared" si="52"/>
        <v>125</v>
      </c>
      <c r="N626">
        <f>M626-MAX(M$2:M626)</f>
        <v>-2</v>
      </c>
    </row>
    <row r="627" spans="1:14" x14ac:dyDescent="0.25">
      <c r="A627" s="1">
        <v>42180</v>
      </c>
      <c r="B627">
        <v>211.100006103515</v>
      </c>
      <c r="C627">
        <v>211.25</v>
      </c>
      <c r="D627">
        <v>209.77000427246</v>
      </c>
      <c r="E627">
        <v>209.86000061035099</v>
      </c>
      <c r="F627">
        <v>182.98556518554599</v>
      </c>
      <c r="G627">
        <v>97107400</v>
      </c>
      <c r="H627">
        <f t="shared" si="49"/>
        <v>2015</v>
      </c>
      <c r="I627" s="3">
        <f t="shared" si="50"/>
        <v>-5.8740192198570851E-3</v>
      </c>
      <c r="J627">
        <f t="shared" si="51"/>
        <v>84</v>
      </c>
      <c r="K627">
        <f>J627-MAX(J$2:J627)</f>
        <v>-9</v>
      </c>
      <c r="L627" s="3">
        <f t="shared" si="53"/>
        <v>-1.0281044825535601E-2</v>
      </c>
      <c r="M627">
        <f t="shared" si="52"/>
        <v>124</v>
      </c>
      <c r="N627">
        <f>M627-MAX(M$2:M627)</f>
        <v>-3</v>
      </c>
    </row>
    <row r="628" spans="1:14" x14ac:dyDescent="0.25">
      <c r="A628" s="1">
        <v>42181</v>
      </c>
      <c r="B628">
        <v>210.28999328613199</v>
      </c>
      <c r="C628">
        <v>210.58000183105401</v>
      </c>
      <c r="D628">
        <v>209.16000366210901</v>
      </c>
      <c r="E628">
        <v>209.82000732421801</v>
      </c>
      <c r="F628">
        <v>182.95065307617099</v>
      </c>
      <c r="G628">
        <v>104174800</v>
      </c>
      <c r="H628">
        <f t="shared" si="49"/>
        <v>2015</v>
      </c>
      <c r="I628" s="3">
        <f t="shared" si="50"/>
        <v>-2.2349421128873281E-3</v>
      </c>
      <c r="J628">
        <f t="shared" si="51"/>
        <v>83</v>
      </c>
      <c r="K628">
        <f>J628-MAX(J$2:J628)</f>
        <v>-10</v>
      </c>
      <c r="L628" s="3">
        <f t="shared" si="53"/>
        <v>-3.2303690060901946E-3</v>
      </c>
      <c r="M628">
        <f t="shared" si="52"/>
        <v>123</v>
      </c>
      <c r="N628">
        <f>M628-MAX(M$2:M628)</f>
        <v>-4</v>
      </c>
    </row>
    <row r="629" spans="1:14" x14ac:dyDescent="0.25">
      <c r="A629" s="1">
        <v>42184</v>
      </c>
      <c r="B629">
        <v>208.05000305175699</v>
      </c>
      <c r="C629">
        <v>209.83000183105401</v>
      </c>
      <c r="D629">
        <v>205.33000183105401</v>
      </c>
      <c r="E629">
        <v>205.419998168945</v>
      </c>
      <c r="F629">
        <v>179.11410522460901</v>
      </c>
      <c r="G629">
        <v>202621300</v>
      </c>
      <c r="H629">
        <f t="shared" si="49"/>
        <v>2015</v>
      </c>
      <c r="I629" s="3">
        <f t="shared" si="50"/>
        <v>-1.2641215305138509E-2</v>
      </c>
      <c r="J629">
        <f t="shared" si="51"/>
        <v>82</v>
      </c>
      <c r="K629">
        <f>J629-MAX(J$2:J629)</f>
        <v>-11</v>
      </c>
      <c r="L629" s="3">
        <f t="shared" si="53"/>
        <v>-2.1156973356012632E-2</v>
      </c>
      <c r="M629">
        <f t="shared" si="52"/>
        <v>122</v>
      </c>
      <c r="N629">
        <f>M629-MAX(M$2:M629)</f>
        <v>-5</v>
      </c>
    </row>
    <row r="630" spans="1:14" x14ac:dyDescent="0.25">
      <c r="A630" s="1">
        <v>42185</v>
      </c>
      <c r="B630">
        <v>207.259994506835</v>
      </c>
      <c r="C630">
        <v>207.32000732421801</v>
      </c>
      <c r="D630">
        <v>205.27999877929599</v>
      </c>
      <c r="E630">
        <v>205.850006103515</v>
      </c>
      <c r="F630">
        <v>179.48907470703099</v>
      </c>
      <c r="G630">
        <v>182925100</v>
      </c>
      <c r="H630">
        <f t="shared" si="49"/>
        <v>2015</v>
      </c>
      <c r="I630" s="3">
        <f t="shared" si="50"/>
        <v>-6.8029935380197193E-3</v>
      </c>
      <c r="J630">
        <f t="shared" si="51"/>
        <v>81</v>
      </c>
      <c r="K630">
        <f>J630-MAX(J$2:J630)</f>
        <v>-12</v>
      </c>
      <c r="L630" s="3">
        <f t="shared" si="53"/>
        <v>-1.8920985044903249E-2</v>
      </c>
      <c r="M630">
        <f t="shared" si="52"/>
        <v>121</v>
      </c>
      <c r="N630">
        <f>M630-MAX(M$2:M630)</f>
        <v>-6</v>
      </c>
    </row>
    <row r="631" spans="1:14" x14ac:dyDescent="0.25">
      <c r="A631" s="1">
        <v>42186</v>
      </c>
      <c r="B631">
        <v>207.72999572753901</v>
      </c>
      <c r="C631">
        <v>208.02999877929599</v>
      </c>
      <c r="D631">
        <v>206.55999755859301</v>
      </c>
      <c r="E631">
        <v>207.5</v>
      </c>
      <c r="F631">
        <v>180.92776489257801</v>
      </c>
      <c r="G631">
        <v>135979900</v>
      </c>
      <c r="H631">
        <f t="shared" si="49"/>
        <v>2015</v>
      </c>
      <c r="I631" s="3">
        <f t="shared" si="50"/>
        <v>-1.1071859253329874E-3</v>
      </c>
      <c r="J631">
        <f t="shared" si="51"/>
        <v>80</v>
      </c>
      <c r="K631">
        <f>J631-MAX(J$2:J631)</f>
        <v>-13</v>
      </c>
      <c r="L631" s="3">
        <f t="shared" si="53"/>
        <v>1.0125605343177524E-2</v>
      </c>
      <c r="M631">
        <f t="shared" si="52"/>
        <v>122</v>
      </c>
      <c r="N631">
        <f>M631-MAX(M$2:M631)</f>
        <v>-5</v>
      </c>
    </row>
    <row r="632" spans="1:14" x14ac:dyDescent="0.25">
      <c r="A632" s="1">
        <v>42187</v>
      </c>
      <c r="B632">
        <v>208.07000732421801</v>
      </c>
      <c r="C632">
        <v>208.27000427246</v>
      </c>
      <c r="D632">
        <v>206.80999755859301</v>
      </c>
      <c r="E632">
        <v>207.30999755859301</v>
      </c>
      <c r="F632">
        <v>180.76208496093699</v>
      </c>
      <c r="G632">
        <v>104373700</v>
      </c>
      <c r="H632">
        <f t="shared" si="49"/>
        <v>2015</v>
      </c>
      <c r="I632" s="3">
        <f t="shared" si="50"/>
        <v>-3.6526637135199103E-3</v>
      </c>
      <c r="J632">
        <f t="shared" si="51"/>
        <v>79</v>
      </c>
      <c r="K632">
        <f>J632-MAX(J$2:J632)</f>
        <v>-14</v>
      </c>
      <c r="L632" s="3">
        <f t="shared" si="53"/>
        <v>7.0925013931932845E-3</v>
      </c>
      <c r="M632">
        <f t="shared" si="52"/>
        <v>123</v>
      </c>
      <c r="N632">
        <f>M632-MAX(M$2:M632)</f>
        <v>-4</v>
      </c>
    </row>
    <row r="633" spans="1:14" x14ac:dyDescent="0.25">
      <c r="A633" s="1">
        <v>42191</v>
      </c>
      <c r="B633">
        <v>205.77000427246</v>
      </c>
      <c r="C633">
        <v>207.64999389648401</v>
      </c>
      <c r="D633">
        <v>205.52999877929599</v>
      </c>
      <c r="E633">
        <v>206.72000122070301</v>
      </c>
      <c r="F633">
        <v>180.24768066406199</v>
      </c>
      <c r="G633">
        <v>117975400</v>
      </c>
      <c r="H633">
        <f t="shared" si="49"/>
        <v>2015</v>
      </c>
      <c r="I633" s="3">
        <f t="shared" si="50"/>
        <v>4.6167902440490405E-3</v>
      </c>
      <c r="J633">
        <f t="shared" si="51"/>
        <v>80</v>
      </c>
      <c r="K633">
        <f>J633-MAX(J$2:J633)</f>
        <v>-13</v>
      </c>
      <c r="L633" s="3">
        <f t="shared" si="53"/>
        <v>-3.759030261672236E-3</v>
      </c>
      <c r="M633">
        <f t="shared" si="52"/>
        <v>122</v>
      </c>
      <c r="N633">
        <f>M633-MAX(M$2:M633)</f>
        <v>-5</v>
      </c>
    </row>
    <row r="634" spans="1:14" x14ac:dyDescent="0.25">
      <c r="A634" s="1">
        <v>42192</v>
      </c>
      <c r="B634">
        <v>206.96000671386699</v>
      </c>
      <c r="C634">
        <v>208.169998168945</v>
      </c>
      <c r="D634">
        <v>204.11000061035099</v>
      </c>
      <c r="E634">
        <v>208.02000427246</v>
      </c>
      <c r="F634">
        <v>181.38119506835901</v>
      </c>
      <c r="G634">
        <v>173820200</v>
      </c>
      <c r="H634">
        <f t="shared" si="49"/>
        <v>2015</v>
      </c>
      <c r="I634" s="3">
        <f t="shared" si="50"/>
        <v>5.1217506967833337E-3</v>
      </c>
      <c r="J634">
        <f t="shared" si="51"/>
        <v>81</v>
      </c>
      <c r="K634">
        <f>J634-MAX(J$2:J634)</f>
        <v>-12</v>
      </c>
      <c r="L634" s="3">
        <f t="shared" si="53"/>
        <v>3.4248551552189532E-3</v>
      </c>
      <c r="M634">
        <f t="shared" si="52"/>
        <v>123</v>
      </c>
      <c r="N634">
        <f>M634-MAX(M$2:M634)</f>
        <v>-4</v>
      </c>
    </row>
    <row r="635" spans="1:14" x14ac:dyDescent="0.25">
      <c r="A635" s="1">
        <v>42193</v>
      </c>
      <c r="B635">
        <v>206.419998168945</v>
      </c>
      <c r="C635">
        <v>206.759994506835</v>
      </c>
      <c r="D635">
        <v>204.25</v>
      </c>
      <c r="E635">
        <v>204.52999877929599</v>
      </c>
      <c r="F635">
        <v>178.338119506835</v>
      </c>
      <c r="G635">
        <v>164020100</v>
      </c>
      <c r="H635">
        <f t="shared" si="49"/>
        <v>2015</v>
      </c>
      <c r="I635" s="3">
        <f t="shared" si="50"/>
        <v>-9.156086650587647E-3</v>
      </c>
      <c r="J635">
        <f t="shared" si="51"/>
        <v>80</v>
      </c>
      <c r="K635">
        <f>J635-MAX(J$2:J635)</f>
        <v>-13</v>
      </c>
      <c r="L635" s="3">
        <f t="shared" si="53"/>
        <v>-1.0594051995331033E-2</v>
      </c>
      <c r="M635">
        <f t="shared" si="52"/>
        <v>122</v>
      </c>
      <c r="N635">
        <f>M635-MAX(M$2:M635)</f>
        <v>-5</v>
      </c>
    </row>
    <row r="636" spans="1:14" x14ac:dyDescent="0.25">
      <c r="A636" s="1">
        <v>42194</v>
      </c>
      <c r="B636">
        <v>207.03999328613199</v>
      </c>
      <c r="C636">
        <v>207.350006103515</v>
      </c>
      <c r="D636">
        <v>204.77000427246</v>
      </c>
      <c r="E636">
        <v>204.89999389648401</v>
      </c>
      <c r="F636">
        <v>178.66070556640599</v>
      </c>
      <c r="G636">
        <v>144113100</v>
      </c>
      <c r="H636">
        <f t="shared" si="49"/>
        <v>2015</v>
      </c>
      <c r="I636" s="3">
        <f t="shared" si="50"/>
        <v>-1.0336164311454898E-2</v>
      </c>
      <c r="J636">
        <f t="shared" si="51"/>
        <v>79</v>
      </c>
      <c r="K636">
        <f>J636-MAX(J$2:J636)</f>
        <v>-14</v>
      </c>
      <c r="L636" s="3">
        <f t="shared" si="53"/>
        <v>-1.4998607402629816E-2</v>
      </c>
      <c r="M636">
        <f t="shared" si="52"/>
        <v>121</v>
      </c>
      <c r="N636">
        <f>M636-MAX(M$2:M636)</f>
        <v>-6</v>
      </c>
    </row>
    <row r="637" spans="1:14" x14ac:dyDescent="0.25">
      <c r="A637" s="1">
        <v>42195</v>
      </c>
      <c r="B637">
        <v>207.28999328613199</v>
      </c>
      <c r="C637">
        <v>207.97999572753901</v>
      </c>
      <c r="D637">
        <v>204.94999694824199</v>
      </c>
      <c r="E637">
        <v>207.47999572753901</v>
      </c>
      <c r="F637">
        <v>180.91035461425699</v>
      </c>
      <c r="G637">
        <v>129456900</v>
      </c>
      <c r="H637">
        <f t="shared" si="49"/>
        <v>2015</v>
      </c>
      <c r="I637" s="3">
        <f t="shared" si="50"/>
        <v>9.1660209156718686E-4</v>
      </c>
      <c r="J637">
        <f t="shared" si="51"/>
        <v>80</v>
      </c>
      <c r="K637">
        <f>J637-MAX(J$2:J637)</f>
        <v>-13</v>
      </c>
      <c r="L637" s="3">
        <f t="shared" si="53"/>
        <v>1.4423297148826952E-2</v>
      </c>
      <c r="M637">
        <f t="shared" si="52"/>
        <v>122</v>
      </c>
      <c r="N637">
        <f>M637-MAX(M$2:M637)</f>
        <v>-5</v>
      </c>
    </row>
    <row r="638" spans="1:14" x14ac:dyDescent="0.25">
      <c r="A638" s="1">
        <v>42198</v>
      </c>
      <c r="B638">
        <v>208.99000549316401</v>
      </c>
      <c r="C638">
        <v>209.89999389648401</v>
      </c>
      <c r="D638">
        <v>208.94000244140599</v>
      </c>
      <c r="E638">
        <v>209.77000427246</v>
      </c>
      <c r="F638">
        <v>182.90704345703099</v>
      </c>
      <c r="G638">
        <v>106069400</v>
      </c>
      <c r="H638">
        <f t="shared" si="49"/>
        <v>2015</v>
      </c>
      <c r="I638" s="3">
        <f t="shared" si="50"/>
        <v>3.7322300530850949E-3</v>
      </c>
      <c r="J638">
        <f t="shared" si="51"/>
        <v>81</v>
      </c>
      <c r="K638">
        <f>J638-MAX(J$2:J638)</f>
        <v>-12</v>
      </c>
      <c r="L638" s="3">
        <f t="shared" si="53"/>
        <v>2.376774290406436E-2</v>
      </c>
      <c r="M638">
        <f t="shared" si="52"/>
        <v>123</v>
      </c>
      <c r="N638">
        <f>M638-MAX(M$2:M638)</f>
        <v>-4</v>
      </c>
    </row>
    <row r="639" spans="1:14" x14ac:dyDescent="0.25">
      <c r="A639" s="1">
        <v>42199</v>
      </c>
      <c r="B639">
        <v>209.72000122070301</v>
      </c>
      <c r="C639">
        <v>211.05000305175699</v>
      </c>
      <c r="D639">
        <v>209.64999389648401</v>
      </c>
      <c r="E639">
        <v>210.67999267578099</v>
      </c>
      <c r="F639">
        <v>183.70053100585901</v>
      </c>
      <c r="G639">
        <v>81709600</v>
      </c>
      <c r="H639">
        <f t="shared" si="49"/>
        <v>2015</v>
      </c>
      <c r="I639" s="3">
        <f t="shared" si="50"/>
        <v>4.5774911762836989E-3</v>
      </c>
      <c r="J639">
        <f t="shared" si="51"/>
        <v>82</v>
      </c>
      <c r="K639">
        <f>J639-MAX(J$2:J639)</f>
        <v>-11</v>
      </c>
      <c r="L639" s="3">
        <f t="shared" si="53"/>
        <v>1.5423158926821001E-2</v>
      </c>
      <c r="M639">
        <f t="shared" si="52"/>
        <v>124</v>
      </c>
      <c r="N639">
        <f>M639-MAX(M$2:M639)</f>
        <v>-3</v>
      </c>
    </row>
    <row r="640" spans="1:14" x14ac:dyDescent="0.25">
      <c r="A640" s="1">
        <v>42200</v>
      </c>
      <c r="B640">
        <v>210.72999572753901</v>
      </c>
      <c r="C640">
        <v>211.27999877929599</v>
      </c>
      <c r="D640">
        <v>210.03999328613199</v>
      </c>
      <c r="E640">
        <v>210.61000061035099</v>
      </c>
      <c r="F640">
        <v>183.63949584960901</v>
      </c>
      <c r="G640">
        <v>97914100</v>
      </c>
      <c r="H640">
        <f t="shared" si="49"/>
        <v>2015</v>
      </c>
      <c r="I640" s="3">
        <f t="shared" si="50"/>
        <v>-5.6942589864217297E-4</v>
      </c>
      <c r="J640">
        <f t="shared" si="51"/>
        <v>81</v>
      </c>
      <c r="K640">
        <f>J640-MAX(J$2:J640)</f>
        <v>-12</v>
      </c>
      <c r="L640" s="3">
        <f t="shared" si="53"/>
        <v>4.004368216534715E-3</v>
      </c>
      <c r="M640">
        <f t="shared" si="52"/>
        <v>125</v>
      </c>
      <c r="N640">
        <f>M640-MAX(M$2:M640)</f>
        <v>-2</v>
      </c>
    </row>
    <row r="641" spans="1:14" x14ac:dyDescent="0.25">
      <c r="A641" s="1">
        <v>42201</v>
      </c>
      <c r="B641">
        <v>211.86999511718699</v>
      </c>
      <c r="C641">
        <v>212.30000305175699</v>
      </c>
      <c r="D641">
        <v>211.58000183105401</v>
      </c>
      <c r="E641">
        <v>212.30000305175699</v>
      </c>
      <c r="F641">
        <v>185.11308288574199</v>
      </c>
      <c r="G641">
        <v>106683300</v>
      </c>
      <c r="H641">
        <f t="shared" si="49"/>
        <v>2015</v>
      </c>
      <c r="I641" s="3">
        <f t="shared" si="50"/>
        <v>2.029583916930644E-3</v>
      </c>
      <c r="J641">
        <f t="shared" si="51"/>
        <v>82</v>
      </c>
      <c r="K641">
        <f>J641-MAX(J$2:J641)</f>
        <v>-11</v>
      </c>
      <c r="L641" s="3">
        <f t="shared" si="53"/>
        <v>7.689436264928462E-3</v>
      </c>
      <c r="M641">
        <f t="shared" si="52"/>
        <v>126</v>
      </c>
      <c r="N641">
        <f>M641-MAX(M$2:M641)</f>
        <v>-1</v>
      </c>
    </row>
    <row r="642" spans="1:14" x14ac:dyDescent="0.25">
      <c r="A642" s="1">
        <v>42202</v>
      </c>
      <c r="B642">
        <v>212.28999328613199</v>
      </c>
      <c r="C642">
        <v>212.55000305175699</v>
      </c>
      <c r="D642">
        <v>211.80000305175699</v>
      </c>
      <c r="E642">
        <v>212.47999572753901</v>
      </c>
      <c r="F642">
        <v>185.27000427246</v>
      </c>
      <c r="G642">
        <v>89030000</v>
      </c>
      <c r="H642">
        <f t="shared" si="49"/>
        <v>2015</v>
      </c>
      <c r="I642" s="3">
        <f t="shared" si="50"/>
        <v>8.9501364838673325E-4</v>
      </c>
      <c r="J642">
        <f t="shared" si="51"/>
        <v>83</v>
      </c>
      <c r="K642">
        <f>J642-MAX(J$2:J642)</f>
        <v>-10</v>
      </c>
      <c r="L642" s="3">
        <f t="shared" si="53"/>
        <v>8.8789473993102774E-3</v>
      </c>
      <c r="M642">
        <f t="shared" si="52"/>
        <v>127</v>
      </c>
      <c r="N642">
        <f>M642-MAX(M$2:M642)</f>
        <v>0</v>
      </c>
    </row>
    <row r="643" spans="1:14" x14ac:dyDescent="0.25">
      <c r="A643" s="1">
        <v>42205</v>
      </c>
      <c r="B643">
        <v>212.75</v>
      </c>
      <c r="C643">
        <v>213.17999267578099</v>
      </c>
      <c r="D643">
        <v>212.21000671386699</v>
      </c>
      <c r="E643">
        <v>212.58999633789</v>
      </c>
      <c r="F643">
        <v>185.365951538085</v>
      </c>
      <c r="G643">
        <v>70446800</v>
      </c>
      <c r="H643">
        <f t="shared" ref="H643:H706" si="54">YEAR(A643)</f>
        <v>2015</v>
      </c>
      <c r="I643" s="3">
        <f t="shared" ref="I643:I706" si="55">E643/B643-1</f>
        <v>-7.5207361743834245E-4</v>
      </c>
      <c r="J643">
        <f t="shared" si="51"/>
        <v>82</v>
      </c>
      <c r="K643">
        <f>J643-MAX(J$2:J643)</f>
        <v>-11</v>
      </c>
      <c r="L643" s="3">
        <f t="shared" si="53"/>
        <v>1.36595987736432E-3</v>
      </c>
      <c r="M643">
        <f t="shared" si="52"/>
        <v>128</v>
      </c>
      <c r="N643">
        <f>M643-MAX(M$2:M643)</f>
        <v>0</v>
      </c>
    </row>
    <row r="644" spans="1:14" x14ac:dyDescent="0.25">
      <c r="A644" s="1">
        <v>42206</v>
      </c>
      <c r="B644">
        <v>212.42999267578099</v>
      </c>
      <c r="C644">
        <v>212.74000549316401</v>
      </c>
      <c r="D644">
        <v>211.38999938964801</v>
      </c>
      <c r="E644">
        <v>211.75</v>
      </c>
      <c r="F644">
        <v>184.63349914550699</v>
      </c>
      <c r="G644">
        <v>77965000</v>
      </c>
      <c r="H644">
        <f t="shared" si="54"/>
        <v>2015</v>
      </c>
      <c r="I644" s="3">
        <f t="shared" si="55"/>
        <v>-3.2010200970953306E-3</v>
      </c>
      <c r="J644">
        <f t="shared" ref="J644:J707" si="56">IF(I644&gt;0, 1, -1)+J643</f>
        <v>81</v>
      </c>
      <c r="K644">
        <f>J644-MAX(J$2:J644)</f>
        <v>-12</v>
      </c>
      <c r="L644" s="3">
        <f t="shared" si="53"/>
        <v>-3.4355974313697857E-3</v>
      </c>
      <c r="M644">
        <f t="shared" ref="M644:M707" si="57">IF(L644&gt;0, 1, -1)+M643</f>
        <v>127</v>
      </c>
      <c r="N644">
        <f>M644-MAX(M$2:M644)</f>
        <v>-1</v>
      </c>
    </row>
    <row r="645" spans="1:14" x14ac:dyDescent="0.25">
      <c r="A645" s="1">
        <v>42207</v>
      </c>
      <c r="B645">
        <v>210.92999267578099</v>
      </c>
      <c r="C645">
        <v>211.77000427246</v>
      </c>
      <c r="D645">
        <v>210.88999938964801</v>
      </c>
      <c r="E645">
        <v>211.36999511718699</v>
      </c>
      <c r="F645">
        <v>184.30216979980401</v>
      </c>
      <c r="G645">
        <v>88667900</v>
      </c>
      <c r="H645">
        <f t="shared" si="54"/>
        <v>2015</v>
      </c>
      <c r="I645" s="3">
        <f t="shared" si="55"/>
        <v>2.0860117417360602E-3</v>
      </c>
      <c r="J645">
        <f t="shared" si="56"/>
        <v>82</v>
      </c>
      <c r="K645">
        <f>J645-MAX(J$2:J645)</f>
        <v>-11</v>
      </c>
      <c r="L645" s="3">
        <f t="shared" ref="L645:L708" si="58">E645/E643-1</f>
        <v>-5.7387517838042301E-3</v>
      </c>
      <c r="M645">
        <f t="shared" si="57"/>
        <v>126</v>
      </c>
      <c r="N645">
        <f>M645-MAX(M$2:M645)</f>
        <v>-2</v>
      </c>
    </row>
    <row r="646" spans="1:14" x14ac:dyDescent="0.25">
      <c r="A646" s="1">
        <v>42208</v>
      </c>
      <c r="B646">
        <v>211.52999877929599</v>
      </c>
      <c r="C646">
        <v>211.64999389648401</v>
      </c>
      <c r="D646">
        <v>209.75</v>
      </c>
      <c r="E646">
        <v>210.17999267578099</v>
      </c>
      <c r="F646">
        <v>183.26452636718699</v>
      </c>
      <c r="G646">
        <v>90509100</v>
      </c>
      <c r="H646">
        <f t="shared" si="54"/>
        <v>2015</v>
      </c>
      <c r="I646" s="3">
        <f t="shared" si="55"/>
        <v>-6.3821023557210088E-3</v>
      </c>
      <c r="J646">
        <f t="shared" si="56"/>
        <v>81</v>
      </c>
      <c r="K646">
        <f>J646-MAX(J$2:J646)</f>
        <v>-12</v>
      </c>
      <c r="L646" s="3">
        <f t="shared" si="58"/>
        <v>-7.414438367031928E-3</v>
      </c>
      <c r="M646">
        <f t="shared" si="57"/>
        <v>125</v>
      </c>
      <c r="N646">
        <f>M646-MAX(M$2:M646)</f>
        <v>-3</v>
      </c>
    </row>
    <row r="647" spans="1:14" x14ac:dyDescent="0.25">
      <c r="A647" s="1">
        <v>42209</v>
      </c>
      <c r="B647">
        <v>210.30000305175699</v>
      </c>
      <c r="C647">
        <v>210.36999511718699</v>
      </c>
      <c r="D647">
        <v>207.600006103515</v>
      </c>
      <c r="E647">
        <v>208</v>
      </c>
      <c r="F647">
        <v>181.36372375488199</v>
      </c>
      <c r="G647">
        <v>117755000</v>
      </c>
      <c r="H647">
        <f t="shared" si="54"/>
        <v>2015</v>
      </c>
      <c r="I647" s="3">
        <f t="shared" si="55"/>
        <v>-1.0936771366526932E-2</v>
      </c>
      <c r="J647">
        <f t="shared" si="56"/>
        <v>80</v>
      </c>
      <c r="K647">
        <f>J647-MAX(J$2:J647)</f>
        <v>-13</v>
      </c>
      <c r="L647" s="3">
        <f t="shared" si="58"/>
        <v>-1.5943583266483041E-2</v>
      </c>
      <c r="M647">
        <f t="shared" si="57"/>
        <v>124</v>
      </c>
      <c r="N647">
        <f>M647-MAX(M$2:M647)</f>
        <v>-4</v>
      </c>
    </row>
    <row r="648" spans="1:14" x14ac:dyDescent="0.25">
      <c r="A648" s="1">
        <v>42212</v>
      </c>
      <c r="B648">
        <v>206.94000244140599</v>
      </c>
      <c r="C648">
        <v>207.55000305175699</v>
      </c>
      <c r="D648">
        <v>206.259994506835</v>
      </c>
      <c r="E648">
        <v>206.78999328613199</v>
      </c>
      <c r="F648">
        <v>180.30865478515599</v>
      </c>
      <c r="G648">
        <v>132361100</v>
      </c>
      <c r="H648">
        <f t="shared" si="54"/>
        <v>2015</v>
      </c>
      <c r="I648" s="3">
        <f t="shared" si="55"/>
        <v>-7.2489201461412023E-4</v>
      </c>
      <c r="J648">
        <f t="shared" si="56"/>
        <v>79</v>
      </c>
      <c r="K648">
        <f>J648-MAX(J$2:J648)</f>
        <v>-14</v>
      </c>
      <c r="L648" s="3">
        <f t="shared" si="58"/>
        <v>-1.6129029916174487E-2</v>
      </c>
      <c r="M648">
        <f t="shared" si="57"/>
        <v>123</v>
      </c>
      <c r="N648">
        <f>M648-MAX(M$2:M648)</f>
        <v>-5</v>
      </c>
    </row>
    <row r="649" spans="1:14" x14ac:dyDescent="0.25">
      <c r="A649" s="1">
        <v>42213</v>
      </c>
      <c r="B649">
        <v>207.78999328613199</v>
      </c>
      <c r="C649">
        <v>209.5</v>
      </c>
      <c r="D649">
        <v>206.80000305175699</v>
      </c>
      <c r="E649">
        <v>209.33000183105401</v>
      </c>
      <c r="F649">
        <v>182.52340698242099</v>
      </c>
      <c r="G649">
        <v>123544800</v>
      </c>
      <c r="H649">
        <f t="shared" si="54"/>
        <v>2015</v>
      </c>
      <c r="I649" s="3">
        <f t="shared" si="55"/>
        <v>7.4113701077096472E-3</v>
      </c>
      <c r="J649">
        <f t="shared" si="56"/>
        <v>80</v>
      </c>
      <c r="K649">
        <f>J649-MAX(J$2:J649)</f>
        <v>-13</v>
      </c>
      <c r="L649" s="3">
        <f t="shared" si="58"/>
        <v>6.39423957237506E-3</v>
      </c>
      <c r="M649">
        <f t="shared" si="57"/>
        <v>124</v>
      </c>
      <c r="N649">
        <f>M649-MAX(M$2:M649)</f>
        <v>-4</v>
      </c>
    </row>
    <row r="650" spans="1:14" x14ac:dyDescent="0.25">
      <c r="A650" s="1">
        <v>42214</v>
      </c>
      <c r="B650">
        <v>209.47999572753901</v>
      </c>
      <c r="C650">
        <v>211.03999328613199</v>
      </c>
      <c r="D650">
        <v>209.30999755859301</v>
      </c>
      <c r="E650">
        <v>210.77000427246</v>
      </c>
      <c r="F650">
        <v>183.77899169921801</v>
      </c>
      <c r="G650">
        <v>105791300</v>
      </c>
      <c r="H650">
        <f t="shared" si="54"/>
        <v>2015</v>
      </c>
      <c r="I650" s="3">
        <f t="shared" si="55"/>
        <v>6.1581467024605097E-3</v>
      </c>
      <c r="J650">
        <f t="shared" si="56"/>
        <v>81</v>
      </c>
      <c r="K650">
        <f>J650-MAX(J$2:J650)</f>
        <v>-12</v>
      </c>
      <c r="L650" s="3">
        <f t="shared" si="58"/>
        <v>1.9246632407502018E-2</v>
      </c>
      <c r="M650">
        <f t="shared" si="57"/>
        <v>125</v>
      </c>
      <c r="N650">
        <f>M650-MAX(M$2:M650)</f>
        <v>-3</v>
      </c>
    </row>
    <row r="651" spans="1:14" x14ac:dyDescent="0.25">
      <c r="A651" s="1">
        <v>42215</v>
      </c>
      <c r="B651">
        <v>210.16000366210901</v>
      </c>
      <c r="C651">
        <v>211.02000427246</v>
      </c>
      <c r="D651">
        <v>209.419998168945</v>
      </c>
      <c r="E651">
        <v>210.82000732421801</v>
      </c>
      <c r="F651">
        <v>183.82263183593699</v>
      </c>
      <c r="G651">
        <v>91304400</v>
      </c>
      <c r="H651">
        <f t="shared" si="54"/>
        <v>2015</v>
      </c>
      <c r="I651" s="3">
        <f t="shared" si="55"/>
        <v>3.1404817786839789E-3</v>
      </c>
      <c r="J651">
        <f t="shared" si="56"/>
        <v>82</v>
      </c>
      <c r="K651">
        <f>J651-MAX(J$2:J651)</f>
        <v>-11</v>
      </c>
      <c r="L651" s="3">
        <f t="shared" si="58"/>
        <v>7.1179739174060952E-3</v>
      </c>
      <c r="M651">
        <f t="shared" si="57"/>
        <v>126</v>
      </c>
      <c r="N651">
        <f>M651-MAX(M$2:M651)</f>
        <v>-2</v>
      </c>
    </row>
    <row r="652" spans="1:14" x14ac:dyDescent="0.25">
      <c r="A652" s="1">
        <v>42216</v>
      </c>
      <c r="B652">
        <v>211.419998168945</v>
      </c>
      <c r="C652">
        <v>211.44999694824199</v>
      </c>
      <c r="D652">
        <v>210.16000366210901</v>
      </c>
      <c r="E652">
        <v>210.5</v>
      </c>
      <c r="F652">
        <v>183.54362487792901</v>
      </c>
      <c r="G652">
        <v>103266900</v>
      </c>
      <c r="H652">
        <f t="shared" si="54"/>
        <v>2015</v>
      </c>
      <c r="I652" s="3">
        <f t="shared" si="55"/>
        <v>-4.3515191415801624E-3</v>
      </c>
      <c r="J652">
        <f t="shared" si="56"/>
        <v>81</v>
      </c>
      <c r="K652">
        <f>J652-MAX(J$2:J652)</f>
        <v>-12</v>
      </c>
      <c r="L652" s="3">
        <f t="shared" si="58"/>
        <v>-1.2810374673190017E-3</v>
      </c>
      <c r="M652">
        <f t="shared" si="57"/>
        <v>125</v>
      </c>
      <c r="N652">
        <f>M652-MAX(M$2:M652)</f>
        <v>-3</v>
      </c>
    </row>
    <row r="653" spans="1:14" x14ac:dyDescent="0.25">
      <c r="A653" s="1">
        <v>42219</v>
      </c>
      <c r="B653">
        <v>210.46000671386699</v>
      </c>
      <c r="C653">
        <v>210.52999877929599</v>
      </c>
      <c r="D653">
        <v>208.64999389648401</v>
      </c>
      <c r="E653">
        <v>209.78999328613199</v>
      </c>
      <c r="F653">
        <v>182.92449951171801</v>
      </c>
      <c r="G653">
        <v>113965700</v>
      </c>
      <c r="H653">
        <f t="shared" si="54"/>
        <v>2015</v>
      </c>
      <c r="I653" s="3">
        <f t="shared" si="55"/>
        <v>-3.1835665036632488E-3</v>
      </c>
      <c r="J653">
        <f t="shared" si="56"/>
        <v>80</v>
      </c>
      <c r="K653">
        <f>J653-MAX(J$2:J653)</f>
        <v>-13</v>
      </c>
      <c r="L653" s="3">
        <f t="shared" si="58"/>
        <v>-4.885750888443785E-3</v>
      </c>
      <c r="M653">
        <f t="shared" si="57"/>
        <v>124</v>
      </c>
      <c r="N653">
        <f>M653-MAX(M$2:M653)</f>
        <v>-4</v>
      </c>
    </row>
    <row r="654" spans="1:14" x14ac:dyDescent="0.25">
      <c r="A654" s="1">
        <v>42220</v>
      </c>
      <c r="B654">
        <v>209.69999694824199</v>
      </c>
      <c r="C654">
        <v>210.25</v>
      </c>
      <c r="D654">
        <v>208.80000305175699</v>
      </c>
      <c r="E654">
        <v>209.38000488281199</v>
      </c>
      <c r="F654">
        <v>182.56698608398401</v>
      </c>
      <c r="G654">
        <v>81820800</v>
      </c>
      <c r="H654">
        <f t="shared" si="54"/>
        <v>2015</v>
      </c>
      <c r="I654" s="3">
        <f t="shared" si="55"/>
        <v>-1.5259516933087136E-3</v>
      </c>
      <c r="J654">
        <f t="shared" si="56"/>
        <v>79</v>
      </c>
      <c r="K654">
        <f>J654-MAX(J$2:J654)</f>
        <v>-14</v>
      </c>
      <c r="L654" s="3">
        <f t="shared" si="58"/>
        <v>-5.320641886878863E-3</v>
      </c>
      <c r="M654">
        <f t="shared" si="57"/>
        <v>123</v>
      </c>
      <c r="N654">
        <f>M654-MAX(M$2:M654)</f>
        <v>-5</v>
      </c>
    </row>
    <row r="655" spans="1:14" x14ac:dyDescent="0.25">
      <c r="A655" s="1">
        <v>42221</v>
      </c>
      <c r="B655">
        <v>210.44999694824199</v>
      </c>
      <c r="C655">
        <v>211.30999755859301</v>
      </c>
      <c r="D655">
        <v>209.72999572753901</v>
      </c>
      <c r="E655">
        <v>210.07000732421801</v>
      </c>
      <c r="F655">
        <v>183.16865539550699</v>
      </c>
      <c r="G655">
        <v>85786800</v>
      </c>
      <c r="H655">
        <f t="shared" si="54"/>
        <v>2015</v>
      </c>
      <c r="I655" s="3">
        <f t="shared" si="55"/>
        <v>-1.8056052721988625E-3</v>
      </c>
      <c r="J655">
        <f t="shared" si="56"/>
        <v>78</v>
      </c>
      <c r="K655">
        <f>J655-MAX(J$2:J655)</f>
        <v>-15</v>
      </c>
      <c r="L655" s="3">
        <f t="shared" si="58"/>
        <v>1.3347349589936108E-3</v>
      </c>
      <c r="M655">
        <f t="shared" si="57"/>
        <v>124</v>
      </c>
      <c r="N655">
        <f>M655-MAX(M$2:M655)</f>
        <v>-4</v>
      </c>
    </row>
    <row r="656" spans="1:14" x14ac:dyDescent="0.25">
      <c r="A656" s="1">
        <v>42222</v>
      </c>
      <c r="B656">
        <v>210.28999328613199</v>
      </c>
      <c r="C656">
        <v>210.419998168945</v>
      </c>
      <c r="D656">
        <v>207.64999389648401</v>
      </c>
      <c r="E656">
        <v>208.350006103515</v>
      </c>
      <c r="F656">
        <v>181.66891479492099</v>
      </c>
      <c r="G656">
        <v>116030800</v>
      </c>
      <c r="H656">
        <f t="shared" si="54"/>
        <v>2015</v>
      </c>
      <c r="I656" s="3">
        <f t="shared" si="55"/>
        <v>-9.2252948050520756E-3</v>
      </c>
      <c r="J656">
        <f t="shared" si="56"/>
        <v>77</v>
      </c>
      <c r="K656">
        <f>J656-MAX(J$2:J656)</f>
        <v>-16</v>
      </c>
      <c r="L656" s="3">
        <f t="shared" si="58"/>
        <v>-4.9192795647964305E-3</v>
      </c>
      <c r="M656">
        <f t="shared" si="57"/>
        <v>123</v>
      </c>
      <c r="N656">
        <f>M656-MAX(M$2:M656)</f>
        <v>-5</v>
      </c>
    </row>
    <row r="657" spans="1:14" x14ac:dyDescent="0.25">
      <c r="A657" s="1">
        <v>42223</v>
      </c>
      <c r="B657">
        <v>208.16000366210901</v>
      </c>
      <c r="C657">
        <v>208.33999633789</v>
      </c>
      <c r="D657">
        <v>206.86999511718699</v>
      </c>
      <c r="E657">
        <v>207.94999694824199</v>
      </c>
      <c r="F657">
        <v>181.32012939453099</v>
      </c>
      <c r="G657">
        <v>117858000</v>
      </c>
      <c r="H657">
        <f t="shared" si="54"/>
        <v>2015</v>
      </c>
      <c r="I657" s="3">
        <f t="shared" si="55"/>
        <v>-1.0088715899905232E-3</v>
      </c>
      <c r="J657">
        <f t="shared" si="56"/>
        <v>76</v>
      </c>
      <c r="K657">
        <f>J657-MAX(J$2:J657)</f>
        <v>-17</v>
      </c>
      <c r="L657" s="3">
        <f t="shared" si="58"/>
        <v>-1.0091923178276674E-2</v>
      </c>
      <c r="M657">
        <f t="shared" si="57"/>
        <v>122</v>
      </c>
      <c r="N657">
        <f>M657-MAX(M$2:M657)</f>
        <v>-6</v>
      </c>
    </row>
    <row r="658" spans="1:14" x14ac:dyDescent="0.25">
      <c r="A658" s="1">
        <v>42226</v>
      </c>
      <c r="B658">
        <v>209.27999877929599</v>
      </c>
      <c r="C658">
        <v>210.669998168945</v>
      </c>
      <c r="D658">
        <v>209.27999877929599</v>
      </c>
      <c r="E658">
        <v>210.57000732421801</v>
      </c>
      <c r="F658">
        <v>183.60461425781199</v>
      </c>
      <c r="G658">
        <v>80270700</v>
      </c>
      <c r="H658">
        <f t="shared" si="54"/>
        <v>2015</v>
      </c>
      <c r="I658" s="3">
        <f t="shared" si="55"/>
        <v>6.1640316917357385E-3</v>
      </c>
      <c r="J658">
        <f t="shared" si="56"/>
        <v>77</v>
      </c>
      <c r="K658">
        <f>J658-MAX(J$2:J658)</f>
        <v>-16</v>
      </c>
      <c r="L658" s="3">
        <f t="shared" si="58"/>
        <v>1.0655153134961015E-2</v>
      </c>
      <c r="M658">
        <f t="shared" si="57"/>
        <v>123</v>
      </c>
      <c r="N658">
        <f>M658-MAX(M$2:M658)</f>
        <v>-5</v>
      </c>
    </row>
    <row r="659" spans="1:14" x14ac:dyDescent="0.25">
      <c r="A659" s="1">
        <v>42227</v>
      </c>
      <c r="B659">
        <v>208.97000122070301</v>
      </c>
      <c r="C659">
        <v>209.47000122070301</v>
      </c>
      <c r="D659">
        <v>207.759994506835</v>
      </c>
      <c r="E659">
        <v>208.669998168945</v>
      </c>
      <c r="F659">
        <v>181.94790649414</v>
      </c>
      <c r="G659">
        <v>126081400</v>
      </c>
      <c r="H659">
        <f t="shared" si="54"/>
        <v>2015</v>
      </c>
      <c r="I659" s="3">
        <f t="shared" si="55"/>
        <v>-1.4356273628058913E-3</v>
      </c>
      <c r="J659">
        <f t="shared" si="56"/>
        <v>76</v>
      </c>
      <c r="K659">
        <f>J659-MAX(J$2:J659)</f>
        <v>-17</v>
      </c>
      <c r="L659" s="3">
        <f t="shared" si="58"/>
        <v>3.4623766831898273E-3</v>
      </c>
      <c r="M659">
        <f t="shared" si="57"/>
        <v>124</v>
      </c>
      <c r="N659">
        <f>M659-MAX(M$2:M659)</f>
        <v>-4</v>
      </c>
    </row>
    <row r="660" spans="1:14" x14ac:dyDescent="0.25">
      <c r="A660" s="1">
        <v>42228</v>
      </c>
      <c r="B660">
        <v>207.11000061035099</v>
      </c>
      <c r="C660">
        <v>209.13999938964801</v>
      </c>
      <c r="D660">
        <v>205.36000061035099</v>
      </c>
      <c r="E660">
        <v>208.919998168945</v>
      </c>
      <c r="F660">
        <v>182.16590881347599</v>
      </c>
      <c r="G660">
        <v>172123700</v>
      </c>
      <c r="H660">
        <f t="shared" si="54"/>
        <v>2015</v>
      </c>
      <c r="I660" s="3">
        <f t="shared" si="55"/>
        <v>8.7393054572930673E-3</v>
      </c>
      <c r="J660">
        <f t="shared" si="56"/>
        <v>77</v>
      </c>
      <c r="K660">
        <f>J660-MAX(J$2:J660)</f>
        <v>-16</v>
      </c>
      <c r="L660" s="3">
        <f t="shared" si="58"/>
        <v>-7.835917262103087E-3</v>
      </c>
      <c r="M660">
        <f t="shared" si="57"/>
        <v>123</v>
      </c>
      <c r="N660">
        <f>M660-MAX(M$2:M660)</f>
        <v>-5</v>
      </c>
    </row>
    <row r="661" spans="1:14" x14ac:dyDescent="0.25">
      <c r="A661" s="1">
        <v>42229</v>
      </c>
      <c r="B661">
        <v>208.72999572753901</v>
      </c>
      <c r="C661">
        <v>209.55000305175699</v>
      </c>
      <c r="D661">
        <v>208.009994506835</v>
      </c>
      <c r="E661">
        <v>208.66000366210901</v>
      </c>
      <c r="F661">
        <v>181.939208984375</v>
      </c>
      <c r="G661">
        <v>89383300</v>
      </c>
      <c r="H661">
        <f t="shared" si="54"/>
        <v>2015</v>
      </c>
      <c r="I661" s="3">
        <f t="shared" si="55"/>
        <v>-3.3532346506326416E-4</v>
      </c>
      <c r="J661">
        <f t="shared" si="56"/>
        <v>76</v>
      </c>
      <c r="K661">
        <f>J661-MAX(J$2:J661)</f>
        <v>-17</v>
      </c>
      <c r="L661" s="3">
        <f t="shared" si="58"/>
        <v>-4.7896232921340598E-5</v>
      </c>
      <c r="M661">
        <f t="shared" si="57"/>
        <v>122</v>
      </c>
      <c r="N661">
        <f>M661-MAX(M$2:M661)</f>
        <v>-6</v>
      </c>
    </row>
    <row r="662" spans="1:14" x14ac:dyDescent="0.25">
      <c r="A662" s="1">
        <v>42230</v>
      </c>
      <c r="B662">
        <v>208.42999267578099</v>
      </c>
      <c r="C662">
        <v>209.509994506835</v>
      </c>
      <c r="D662">
        <v>208.259994506835</v>
      </c>
      <c r="E662">
        <v>209.419998168945</v>
      </c>
      <c r="F662">
        <v>182.60185241699199</v>
      </c>
      <c r="G662">
        <v>72786500</v>
      </c>
      <c r="H662">
        <f t="shared" si="54"/>
        <v>2015</v>
      </c>
      <c r="I662" s="3">
        <f t="shared" si="55"/>
        <v>4.7498226164790491E-3</v>
      </c>
      <c r="J662">
        <f t="shared" si="56"/>
        <v>77</v>
      </c>
      <c r="K662">
        <f>J662-MAX(J$2:J662)</f>
        <v>-16</v>
      </c>
      <c r="L662" s="3">
        <f t="shared" si="58"/>
        <v>2.393260599187208E-3</v>
      </c>
      <c r="M662">
        <f t="shared" si="57"/>
        <v>123</v>
      </c>
      <c r="N662">
        <f>M662-MAX(M$2:M662)</f>
        <v>-5</v>
      </c>
    </row>
    <row r="663" spans="1:14" x14ac:dyDescent="0.25">
      <c r="A663" s="1">
        <v>42233</v>
      </c>
      <c r="B663">
        <v>208.71000671386699</v>
      </c>
      <c r="C663">
        <v>210.58999633789</v>
      </c>
      <c r="D663">
        <v>208.16000366210901</v>
      </c>
      <c r="E663">
        <v>210.58999633789</v>
      </c>
      <c r="F663">
        <v>183.62203979492099</v>
      </c>
      <c r="G663">
        <v>79072600</v>
      </c>
      <c r="H663">
        <f t="shared" si="54"/>
        <v>2015</v>
      </c>
      <c r="I663" s="3">
        <f t="shared" si="55"/>
        <v>9.0076640484249015E-3</v>
      </c>
      <c r="J663">
        <f t="shared" si="56"/>
        <v>78</v>
      </c>
      <c r="K663">
        <f>J663-MAX(J$2:J663)</f>
        <v>-15</v>
      </c>
      <c r="L663" s="3">
        <f t="shared" si="58"/>
        <v>9.2494615254885559E-3</v>
      </c>
      <c r="M663">
        <f t="shared" si="57"/>
        <v>124</v>
      </c>
      <c r="N663">
        <f>M663-MAX(M$2:M663)</f>
        <v>-4</v>
      </c>
    </row>
    <row r="664" spans="1:14" x14ac:dyDescent="0.25">
      <c r="A664" s="1">
        <v>42234</v>
      </c>
      <c r="B664">
        <v>210.259994506835</v>
      </c>
      <c r="C664">
        <v>210.67999267578099</v>
      </c>
      <c r="D664">
        <v>209.69999694824199</v>
      </c>
      <c r="E664">
        <v>209.97999572753901</v>
      </c>
      <c r="F664">
        <v>183.09014892578099</v>
      </c>
      <c r="G664">
        <v>71692700</v>
      </c>
      <c r="H664">
        <f t="shared" si="54"/>
        <v>2015</v>
      </c>
      <c r="I664" s="3">
        <f t="shared" si="55"/>
        <v>-1.3316788100976584E-3</v>
      </c>
      <c r="J664">
        <f t="shared" si="56"/>
        <v>77</v>
      </c>
      <c r="K664">
        <f>J664-MAX(J$2:J664)</f>
        <v>-16</v>
      </c>
      <c r="L664" s="3">
        <f t="shared" si="58"/>
        <v>2.6740405094562991E-3</v>
      </c>
      <c r="M664">
        <f t="shared" si="57"/>
        <v>125</v>
      </c>
      <c r="N664">
        <f>M664-MAX(M$2:M664)</f>
        <v>-3</v>
      </c>
    </row>
    <row r="665" spans="1:14" x14ac:dyDescent="0.25">
      <c r="A665" s="1">
        <v>42235</v>
      </c>
      <c r="B665">
        <v>209.08999633789</v>
      </c>
      <c r="C665">
        <v>210.009994506835</v>
      </c>
      <c r="D665">
        <v>207.350006103515</v>
      </c>
      <c r="E665">
        <v>208.32000732421801</v>
      </c>
      <c r="F665">
        <v>181.64279174804599</v>
      </c>
      <c r="G665">
        <v>172946000</v>
      </c>
      <c r="H665">
        <f t="shared" si="54"/>
        <v>2015</v>
      </c>
      <c r="I665" s="3">
        <f t="shared" si="55"/>
        <v>-3.6825722280260376E-3</v>
      </c>
      <c r="J665">
        <f t="shared" si="56"/>
        <v>76</v>
      </c>
      <c r="K665">
        <f>J665-MAX(J$2:J665)</f>
        <v>-17</v>
      </c>
      <c r="L665" s="3">
        <f t="shared" si="58"/>
        <v>-1.0779187298288417E-2</v>
      </c>
      <c r="M665">
        <f t="shared" si="57"/>
        <v>124</v>
      </c>
      <c r="N665">
        <f>M665-MAX(M$2:M665)</f>
        <v>-4</v>
      </c>
    </row>
    <row r="666" spans="1:14" x14ac:dyDescent="0.25">
      <c r="A666" s="1">
        <v>42236</v>
      </c>
      <c r="B666">
        <v>206.509994506835</v>
      </c>
      <c r="C666">
        <v>208.28999328613199</v>
      </c>
      <c r="D666">
        <v>203.89999389648401</v>
      </c>
      <c r="E666">
        <v>203.97000122070301</v>
      </c>
      <c r="F666">
        <v>177.84979248046801</v>
      </c>
      <c r="G666">
        <v>194327900</v>
      </c>
      <c r="H666">
        <f t="shared" si="54"/>
        <v>2015</v>
      </c>
      <c r="I666" s="3">
        <f t="shared" si="55"/>
        <v>-1.2299614322288543E-2</v>
      </c>
      <c r="J666">
        <f t="shared" si="56"/>
        <v>75</v>
      </c>
      <c r="K666">
        <f>J666-MAX(J$2:J666)</f>
        <v>-18</v>
      </c>
      <c r="L666" s="3">
        <f t="shared" si="58"/>
        <v>-2.8621747924189478E-2</v>
      </c>
      <c r="M666">
        <f t="shared" si="57"/>
        <v>123</v>
      </c>
      <c r="N666">
        <f>M666-MAX(M$2:M666)</f>
        <v>-5</v>
      </c>
    </row>
    <row r="667" spans="1:14" x14ac:dyDescent="0.25">
      <c r="A667" s="1">
        <v>42237</v>
      </c>
      <c r="B667">
        <v>201.72999572753901</v>
      </c>
      <c r="C667">
        <v>203.94000244140599</v>
      </c>
      <c r="D667">
        <v>197.52000427246</v>
      </c>
      <c r="E667">
        <v>197.83000183105401</v>
      </c>
      <c r="F667">
        <v>172.49610900878901</v>
      </c>
      <c r="G667">
        <v>346588500</v>
      </c>
      <c r="H667">
        <f t="shared" si="54"/>
        <v>2015</v>
      </c>
      <c r="I667" s="3">
        <f t="shared" si="55"/>
        <v>-1.9332741679885856E-2</v>
      </c>
      <c r="J667">
        <f t="shared" si="56"/>
        <v>74</v>
      </c>
      <c r="K667">
        <f>J667-MAX(J$2:J667)</f>
        <v>-19</v>
      </c>
      <c r="L667" s="3">
        <f t="shared" si="58"/>
        <v>-5.0355247332715014E-2</v>
      </c>
      <c r="M667">
        <f t="shared" si="57"/>
        <v>122</v>
      </c>
      <c r="N667">
        <f>M667-MAX(M$2:M667)</f>
        <v>-6</v>
      </c>
    </row>
    <row r="668" spans="1:14" x14ac:dyDescent="0.25">
      <c r="A668" s="1">
        <v>42240</v>
      </c>
      <c r="B668">
        <v>187.49000549316401</v>
      </c>
      <c r="C668">
        <v>197.47999572753901</v>
      </c>
      <c r="D668">
        <v>182.39999389648401</v>
      </c>
      <c r="E668">
        <v>189.5</v>
      </c>
      <c r="F668">
        <v>165.23284912109301</v>
      </c>
      <c r="G668">
        <v>507244300</v>
      </c>
      <c r="H668">
        <f t="shared" si="54"/>
        <v>2015</v>
      </c>
      <c r="I668" s="3">
        <f t="shared" si="55"/>
        <v>1.0720542151295032E-2</v>
      </c>
      <c r="J668">
        <f t="shared" si="56"/>
        <v>75</v>
      </c>
      <c r="K668">
        <f>J668-MAX(J$2:J668)</f>
        <v>-18</v>
      </c>
      <c r="L668" s="3">
        <f t="shared" si="58"/>
        <v>-7.0941810727578214E-2</v>
      </c>
      <c r="M668">
        <f t="shared" si="57"/>
        <v>121</v>
      </c>
      <c r="N668">
        <f>M668-MAX(M$2:M668)</f>
        <v>-7</v>
      </c>
    </row>
    <row r="669" spans="1:14" x14ac:dyDescent="0.25">
      <c r="A669" s="1">
        <v>42241</v>
      </c>
      <c r="B669">
        <v>195.42999267578099</v>
      </c>
      <c r="C669">
        <v>195.44999694824199</v>
      </c>
      <c r="D669">
        <v>186.919998168945</v>
      </c>
      <c r="E669">
        <v>187.27000427246</v>
      </c>
      <c r="F669">
        <v>163.28842163085901</v>
      </c>
      <c r="G669">
        <v>369833100</v>
      </c>
      <c r="H669">
        <f t="shared" si="54"/>
        <v>2015</v>
      </c>
      <c r="I669" s="3">
        <f t="shared" si="55"/>
        <v>-4.1754022970560301E-2</v>
      </c>
      <c r="J669">
        <f t="shared" si="56"/>
        <v>74</v>
      </c>
      <c r="K669">
        <f>J669-MAX(J$2:J669)</f>
        <v>-19</v>
      </c>
      <c r="L669" s="3">
        <f t="shared" si="58"/>
        <v>-5.3379151093635446E-2</v>
      </c>
      <c r="M669">
        <f t="shared" si="57"/>
        <v>120</v>
      </c>
      <c r="N669">
        <f>M669-MAX(M$2:M669)</f>
        <v>-8</v>
      </c>
    </row>
    <row r="670" spans="1:14" x14ac:dyDescent="0.25">
      <c r="A670" s="1">
        <v>42242</v>
      </c>
      <c r="B670">
        <v>192.08000183105401</v>
      </c>
      <c r="C670">
        <v>194.78999328613199</v>
      </c>
      <c r="D670">
        <v>188.36999511718699</v>
      </c>
      <c r="E670">
        <v>194.46000671386699</v>
      </c>
      <c r="F670">
        <v>169.55766296386699</v>
      </c>
      <c r="G670">
        <v>339257000</v>
      </c>
      <c r="H670">
        <f t="shared" si="54"/>
        <v>2015</v>
      </c>
      <c r="I670" s="3">
        <f t="shared" si="55"/>
        <v>1.2390695856543843E-2</v>
      </c>
      <c r="J670">
        <f t="shared" si="56"/>
        <v>75</v>
      </c>
      <c r="K670">
        <f>J670-MAX(J$2:J670)</f>
        <v>-18</v>
      </c>
      <c r="L670" s="3">
        <f t="shared" si="58"/>
        <v>2.6174177909588314E-2</v>
      </c>
      <c r="M670">
        <f t="shared" si="57"/>
        <v>121</v>
      </c>
      <c r="N670">
        <f>M670-MAX(M$2:M670)</f>
        <v>-7</v>
      </c>
    </row>
    <row r="671" spans="1:14" x14ac:dyDescent="0.25">
      <c r="A671" s="1">
        <v>42243</v>
      </c>
      <c r="B671">
        <v>197.02000427246</v>
      </c>
      <c r="C671">
        <v>199.419998168945</v>
      </c>
      <c r="D671">
        <v>195.21000671386699</v>
      </c>
      <c r="E671">
        <v>199.27000427246</v>
      </c>
      <c r="F671">
        <v>173.751708984375</v>
      </c>
      <c r="G671">
        <v>274143900</v>
      </c>
      <c r="H671">
        <f t="shared" si="54"/>
        <v>2015</v>
      </c>
      <c r="I671" s="3">
        <f t="shared" si="55"/>
        <v>1.1420160142157298E-2</v>
      </c>
      <c r="J671">
        <f t="shared" si="56"/>
        <v>76</v>
      </c>
      <c r="K671">
        <f>J671-MAX(J$2:J671)</f>
        <v>-17</v>
      </c>
      <c r="L671" s="3">
        <f t="shared" si="58"/>
        <v>6.4078601624535381E-2</v>
      </c>
      <c r="M671">
        <f t="shared" si="57"/>
        <v>122</v>
      </c>
      <c r="N671">
        <f>M671-MAX(M$2:M671)</f>
        <v>-6</v>
      </c>
    </row>
    <row r="672" spans="1:14" x14ac:dyDescent="0.25">
      <c r="A672" s="1">
        <v>42244</v>
      </c>
      <c r="B672">
        <v>198.5</v>
      </c>
      <c r="C672">
        <v>199.83999633789</v>
      </c>
      <c r="D672">
        <v>197.919998168945</v>
      </c>
      <c r="E672">
        <v>199.27999877929599</v>
      </c>
      <c r="F672">
        <v>173.76042175292901</v>
      </c>
      <c r="G672">
        <v>160414400</v>
      </c>
      <c r="H672">
        <f t="shared" si="54"/>
        <v>2015</v>
      </c>
      <c r="I672" s="3">
        <f t="shared" si="55"/>
        <v>3.9294648831031953E-3</v>
      </c>
      <c r="J672">
        <f t="shared" si="56"/>
        <v>77</v>
      </c>
      <c r="K672">
        <f>J672-MAX(J$2:J672)</f>
        <v>-16</v>
      </c>
      <c r="L672" s="3">
        <f t="shared" si="58"/>
        <v>2.4786546842617607E-2</v>
      </c>
      <c r="M672">
        <f t="shared" si="57"/>
        <v>123</v>
      </c>
      <c r="N672">
        <f>M672-MAX(M$2:M672)</f>
        <v>-5</v>
      </c>
    </row>
    <row r="673" spans="1:14" x14ac:dyDescent="0.25">
      <c r="A673" s="1">
        <v>42247</v>
      </c>
      <c r="B673">
        <v>198.11000061035099</v>
      </c>
      <c r="C673">
        <v>199.13000488281199</v>
      </c>
      <c r="D673">
        <v>197.009994506835</v>
      </c>
      <c r="E673">
        <v>197.669998168945</v>
      </c>
      <c r="F673">
        <v>172.35658264160099</v>
      </c>
      <c r="G673">
        <v>163298800</v>
      </c>
      <c r="H673">
        <f t="shared" si="54"/>
        <v>2015</v>
      </c>
      <c r="I673" s="3">
        <f t="shared" si="55"/>
        <v>-2.2210006564554741E-3</v>
      </c>
      <c r="J673">
        <f t="shared" si="56"/>
        <v>76</v>
      </c>
      <c r="K673">
        <f>J673-MAX(J$2:J673)</f>
        <v>-17</v>
      </c>
      <c r="L673" s="3">
        <f t="shared" si="58"/>
        <v>-8.0293374276608764E-3</v>
      </c>
      <c r="M673">
        <f t="shared" si="57"/>
        <v>122</v>
      </c>
      <c r="N673">
        <f>M673-MAX(M$2:M673)</f>
        <v>-6</v>
      </c>
    </row>
    <row r="674" spans="1:14" x14ac:dyDescent="0.25">
      <c r="A674" s="1">
        <v>42248</v>
      </c>
      <c r="B674">
        <v>193.11999511718699</v>
      </c>
      <c r="C674">
        <v>194.77000427246</v>
      </c>
      <c r="D674">
        <v>190.72999572753901</v>
      </c>
      <c r="E674">
        <v>191.77000427246</v>
      </c>
      <c r="F674">
        <v>167.21211242675699</v>
      </c>
      <c r="G674">
        <v>256000400</v>
      </c>
      <c r="H674">
        <f t="shared" si="54"/>
        <v>2015</v>
      </c>
      <c r="I674" s="3">
        <f t="shared" si="55"/>
        <v>-6.9904250148090652E-3</v>
      </c>
      <c r="J674">
        <f t="shared" si="56"/>
        <v>75</v>
      </c>
      <c r="K674">
        <f>J674-MAX(J$2:J674)</f>
        <v>-18</v>
      </c>
      <c r="L674" s="3">
        <f t="shared" si="58"/>
        <v>-3.768564107205441E-2</v>
      </c>
      <c r="M674">
        <f t="shared" si="57"/>
        <v>121</v>
      </c>
      <c r="N674">
        <f>M674-MAX(M$2:M674)</f>
        <v>-7</v>
      </c>
    </row>
    <row r="675" spans="1:14" x14ac:dyDescent="0.25">
      <c r="A675" s="1">
        <v>42249</v>
      </c>
      <c r="B675">
        <v>194.61999511718699</v>
      </c>
      <c r="C675">
        <v>195.46000671386699</v>
      </c>
      <c r="D675">
        <v>192.419998168945</v>
      </c>
      <c r="E675">
        <v>195.41000366210901</v>
      </c>
      <c r="F675">
        <v>170.385986328125</v>
      </c>
      <c r="G675">
        <v>160269300</v>
      </c>
      <c r="H675">
        <f t="shared" si="54"/>
        <v>2015</v>
      </c>
      <c r="I675" s="3">
        <f t="shared" si="55"/>
        <v>4.0592362796347814E-3</v>
      </c>
      <c r="J675">
        <f t="shared" si="56"/>
        <v>76</v>
      </c>
      <c r="K675">
        <f>J675-MAX(J$2:J675)</f>
        <v>-17</v>
      </c>
      <c r="L675" s="3">
        <f t="shared" si="58"/>
        <v>-1.1433169058383985E-2</v>
      </c>
      <c r="M675">
        <f t="shared" si="57"/>
        <v>120</v>
      </c>
      <c r="N675">
        <f>M675-MAX(M$2:M675)</f>
        <v>-8</v>
      </c>
    </row>
    <row r="676" spans="1:14" x14ac:dyDescent="0.25">
      <c r="A676" s="1">
        <v>42250</v>
      </c>
      <c r="B676">
        <v>196.259994506835</v>
      </c>
      <c r="C676">
        <v>198.05000305175699</v>
      </c>
      <c r="D676">
        <v>194.96000671386699</v>
      </c>
      <c r="E676">
        <v>195.55000305175699</v>
      </c>
      <c r="F676">
        <v>170.50807189941401</v>
      </c>
      <c r="G676">
        <v>152087800</v>
      </c>
      <c r="H676">
        <f t="shared" si="54"/>
        <v>2015</v>
      </c>
      <c r="I676" s="3">
        <f t="shared" si="55"/>
        <v>-3.6176066185168443E-3</v>
      </c>
      <c r="J676">
        <f t="shared" si="56"/>
        <v>75</v>
      </c>
      <c r="K676">
        <f>J676-MAX(J$2:J676)</f>
        <v>-18</v>
      </c>
      <c r="L676" s="3">
        <f t="shared" si="58"/>
        <v>1.9711105465307854E-2</v>
      </c>
      <c r="M676">
        <f t="shared" si="57"/>
        <v>121</v>
      </c>
      <c r="N676">
        <f>M676-MAX(M$2:M676)</f>
        <v>-7</v>
      </c>
    </row>
    <row r="677" spans="1:14" x14ac:dyDescent="0.25">
      <c r="A677" s="1">
        <v>42251</v>
      </c>
      <c r="B677">
        <v>192.850006103515</v>
      </c>
      <c r="C677">
        <v>193.86000061035099</v>
      </c>
      <c r="D677">
        <v>191.61000061035099</v>
      </c>
      <c r="E677">
        <v>192.58999633789</v>
      </c>
      <c r="F677">
        <v>167.92713928222599</v>
      </c>
      <c r="G677">
        <v>207081000</v>
      </c>
      <c r="H677">
        <f t="shared" si="54"/>
        <v>2015</v>
      </c>
      <c r="I677" s="3">
        <f t="shared" si="55"/>
        <v>-1.3482486771891899E-3</v>
      </c>
      <c r="J677">
        <f t="shared" si="56"/>
        <v>74</v>
      </c>
      <c r="K677">
        <f>J677-MAX(J$2:J677)</f>
        <v>-19</v>
      </c>
      <c r="L677" s="3">
        <f t="shared" si="58"/>
        <v>-1.4431233157823353E-2</v>
      </c>
      <c r="M677">
        <f t="shared" si="57"/>
        <v>120</v>
      </c>
      <c r="N677">
        <f>M677-MAX(M$2:M677)</f>
        <v>-8</v>
      </c>
    </row>
    <row r="678" spans="1:14" x14ac:dyDescent="0.25">
      <c r="A678" s="1">
        <v>42255</v>
      </c>
      <c r="B678">
        <v>195.94000244140599</v>
      </c>
      <c r="C678">
        <v>197.61000061035099</v>
      </c>
      <c r="D678">
        <v>195.169998168945</v>
      </c>
      <c r="E678">
        <v>197.42999267578099</v>
      </c>
      <c r="F678">
        <v>172.14732360839801</v>
      </c>
      <c r="G678">
        <v>116025700</v>
      </c>
      <c r="H678">
        <f t="shared" si="54"/>
        <v>2015</v>
      </c>
      <c r="I678" s="3">
        <f t="shared" si="55"/>
        <v>7.6043187496670495E-3</v>
      </c>
      <c r="J678">
        <f t="shared" si="56"/>
        <v>75</v>
      </c>
      <c r="K678">
        <f>J678-MAX(J$2:J678)</f>
        <v>-18</v>
      </c>
      <c r="L678" s="3">
        <f t="shared" si="58"/>
        <v>9.6138562755554435E-3</v>
      </c>
      <c r="M678">
        <f t="shared" si="57"/>
        <v>121</v>
      </c>
      <c r="N678">
        <f>M678-MAX(M$2:M678)</f>
        <v>-7</v>
      </c>
    </row>
    <row r="679" spans="1:14" x14ac:dyDescent="0.25">
      <c r="A679" s="1">
        <v>42256</v>
      </c>
      <c r="B679">
        <v>199.32000732421801</v>
      </c>
      <c r="C679">
        <v>199.47000122070301</v>
      </c>
      <c r="D679">
        <v>194.350006103515</v>
      </c>
      <c r="E679">
        <v>194.78999328613199</v>
      </c>
      <c r="F679">
        <v>169.84539794921801</v>
      </c>
      <c r="G679">
        <v>149347700</v>
      </c>
      <c r="H679">
        <f t="shared" si="54"/>
        <v>2015</v>
      </c>
      <c r="I679" s="3">
        <f t="shared" si="55"/>
        <v>-2.2727342322025001E-2</v>
      </c>
      <c r="J679">
        <f t="shared" si="56"/>
        <v>74</v>
      </c>
      <c r="K679">
        <f>J679-MAX(J$2:J679)</f>
        <v>-19</v>
      </c>
      <c r="L679" s="3">
        <f t="shared" si="58"/>
        <v>1.1423215068669501E-2</v>
      </c>
      <c r="M679">
        <f t="shared" si="57"/>
        <v>122</v>
      </c>
      <c r="N679">
        <f>M679-MAX(M$2:M679)</f>
        <v>-6</v>
      </c>
    </row>
    <row r="680" spans="1:14" x14ac:dyDescent="0.25">
      <c r="A680" s="1">
        <v>42257</v>
      </c>
      <c r="B680">
        <v>194.55999755859301</v>
      </c>
      <c r="C680">
        <v>197.22000122070301</v>
      </c>
      <c r="D680">
        <v>194.25</v>
      </c>
      <c r="E680">
        <v>195.850006103515</v>
      </c>
      <c r="F680">
        <v>170.76963806152301</v>
      </c>
      <c r="G680">
        <v>158611100</v>
      </c>
      <c r="H680">
        <f t="shared" si="54"/>
        <v>2015</v>
      </c>
      <c r="I680" s="3">
        <f t="shared" si="55"/>
        <v>6.6303893971497718E-3</v>
      </c>
      <c r="J680">
        <f t="shared" si="56"/>
        <v>75</v>
      </c>
      <c r="K680">
        <f>J680-MAX(J$2:J680)</f>
        <v>-18</v>
      </c>
      <c r="L680" s="3">
        <f t="shared" si="58"/>
        <v>-8.002768732614185E-3</v>
      </c>
      <c r="M680">
        <f t="shared" si="57"/>
        <v>121</v>
      </c>
      <c r="N680">
        <f>M680-MAX(M$2:M680)</f>
        <v>-7</v>
      </c>
    </row>
    <row r="681" spans="1:14" x14ac:dyDescent="0.25">
      <c r="A681" s="1">
        <v>42258</v>
      </c>
      <c r="B681">
        <v>195.38000488281199</v>
      </c>
      <c r="C681">
        <v>196.82000732421801</v>
      </c>
      <c r="D681">
        <v>194.52999877929599</v>
      </c>
      <c r="E681">
        <v>196.74000549316401</v>
      </c>
      <c r="F681">
        <v>171.54566955566401</v>
      </c>
      <c r="G681">
        <v>119691200</v>
      </c>
      <c r="H681">
        <f t="shared" si="54"/>
        <v>2015</v>
      </c>
      <c r="I681" s="3">
        <f t="shared" si="55"/>
        <v>6.9607972994356615E-3</v>
      </c>
      <c r="J681">
        <f t="shared" si="56"/>
        <v>76</v>
      </c>
      <c r="K681">
        <f>J681-MAX(J$2:J681)</f>
        <v>-17</v>
      </c>
      <c r="L681" s="3">
        <f t="shared" si="58"/>
        <v>1.0010843853603957E-2</v>
      </c>
      <c r="M681">
        <f t="shared" si="57"/>
        <v>122</v>
      </c>
      <c r="N681">
        <f>M681-MAX(M$2:M681)</f>
        <v>-6</v>
      </c>
    </row>
    <row r="682" spans="1:14" x14ac:dyDescent="0.25">
      <c r="A682" s="1">
        <v>42261</v>
      </c>
      <c r="B682">
        <v>196.94999694824199</v>
      </c>
      <c r="C682">
        <v>197.009994506835</v>
      </c>
      <c r="D682">
        <v>195.42999267578099</v>
      </c>
      <c r="E682">
        <v>196.009994506835</v>
      </c>
      <c r="F682">
        <v>170.90911865234301</v>
      </c>
      <c r="G682">
        <v>79452000</v>
      </c>
      <c r="H682">
        <f t="shared" si="54"/>
        <v>2015</v>
      </c>
      <c r="I682" s="3">
        <f t="shared" si="55"/>
        <v>-4.7727974408348084E-3</v>
      </c>
      <c r="J682">
        <f t="shared" si="56"/>
        <v>75</v>
      </c>
      <c r="K682">
        <f>J682-MAX(J$2:J682)</f>
        <v>-18</v>
      </c>
      <c r="L682" s="3">
        <f t="shared" si="58"/>
        <v>8.1689251127947671E-4</v>
      </c>
      <c r="M682">
        <f t="shared" si="57"/>
        <v>123</v>
      </c>
      <c r="N682">
        <f>M682-MAX(M$2:M682)</f>
        <v>-5</v>
      </c>
    </row>
    <row r="683" spans="1:14" x14ac:dyDescent="0.25">
      <c r="A683" s="1">
        <v>42262</v>
      </c>
      <c r="B683">
        <v>196.61000061035099</v>
      </c>
      <c r="C683">
        <v>198.99000549316401</v>
      </c>
      <c r="D683">
        <v>195.96000671386699</v>
      </c>
      <c r="E683">
        <v>198.46000671386699</v>
      </c>
      <c r="F683">
        <v>173.04541015625</v>
      </c>
      <c r="G683">
        <v>113806200</v>
      </c>
      <c r="H683">
        <f t="shared" si="54"/>
        <v>2015</v>
      </c>
      <c r="I683" s="3">
        <f t="shared" si="55"/>
        <v>9.4095218848120332E-3</v>
      </c>
      <c r="J683">
        <f t="shared" si="56"/>
        <v>76</v>
      </c>
      <c r="K683">
        <f>J683-MAX(J$2:J683)</f>
        <v>-17</v>
      </c>
      <c r="L683" s="3">
        <f t="shared" si="58"/>
        <v>8.7425087561194825E-3</v>
      </c>
      <c r="M683">
        <f t="shared" si="57"/>
        <v>124</v>
      </c>
      <c r="N683">
        <f>M683-MAX(M$2:M683)</f>
        <v>-4</v>
      </c>
    </row>
    <row r="684" spans="1:14" x14ac:dyDescent="0.25">
      <c r="A684" s="1">
        <v>42263</v>
      </c>
      <c r="B684">
        <v>198.82000732421801</v>
      </c>
      <c r="C684">
        <v>200.41000366210901</v>
      </c>
      <c r="D684">
        <v>198.41000366210901</v>
      </c>
      <c r="E684">
        <v>200.17999267578099</v>
      </c>
      <c r="F684">
        <v>174.54513549804599</v>
      </c>
      <c r="G684">
        <v>99581600</v>
      </c>
      <c r="H684">
        <f t="shared" si="54"/>
        <v>2015</v>
      </c>
      <c r="I684" s="3">
        <f t="shared" si="55"/>
        <v>6.8402841840018436E-3</v>
      </c>
      <c r="J684">
        <f t="shared" si="56"/>
        <v>77</v>
      </c>
      <c r="K684">
        <f>J684-MAX(J$2:J684)</f>
        <v>-16</v>
      </c>
      <c r="L684" s="3">
        <f t="shared" si="58"/>
        <v>2.1274416028824517E-2</v>
      </c>
      <c r="M684">
        <f t="shared" si="57"/>
        <v>125</v>
      </c>
      <c r="N684">
        <f>M684-MAX(M$2:M684)</f>
        <v>-3</v>
      </c>
    </row>
    <row r="685" spans="1:14" x14ac:dyDescent="0.25">
      <c r="A685" s="1">
        <v>42264</v>
      </c>
      <c r="B685">
        <v>200.02000427246</v>
      </c>
      <c r="C685">
        <v>202.88999938964801</v>
      </c>
      <c r="D685">
        <v>199.27999877929599</v>
      </c>
      <c r="E685">
        <v>199.72999572753901</v>
      </c>
      <c r="F685">
        <v>174.152740478515</v>
      </c>
      <c r="G685">
        <v>276046600</v>
      </c>
      <c r="H685">
        <f t="shared" si="54"/>
        <v>2015</v>
      </c>
      <c r="I685" s="3">
        <f t="shared" si="55"/>
        <v>-1.4498977038613914E-3</v>
      </c>
      <c r="J685">
        <f t="shared" si="56"/>
        <v>76</v>
      </c>
      <c r="K685">
        <f>J685-MAX(J$2:J685)</f>
        <v>-17</v>
      </c>
      <c r="L685" s="3">
        <f t="shared" si="58"/>
        <v>6.3992188385997295E-3</v>
      </c>
      <c r="M685">
        <f t="shared" si="57"/>
        <v>126</v>
      </c>
      <c r="N685">
        <f>M685-MAX(M$2:M685)</f>
        <v>-2</v>
      </c>
    </row>
    <row r="686" spans="1:14" x14ac:dyDescent="0.25">
      <c r="A686" s="1">
        <v>42265</v>
      </c>
      <c r="B686">
        <v>195.71000671386699</v>
      </c>
      <c r="C686">
        <v>198.67999267578099</v>
      </c>
      <c r="D686">
        <v>194.96000671386699</v>
      </c>
      <c r="E686">
        <v>195.44999694824199</v>
      </c>
      <c r="F686">
        <v>171.306869506835</v>
      </c>
      <c r="G686">
        <v>223657500</v>
      </c>
      <c r="H686">
        <f t="shared" si="54"/>
        <v>2015</v>
      </c>
      <c r="I686" s="3">
        <f t="shared" si="55"/>
        <v>-1.3285460973139207E-3</v>
      </c>
      <c r="J686">
        <f t="shared" si="56"/>
        <v>75</v>
      </c>
      <c r="K686">
        <f>J686-MAX(J$2:J686)</f>
        <v>-18</v>
      </c>
      <c r="L686" s="3">
        <f t="shared" si="58"/>
        <v>-2.3628713660709733E-2</v>
      </c>
      <c r="M686">
        <f t="shared" si="57"/>
        <v>125</v>
      </c>
      <c r="N686">
        <f>M686-MAX(M$2:M686)</f>
        <v>-3</v>
      </c>
    </row>
    <row r="687" spans="1:14" x14ac:dyDescent="0.25">
      <c r="A687" s="1">
        <v>42268</v>
      </c>
      <c r="B687">
        <v>196.44000244140599</v>
      </c>
      <c r="C687">
        <v>197.67999267578099</v>
      </c>
      <c r="D687">
        <v>195.21000671386699</v>
      </c>
      <c r="E687">
        <v>196.46000671386699</v>
      </c>
      <c r="F687">
        <v>172.19210815429599</v>
      </c>
      <c r="G687">
        <v>105726200</v>
      </c>
      <c r="H687">
        <f t="shared" si="54"/>
        <v>2015</v>
      </c>
      <c r="I687" s="3">
        <f t="shared" si="55"/>
        <v>1.0183400637542306E-4</v>
      </c>
      <c r="J687">
        <f t="shared" si="56"/>
        <v>76</v>
      </c>
      <c r="K687">
        <f>J687-MAX(J$2:J687)</f>
        <v>-17</v>
      </c>
      <c r="L687" s="3">
        <f t="shared" si="58"/>
        <v>-1.6372047682476132E-2</v>
      </c>
      <c r="M687">
        <f t="shared" si="57"/>
        <v>124</v>
      </c>
      <c r="N687">
        <f>M687-MAX(M$2:M687)</f>
        <v>-4</v>
      </c>
    </row>
    <row r="688" spans="1:14" x14ac:dyDescent="0.25">
      <c r="A688" s="1">
        <v>42269</v>
      </c>
      <c r="B688">
        <v>193.88000488281199</v>
      </c>
      <c r="C688">
        <v>194.46000671386699</v>
      </c>
      <c r="D688">
        <v>192.55999755859301</v>
      </c>
      <c r="E688">
        <v>193.91000366210901</v>
      </c>
      <c r="F688">
        <v>169.95707702636699</v>
      </c>
      <c r="G688">
        <v>153890900</v>
      </c>
      <c r="H688">
        <f t="shared" si="54"/>
        <v>2015</v>
      </c>
      <c r="I688" s="3">
        <f t="shared" si="55"/>
        <v>1.5472858748455387E-4</v>
      </c>
      <c r="J688">
        <f t="shared" si="56"/>
        <v>77</v>
      </c>
      <c r="K688">
        <f>J688-MAX(J$2:J688)</f>
        <v>-16</v>
      </c>
      <c r="L688" s="3">
        <f t="shared" si="58"/>
        <v>-7.8792187780939438E-3</v>
      </c>
      <c r="M688">
        <f t="shared" si="57"/>
        <v>123</v>
      </c>
      <c r="N688">
        <f>M688-MAX(M$2:M688)</f>
        <v>-5</v>
      </c>
    </row>
    <row r="689" spans="1:14" x14ac:dyDescent="0.25">
      <c r="A689" s="1">
        <v>42270</v>
      </c>
      <c r="B689">
        <v>194.11000061035099</v>
      </c>
      <c r="C689">
        <v>194.669998168945</v>
      </c>
      <c r="D689">
        <v>192.91000366210901</v>
      </c>
      <c r="E689">
        <v>193.600006103515</v>
      </c>
      <c r="F689">
        <v>169.68542480468699</v>
      </c>
      <c r="G689">
        <v>92790600</v>
      </c>
      <c r="H689">
        <f t="shared" si="54"/>
        <v>2015</v>
      </c>
      <c r="I689" s="3">
        <f t="shared" si="55"/>
        <v>-2.6273479224789842E-3</v>
      </c>
      <c r="J689">
        <f t="shared" si="56"/>
        <v>76</v>
      </c>
      <c r="K689">
        <f>J689-MAX(J$2:J689)</f>
        <v>-17</v>
      </c>
      <c r="L689" s="3">
        <f t="shared" si="58"/>
        <v>-1.4557673381928704E-2</v>
      </c>
      <c r="M689">
        <f t="shared" si="57"/>
        <v>122</v>
      </c>
      <c r="N689">
        <f>M689-MAX(M$2:M689)</f>
        <v>-6</v>
      </c>
    </row>
    <row r="690" spans="1:14" x14ac:dyDescent="0.25">
      <c r="A690" s="1">
        <v>42271</v>
      </c>
      <c r="B690">
        <v>192.14999389648401</v>
      </c>
      <c r="C690">
        <v>193.44999694824199</v>
      </c>
      <c r="D690">
        <v>190.55999755859301</v>
      </c>
      <c r="E690">
        <v>192.89999389648401</v>
      </c>
      <c r="F690">
        <v>169.07186889648401</v>
      </c>
      <c r="G690">
        <v>159378800</v>
      </c>
      <c r="H690">
        <f t="shared" si="54"/>
        <v>2015</v>
      </c>
      <c r="I690" s="3">
        <f t="shared" si="55"/>
        <v>3.9032007484947062E-3</v>
      </c>
      <c r="J690">
        <f t="shared" si="56"/>
        <v>77</v>
      </c>
      <c r="K690">
        <f>J690-MAX(J$2:J690)</f>
        <v>-16</v>
      </c>
      <c r="L690" s="3">
        <f t="shared" si="58"/>
        <v>-5.2086521919980644E-3</v>
      </c>
      <c r="M690">
        <f t="shared" si="57"/>
        <v>121</v>
      </c>
      <c r="N690">
        <f>M690-MAX(M$2:M690)</f>
        <v>-7</v>
      </c>
    </row>
    <row r="691" spans="1:14" x14ac:dyDescent="0.25">
      <c r="A691" s="1">
        <v>42272</v>
      </c>
      <c r="B691">
        <v>194.63999938964801</v>
      </c>
      <c r="C691">
        <v>195</v>
      </c>
      <c r="D691">
        <v>191.80999755859301</v>
      </c>
      <c r="E691">
        <v>192.850006103515</v>
      </c>
      <c r="F691">
        <v>169.02804565429599</v>
      </c>
      <c r="G691">
        <v>155054800</v>
      </c>
      <c r="H691">
        <f t="shared" si="54"/>
        <v>2015</v>
      </c>
      <c r="I691" s="3">
        <f t="shared" si="55"/>
        <v>-9.1964308042852272E-3</v>
      </c>
      <c r="J691">
        <f t="shared" si="56"/>
        <v>76</v>
      </c>
      <c r="K691">
        <f>J691-MAX(J$2:J691)</f>
        <v>-17</v>
      </c>
      <c r="L691" s="3">
        <f t="shared" si="58"/>
        <v>-3.8739668200165056E-3</v>
      </c>
      <c r="M691">
        <f t="shared" si="57"/>
        <v>120</v>
      </c>
      <c r="N691">
        <f>M691-MAX(M$2:M691)</f>
        <v>-8</v>
      </c>
    </row>
    <row r="692" spans="1:14" x14ac:dyDescent="0.25">
      <c r="A692" s="1">
        <v>42275</v>
      </c>
      <c r="B692">
        <v>191.77999877929599</v>
      </c>
      <c r="C692">
        <v>191.91000366210901</v>
      </c>
      <c r="D692">
        <v>187.63999938964801</v>
      </c>
      <c r="E692">
        <v>188.009994506835</v>
      </c>
      <c r="F692">
        <v>164.78590393066401</v>
      </c>
      <c r="G692">
        <v>178515900</v>
      </c>
      <c r="H692">
        <f t="shared" si="54"/>
        <v>2015</v>
      </c>
      <c r="I692" s="3">
        <f t="shared" si="55"/>
        <v>-1.9657963794230682E-2</v>
      </c>
      <c r="J692">
        <f t="shared" si="56"/>
        <v>75</v>
      </c>
      <c r="K692">
        <f>J692-MAX(J$2:J692)</f>
        <v>-18</v>
      </c>
      <c r="L692" s="3">
        <f t="shared" si="58"/>
        <v>-2.5349919877515004E-2</v>
      </c>
      <c r="M692">
        <f t="shared" si="57"/>
        <v>119</v>
      </c>
      <c r="N692">
        <f>M692-MAX(M$2:M692)</f>
        <v>-9</v>
      </c>
    </row>
    <row r="693" spans="1:14" x14ac:dyDescent="0.25">
      <c r="A693" s="1">
        <v>42276</v>
      </c>
      <c r="B693">
        <v>188.27000427246</v>
      </c>
      <c r="C693">
        <v>189.74000549316401</v>
      </c>
      <c r="D693">
        <v>186.92999267578099</v>
      </c>
      <c r="E693">
        <v>188.11999511718699</v>
      </c>
      <c r="F693">
        <v>164.88227844238199</v>
      </c>
      <c r="G693">
        <v>159045600</v>
      </c>
      <c r="H693">
        <f t="shared" si="54"/>
        <v>2015</v>
      </c>
      <c r="I693" s="3">
        <f t="shared" si="55"/>
        <v>-7.9677671359645874E-4</v>
      </c>
      <c r="J693">
        <f t="shared" si="56"/>
        <v>74</v>
      </c>
      <c r="K693">
        <f>J693-MAX(J$2:J693)</f>
        <v>-19</v>
      </c>
      <c r="L693" s="3">
        <f t="shared" si="58"/>
        <v>-2.4526890519200206E-2</v>
      </c>
      <c r="M693">
        <f t="shared" si="57"/>
        <v>118</v>
      </c>
      <c r="N693">
        <f>M693-MAX(M$2:M693)</f>
        <v>-10</v>
      </c>
    </row>
    <row r="694" spans="1:14" x14ac:dyDescent="0.25">
      <c r="A694" s="1">
        <v>42277</v>
      </c>
      <c r="B694">
        <v>190.36999511718699</v>
      </c>
      <c r="C694">
        <v>191.83000183105401</v>
      </c>
      <c r="D694">
        <v>189.44000244140599</v>
      </c>
      <c r="E694">
        <v>191.63000488281199</v>
      </c>
      <c r="F694">
        <v>167.95875549316401</v>
      </c>
      <c r="G694">
        <v>163452000</v>
      </c>
      <c r="H694">
        <f t="shared" si="54"/>
        <v>2015</v>
      </c>
      <c r="I694" s="3">
        <f t="shared" si="55"/>
        <v>6.6187413875247181E-3</v>
      </c>
      <c r="J694">
        <f t="shared" si="56"/>
        <v>75</v>
      </c>
      <c r="K694">
        <f>J694-MAX(J$2:J694)</f>
        <v>-18</v>
      </c>
      <c r="L694" s="3">
        <f t="shared" si="58"/>
        <v>1.9254350735302905E-2</v>
      </c>
      <c r="M694">
        <f t="shared" si="57"/>
        <v>119</v>
      </c>
      <c r="N694">
        <f>M694-MAX(M$2:M694)</f>
        <v>-9</v>
      </c>
    </row>
    <row r="695" spans="1:14" x14ac:dyDescent="0.25">
      <c r="A695" s="1">
        <v>42278</v>
      </c>
      <c r="B695">
        <v>192.08000183105401</v>
      </c>
      <c r="C695">
        <v>192.49000549316401</v>
      </c>
      <c r="D695">
        <v>189.82000732421801</v>
      </c>
      <c r="E695">
        <v>192.13000488281199</v>
      </c>
      <c r="F695">
        <v>168.39698791503901</v>
      </c>
      <c r="G695">
        <v>131079000</v>
      </c>
      <c r="H695">
        <f t="shared" si="54"/>
        <v>2015</v>
      </c>
      <c r="I695" s="3">
        <f t="shared" si="55"/>
        <v>2.6032409038578841E-4</v>
      </c>
      <c r="J695">
        <f t="shared" si="56"/>
        <v>76</v>
      </c>
      <c r="K695">
        <f>J695-MAX(J$2:J695)</f>
        <v>-17</v>
      </c>
      <c r="L695" s="3">
        <f t="shared" si="58"/>
        <v>2.13162336259205E-2</v>
      </c>
      <c r="M695">
        <f t="shared" si="57"/>
        <v>120</v>
      </c>
      <c r="N695">
        <f>M695-MAX(M$2:M695)</f>
        <v>-8</v>
      </c>
    </row>
    <row r="696" spans="1:14" x14ac:dyDescent="0.25">
      <c r="A696" s="1">
        <v>42279</v>
      </c>
      <c r="B696">
        <v>189.77000427246</v>
      </c>
      <c r="C696">
        <v>195.02999877929599</v>
      </c>
      <c r="D696">
        <v>189.11999511718699</v>
      </c>
      <c r="E696">
        <v>195</v>
      </c>
      <c r="F696">
        <v>170.91244506835901</v>
      </c>
      <c r="G696">
        <v>211003300</v>
      </c>
      <c r="H696">
        <f t="shared" si="54"/>
        <v>2015</v>
      </c>
      <c r="I696" s="3">
        <f t="shared" si="55"/>
        <v>2.7559654369987197E-2</v>
      </c>
      <c r="J696">
        <f t="shared" si="56"/>
        <v>77</v>
      </c>
      <c r="K696">
        <f>J696-MAX(J$2:J696)</f>
        <v>-16</v>
      </c>
      <c r="L696" s="3">
        <f t="shared" si="58"/>
        <v>1.7585947040229311E-2</v>
      </c>
      <c r="M696">
        <f t="shared" si="57"/>
        <v>121</v>
      </c>
      <c r="N696">
        <f>M696-MAX(M$2:M696)</f>
        <v>-7</v>
      </c>
    </row>
    <row r="697" spans="1:14" x14ac:dyDescent="0.25">
      <c r="A697" s="1">
        <v>42282</v>
      </c>
      <c r="B697">
        <v>196.46000671386699</v>
      </c>
      <c r="C697">
        <v>198.74000549316401</v>
      </c>
      <c r="D697">
        <v>196.33000183105401</v>
      </c>
      <c r="E697">
        <v>198.47000122070301</v>
      </c>
      <c r="F697">
        <v>173.953842163085</v>
      </c>
      <c r="G697">
        <v>126320800</v>
      </c>
      <c r="H697">
        <f t="shared" si="54"/>
        <v>2015</v>
      </c>
      <c r="I697" s="3">
        <f t="shared" si="55"/>
        <v>1.0231061987916235E-2</v>
      </c>
      <c r="J697">
        <f t="shared" si="56"/>
        <v>78</v>
      </c>
      <c r="K697">
        <f>J697-MAX(J$2:J697)</f>
        <v>-15</v>
      </c>
      <c r="L697" s="3">
        <f t="shared" si="58"/>
        <v>3.2998470706114169E-2</v>
      </c>
      <c r="M697">
        <f t="shared" si="57"/>
        <v>122</v>
      </c>
      <c r="N697">
        <f>M697-MAX(M$2:M697)</f>
        <v>-6</v>
      </c>
    </row>
    <row r="698" spans="1:14" x14ac:dyDescent="0.25">
      <c r="A698" s="1">
        <v>42283</v>
      </c>
      <c r="B698">
        <v>198.30999755859301</v>
      </c>
      <c r="C698">
        <v>198.97999572753901</v>
      </c>
      <c r="D698">
        <v>197</v>
      </c>
      <c r="E698">
        <v>197.78999328613199</v>
      </c>
      <c r="F698">
        <v>173.357818603515</v>
      </c>
      <c r="G698">
        <v>110274500</v>
      </c>
      <c r="H698">
        <f t="shared" si="54"/>
        <v>2015</v>
      </c>
      <c r="I698" s="3">
        <f t="shared" si="55"/>
        <v>-2.6221788052182005E-3</v>
      </c>
      <c r="J698">
        <f t="shared" si="56"/>
        <v>77</v>
      </c>
      <c r="K698">
        <f>J698-MAX(J$2:J698)</f>
        <v>-16</v>
      </c>
      <c r="L698" s="3">
        <f t="shared" si="58"/>
        <v>1.4307657877600022E-2</v>
      </c>
      <c r="M698">
        <f t="shared" si="57"/>
        <v>123</v>
      </c>
      <c r="N698">
        <f>M698-MAX(M$2:M698)</f>
        <v>-5</v>
      </c>
    </row>
    <row r="699" spans="1:14" x14ac:dyDescent="0.25">
      <c r="A699" s="1">
        <v>42284</v>
      </c>
      <c r="B699">
        <v>198.89999389648401</v>
      </c>
      <c r="C699">
        <v>199.83000183105401</v>
      </c>
      <c r="D699">
        <v>197.47999572753901</v>
      </c>
      <c r="E699">
        <v>199.41000366210901</v>
      </c>
      <c r="F699">
        <v>174.77772521972599</v>
      </c>
      <c r="G699">
        <v>124307300</v>
      </c>
      <c r="H699">
        <f t="shared" si="54"/>
        <v>2015</v>
      </c>
      <c r="I699" s="3">
        <f t="shared" si="55"/>
        <v>2.5641517409520365E-3</v>
      </c>
      <c r="J699">
        <f t="shared" si="56"/>
        <v>78</v>
      </c>
      <c r="K699">
        <f>J699-MAX(J$2:J699)</f>
        <v>-15</v>
      </c>
      <c r="L699" s="3">
        <f t="shared" si="58"/>
        <v>4.7362444481506838E-3</v>
      </c>
      <c r="M699">
        <f t="shared" si="57"/>
        <v>124</v>
      </c>
      <c r="N699">
        <f>M699-MAX(M$2:M699)</f>
        <v>-4</v>
      </c>
    </row>
    <row r="700" spans="1:14" x14ac:dyDescent="0.25">
      <c r="A700" s="1">
        <v>42285</v>
      </c>
      <c r="B700">
        <v>198.94999694824199</v>
      </c>
      <c r="C700">
        <v>201.55000305175699</v>
      </c>
      <c r="D700">
        <v>198.58999633789</v>
      </c>
      <c r="E700">
        <v>201.21000671386699</v>
      </c>
      <c r="F700">
        <v>176.35536193847599</v>
      </c>
      <c r="G700">
        <v>153055200</v>
      </c>
      <c r="H700">
        <f t="shared" si="54"/>
        <v>2015</v>
      </c>
      <c r="I700" s="3">
        <f t="shared" si="55"/>
        <v>1.1359687360100512E-2</v>
      </c>
      <c r="J700">
        <f t="shared" si="56"/>
        <v>79</v>
      </c>
      <c r="K700">
        <f>J700-MAX(J$2:J700)</f>
        <v>-14</v>
      </c>
      <c r="L700" s="3">
        <f t="shared" si="58"/>
        <v>1.7291134758205207E-2</v>
      </c>
      <c r="M700">
        <f t="shared" si="57"/>
        <v>125</v>
      </c>
      <c r="N700">
        <f>M700-MAX(M$2:M700)</f>
        <v>-3</v>
      </c>
    </row>
    <row r="701" spans="1:14" x14ac:dyDescent="0.25">
      <c r="A701" s="1">
        <v>42286</v>
      </c>
      <c r="B701">
        <v>201.38000488281199</v>
      </c>
      <c r="C701">
        <v>201.89999389648401</v>
      </c>
      <c r="D701">
        <v>200.58000183105401</v>
      </c>
      <c r="E701">
        <v>201.33000183105401</v>
      </c>
      <c r="F701">
        <v>176.46049499511699</v>
      </c>
      <c r="G701">
        <v>107069200</v>
      </c>
      <c r="H701">
        <f t="shared" si="54"/>
        <v>2015</v>
      </c>
      <c r="I701" s="3">
        <f t="shared" si="55"/>
        <v>-2.4830196914082947E-4</v>
      </c>
      <c r="J701">
        <f t="shared" si="56"/>
        <v>78</v>
      </c>
      <c r="K701">
        <f>J701-MAX(J$2:J701)</f>
        <v>-15</v>
      </c>
      <c r="L701" s="3">
        <f t="shared" si="58"/>
        <v>9.628394431998144E-3</v>
      </c>
      <c r="M701">
        <f t="shared" si="57"/>
        <v>126</v>
      </c>
      <c r="N701">
        <f>M701-MAX(M$2:M701)</f>
        <v>-2</v>
      </c>
    </row>
    <row r="702" spans="1:14" x14ac:dyDescent="0.25">
      <c r="A702" s="1">
        <v>42289</v>
      </c>
      <c r="B702">
        <v>201.419998168945</v>
      </c>
      <c r="C702">
        <v>201.759994506835</v>
      </c>
      <c r="D702">
        <v>200.91000366210901</v>
      </c>
      <c r="E702">
        <v>201.52000427246</v>
      </c>
      <c r="F702">
        <v>176.62704467773401</v>
      </c>
      <c r="G702">
        <v>56395600</v>
      </c>
      <c r="H702">
        <f t="shared" si="54"/>
        <v>2015</v>
      </c>
      <c r="I702" s="3">
        <f t="shared" si="55"/>
        <v>4.9650533424738796E-4</v>
      </c>
      <c r="J702">
        <f t="shared" si="56"/>
        <v>79</v>
      </c>
      <c r="K702">
        <f>J702-MAX(J$2:J702)</f>
        <v>-14</v>
      </c>
      <c r="L702" s="3">
        <f t="shared" si="58"/>
        <v>1.5406667076645064E-3</v>
      </c>
      <c r="M702">
        <f t="shared" si="57"/>
        <v>127</v>
      </c>
      <c r="N702">
        <f>M702-MAX(M$2:M702)</f>
        <v>-1</v>
      </c>
    </row>
    <row r="703" spans="1:14" x14ac:dyDescent="0.25">
      <c r="A703" s="1">
        <v>42290</v>
      </c>
      <c r="B703">
        <v>200.64999389648401</v>
      </c>
      <c r="C703">
        <v>202.16000366210901</v>
      </c>
      <c r="D703">
        <v>200.05000305175699</v>
      </c>
      <c r="E703">
        <v>200.25</v>
      </c>
      <c r="F703">
        <v>175.51396179199199</v>
      </c>
      <c r="G703">
        <v>88038700</v>
      </c>
      <c r="H703">
        <f t="shared" si="54"/>
        <v>2015</v>
      </c>
      <c r="I703" s="3">
        <f t="shared" si="55"/>
        <v>-1.993490698486422E-3</v>
      </c>
      <c r="J703">
        <f t="shared" si="56"/>
        <v>78</v>
      </c>
      <c r="K703">
        <f>J703-MAX(J$2:J703)</f>
        <v>-15</v>
      </c>
      <c r="L703" s="3">
        <f t="shared" si="58"/>
        <v>-5.3643362699627994E-3</v>
      </c>
      <c r="M703">
        <f t="shared" si="57"/>
        <v>126</v>
      </c>
      <c r="N703">
        <f>M703-MAX(M$2:M703)</f>
        <v>-2</v>
      </c>
    </row>
    <row r="704" spans="1:14" x14ac:dyDescent="0.25">
      <c r="A704" s="1">
        <v>42291</v>
      </c>
      <c r="B704">
        <v>200.17999267578099</v>
      </c>
      <c r="C704">
        <v>200.86999511718699</v>
      </c>
      <c r="D704">
        <v>198.94000244140599</v>
      </c>
      <c r="E704">
        <v>199.28999328613199</v>
      </c>
      <c r="F704">
        <v>174.67245483398401</v>
      </c>
      <c r="G704">
        <v>99106200</v>
      </c>
      <c r="H704">
        <f t="shared" si="54"/>
        <v>2015</v>
      </c>
      <c r="I704" s="3">
        <f t="shared" si="55"/>
        <v>-4.4459957149188822E-3</v>
      </c>
      <c r="J704">
        <f t="shared" si="56"/>
        <v>77</v>
      </c>
      <c r="K704">
        <f>J704-MAX(J$2:J704)</f>
        <v>-16</v>
      </c>
      <c r="L704" s="3">
        <f t="shared" si="58"/>
        <v>-1.1065953449033161E-2</v>
      </c>
      <c r="M704">
        <f t="shared" si="57"/>
        <v>125</v>
      </c>
      <c r="N704">
        <f>M704-MAX(M$2:M704)</f>
        <v>-3</v>
      </c>
    </row>
    <row r="705" spans="1:14" x14ac:dyDescent="0.25">
      <c r="A705" s="1">
        <v>42292</v>
      </c>
      <c r="B705">
        <v>200.08000183105401</v>
      </c>
      <c r="C705">
        <v>202.36000061035099</v>
      </c>
      <c r="D705">
        <v>199.63999938964801</v>
      </c>
      <c r="E705">
        <v>202.350006103515</v>
      </c>
      <c r="F705">
        <v>177.35455322265599</v>
      </c>
      <c r="G705">
        <v>134142200</v>
      </c>
      <c r="H705">
        <f t="shared" si="54"/>
        <v>2015</v>
      </c>
      <c r="I705" s="3">
        <f t="shared" si="55"/>
        <v>1.1345483065207995E-2</v>
      </c>
      <c r="J705">
        <f t="shared" si="56"/>
        <v>78</v>
      </c>
      <c r="K705">
        <f>J705-MAX(J$2:J705)</f>
        <v>-15</v>
      </c>
      <c r="L705" s="3">
        <f t="shared" si="58"/>
        <v>1.048692186524347E-2</v>
      </c>
      <c r="M705">
        <f t="shared" si="57"/>
        <v>126</v>
      </c>
      <c r="N705">
        <f>M705-MAX(M$2:M705)</f>
        <v>-2</v>
      </c>
    </row>
    <row r="706" spans="1:14" x14ac:dyDescent="0.25">
      <c r="A706" s="1">
        <v>42293</v>
      </c>
      <c r="B706">
        <v>202.83000183105401</v>
      </c>
      <c r="C706">
        <v>203.28999328613199</v>
      </c>
      <c r="D706">
        <v>201.919998168945</v>
      </c>
      <c r="E706">
        <v>203.27000427246</v>
      </c>
      <c r="F706">
        <v>178.160873413085</v>
      </c>
      <c r="G706">
        <v>114580100</v>
      </c>
      <c r="H706">
        <f t="shared" si="54"/>
        <v>2015</v>
      </c>
      <c r="I706" s="3">
        <f t="shared" si="55"/>
        <v>2.1693163606659738E-3</v>
      </c>
      <c r="J706">
        <f t="shared" si="56"/>
        <v>79</v>
      </c>
      <c r="K706">
        <f>J706-MAX(J$2:J706)</f>
        <v>-14</v>
      </c>
      <c r="L706" s="3">
        <f t="shared" si="58"/>
        <v>1.9970952483367777E-2</v>
      </c>
      <c r="M706">
        <f t="shared" si="57"/>
        <v>127</v>
      </c>
      <c r="N706">
        <f>M706-MAX(M$2:M706)</f>
        <v>-1</v>
      </c>
    </row>
    <row r="707" spans="1:14" x14ac:dyDescent="0.25">
      <c r="A707" s="1">
        <v>42296</v>
      </c>
      <c r="B707">
        <v>202.5</v>
      </c>
      <c r="C707">
        <v>203.36999511718699</v>
      </c>
      <c r="D707">
        <v>202.13000488281199</v>
      </c>
      <c r="E707">
        <v>203.36999511718699</v>
      </c>
      <c r="F707">
        <v>178.24853515625</v>
      </c>
      <c r="G707">
        <v>76523900</v>
      </c>
      <c r="H707">
        <f t="shared" ref="H707:H770" si="59">YEAR(A707)</f>
        <v>2015</v>
      </c>
      <c r="I707" s="3">
        <f t="shared" ref="I707:I770" si="60">E707/B707-1</f>
        <v>4.2962721836394824E-3</v>
      </c>
      <c r="J707">
        <f t="shared" si="56"/>
        <v>80</v>
      </c>
      <c r="K707">
        <f>J707-MAX(J$2:J707)</f>
        <v>-13</v>
      </c>
      <c r="L707" s="3">
        <f t="shared" si="58"/>
        <v>5.0407164957049222E-3</v>
      </c>
      <c r="M707">
        <f t="shared" si="57"/>
        <v>128</v>
      </c>
      <c r="N707">
        <f>M707-MAX(M$2:M707)</f>
        <v>0</v>
      </c>
    </row>
    <row r="708" spans="1:14" x14ac:dyDescent="0.25">
      <c r="A708" s="1">
        <v>42297</v>
      </c>
      <c r="B708">
        <v>202.850006103515</v>
      </c>
      <c r="C708">
        <v>203.83999633789</v>
      </c>
      <c r="D708">
        <v>202.55000305175699</v>
      </c>
      <c r="E708">
        <v>203.11000061035099</v>
      </c>
      <c r="F708">
        <v>178.02064514160099</v>
      </c>
      <c r="G708">
        <v>78448500</v>
      </c>
      <c r="H708">
        <f t="shared" si="59"/>
        <v>2015</v>
      </c>
      <c r="I708" s="3">
        <f t="shared" si="60"/>
        <v>1.2817081538727404E-3</v>
      </c>
      <c r="J708">
        <f t="shared" ref="J708:J771" si="61">IF(I708&gt;0, 1, -1)+J707</f>
        <v>81</v>
      </c>
      <c r="K708">
        <f>J708-MAX(J$2:J708)</f>
        <v>-12</v>
      </c>
      <c r="L708" s="3">
        <f t="shared" si="58"/>
        <v>-7.8714841711002848E-4</v>
      </c>
      <c r="M708">
        <f t="shared" ref="M708:M771" si="62">IF(L708&gt;0, 1, -1)+M707</f>
        <v>127</v>
      </c>
      <c r="N708">
        <f>M708-MAX(M$2:M708)</f>
        <v>-1</v>
      </c>
    </row>
    <row r="709" spans="1:14" x14ac:dyDescent="0.25">
      <c r="A709" s="1">
        <v>42298</v>
      </c>
      <c r="B709">
        <v>203.61000061035099</v>
      </c>
      <c r="C709">
        <v>203.78999328613199</v>
      </c>
      <c r="D709">
        <v>201.64999389648401</v>
      </c>
      <c r="E709">
        <v>201.850006103515</v>
      </c>
      <c r="F709">
        <v>176.91632080078099</v>
      </c>
      <c r="G709">
        <v>102038000</v>
      </c>
      <c r="H709">
        <f t="shared" si="59"/>
        <v>2015</v>
      </c>
      <c r="I709" s="3">
        <f t="shared" si="60"/>
        <v>-8.6439492243021165E-3</v>
      </c>
      <c r="J709">
        <f t="shared" si="61"/>
        <v>80</v>
      </c>
      <c r="K709">
        <f>J709-MAX(J$2:J709)</f>
        <v>-13</v>
      </c>
      <c r="L709" s="3">
        <f t="shared" ref="L709:L772" si="63">E709/E707-1</f>
        <v>-7.4740082124510332E-3</v>
      </c>
      <c r="M709">
        <f t="shared" si="62"/>
        <v>126</v>
      </c>
      <c r="N709">
        <f>M709-MAX(M$2:M709)</f>
        <v>-2</v>
      </c>
    </row>
    <row r="710" spans="1:14" x14ac:dyDescent="0.25">
      <c r="A710" s="1">
        <v>42299</v>
      </c>
      <c r="B710">
        <v>202.97999572753901</v>
      </c>
      <c r="C710">
        <v>205.509994506835</v>
      </c>
      <c r="D710">
        <v>201.850006103515</v>
      </c>
      <c r="E710">
        <v>205.259994506835</v>
      </c>
      <c r="F710">
        <v>179.90505981445301</v>
      </c>
      <c r="G710">
        <v>174911700</v>
      </c>
      <c r="H710">
        <f t="shared" si="59"/>
        <v>2015</v>
      </c>
      <c r="I710" s="3">
        <f t="shared" si="60"/>
        <v>1.1232627979539611E-2</v>
      </c>
      <c r="J710">
        <f t="shared" si="61"/>
        <v>81</v>
      </c>
      <c r="K710">
        <f>J710-MAX(J$2:J710)</f>
        <v>-12</v>
      </c>
      <c r="L710" s="3">
        <f t="shared" si="63"/>
        <v>1.0585366993369094E-2</v>
      </c>
      <c r="M710">
        <f t="shared" si="62"/>
        <v>127</v>
      </c>
      <c r="N710">
        <f>M710-MAX(M$2:M710)</f>
        <v>-1</v>
      </c>
    </row>
    <row r="711" spans="1:14" x14ac:dyDescent="0.25">
      <c r="A711" s="1">
        <v>42300</v>
      </c>
      <c r="B711">
        <v>207.25</v>
      </c>
      <c r="C711">
        <v>207.94999694824199</v>
      </c>
      <c r="D711">
        <v>206.30000305175699</v>
      </c>
      <c r="E711">
        <v>207.509994506835</v>
      </c>
      <c r="F711">
        <v>181.87712097167901</v>
      </c>
      <c r="G711">
        <v>144442300</v>
      </c>
      <c r="H711">
        <f t="shared" si="59"/>
        <v>2015</v>
      </c>
      <c r="I711" s="3">
        <f t="shared" si="60"/>
        <v>1.2544970172978509E-3</v>
      </c>
      <c r="J711">
        <f t="shared" si="61"/>
        <v>82</v>
      </c>
      <c r="K711">
        <f>J711-MAX(J$2:J711)</f>
        <v>-11</v>
      </c>
      <c r="L711" s="3">
        <f t="shared" si="63"/>
        <v>2.8040565926053862E-2</v>
      </c>
      <c r="M711">
        <f t="shared" si="62"/>
        <v>128</v>
      </c>
      <c r="N711">
        <f>M711-MAX(M$2:M711)</f>
        <v>0</v>
      </c>
    </row>
    <row r="712" spans="1:14" x14ac:dyDescent="0.25">
      <c r="A712" s="1">
        <v>42303</v>
      </c>
      <c r="B712">
        <v>207.30000305175699</v>
      </c>
      <c r="C712">
        <v>207.36999511718699</v>
      </c>
      <c r="D712">
        <v>206.55999755859301</v>
      </c>
      <c r="E712">
        <v>207</v>
      </c>
      <c r="F712">
        <v>181.43017578125</v>
      </c>
      <c r="G712">
        <v>69033000</v>
      </c>
      <c r="H712">
        <f t="shared" si="59"/>
        <v>2015</v>
      </c>
      <c r="I712" s="3">
        <f t="shared" si="60"/>
        <v>-1.4471927030414999E-3</v>
      </c>
      <c r="J712">
        <f t="shared" si="61"/>
        <v>81</v>
      </c>
      <c r="K712">
        <f>J712-MAX(J$2:J712)</f>
        <v>-12</v>
      </c>
      <c r="L712" s="3">
        <f t="shared" si="63"/>
        <v>8.4770804819789269E-3</v>
      </c>
      <c r="M712">
        <f t="shared" si="62"/>
        <v>129</v>
      </c>
      <c r="N712">
        <f>M712-MAX(M$2:M712)</f>
        <v>0</v>
      </c>
    </row>
    <row r="713" spans="1:14" x14ac:dyDescent="0.25">
      <c r="A713" s="1">
        <v>42304</v>
      </c>
      <c r="B713">
        <v>206.19999694824199</v>
      </c>
      <c r="C713">
        <v>207</v>
      </c>
      <c r="D713">
        <v>205.78999328613199</v>
      </c>
      <c r="E713">
        <v>206.600006103515</v>
      </c>
      <c r="F713">
        <v>181.07957458496</v>
      </c>
      <c r="G713">
        <v>77905800</v>
      </c>
      <c r="H713">
        <f t="shared" si="59"/>
        <v>2015</v>
      </c>
      <c r="I713" s="3">
        <f t="shared" si="60"/>
        <v>1.939908638182164E-3</v>
      </c>
      <c r="J713">
        <f t="shared" si="61"/>
        <v>82</v>
      </c>
      <c r="K713">
        <f>J713-MAX(J$2:J713)</f>
        <v>-11</v>
      </c>
      <c r="L713" s="3">
        <f t="shared" si="63"/>
        <v>-4.385275058594984E-3</v>
      </c>
      <c r="M713">
        <f t="shared" si="62"/>
        <v>128</v>
      </c>
      <c r="N713">
        <f>M713-MAX(M$2:M713)</f>
        <v>-1</v>
      </c>
    </row>
    <row r="714" spans="1:14" x14ac:dyDescent="0.25">
      <c r="A714" s="1">
        <v>42305</v>
      </c>
      <c r="B714">
        <v>207</v>
      </c>
      <c r="C714">
        <v>208.97999572753901</v>
      </c>
      <c r="D714">
        <v>206.21000671386699</v>
      </c>
      <c r="E714">
        <v>208.94999694824199</v>
      </c>
      <c r="F714">
        <v>183.139236450195</v>
      </c>
      <c r="G714">
        <v>135906700</v>
      </c>
      <c r="H714">
        <f t="shared" si="59"/>
        <v>2015</v>
      </c>
      <c r="I714" s="3">
        <f t="shared" si="60"/>
        <v>9.4202751122800521E-3</v>
      </c>
      <c r="J714">
        <f t="shared" si="61"/>
        <v>83</v>
      </c>
      <c r="K714">
        <f>J714-MAX(J$2:J714)</f>
        <v>-10</v>
      </c>
      <c r="L714" s="3">
        <f t="shared" si="63"/>
        <v>9.4202751122800521E-3</v>
      </c>
      <c r="M714">
        <f t="shared" si="62"/>
        <v>129</v>
      </c>
      <c r="N714">
        <f>M714-MAX(M$2:M714)</f>
        <v>0</v>
      </c>
    </row>
    <row r="715" spans="1:14" x14ac:dyDescent="0.25">
      <c r="A715" s="1">
        <v>42306</v>
      </c>
      <c r="B715">
        <v>208.350006103515</v>
      </c>
      <c r="C715">
        <v>209.27000427246</v>
      </c>
      <c r="D715">
        <v>208.21000671386699</v>
      </c>
      <c r="E715">
        <v>208.83000183105401</v>
      </c>
      <c r="F715">
        <v>183.034088134765</v>
      </c>
      <c r="G715">
        <v>90525500</v>
      </c>
      <c r="H715">
        <f t="shared" si="59"/>
        <v>2015</v>
      </c>
      <c r="I715" s="3">
        <f t="shared" si="60"/>
        <v>2.303795121083585E-3</v>
      </c>
      <c r="J715">
        <f t="shared" si="61"/>
        <v>84</v>
      </c>
      <c r="K715">
        <f>J715-MAX(J$2:J715)</f>
        <v>-9</v>
      </c>
      <c r="L715" s="3">
        <f t="shared" si="63"/>
        <v>1.0793783454303041E-2</v>
      </c>
      <c r="M715">
        <f t="shared" si="62"/>
        <v>130</v>
      </c>
      <c r="N715">
        <f>M715-MAX(M$2:M715)</f>
        <v>0</v>
      </c>
    </row>
    <row r="716" spans="1:14" x14ac:dyDescent="0.25">
      <c r="A716" s="1">
        <v>42307</v>
      </c>
      <c r="B716">
        <v>209.05999755859301</v>
      </c>
      <c r="C716">
        <v>209.44000244140599</v>
      </c>
      <c r="D716">
        <v>207.74000549316401</v>
      </c>
      <c r="E716">
        <v>207.92999267578099</v>
      </c>
      <c r="F716">
        <v>182.24525451660099</v>
      </c>
      <c r="G716">
        <v>131076900</v>
      </c>
      <c r="H716">
        <f t="shared" si="59"/>
        <v>2015</v>
      </c>
      <c r="I716" s="3">
        <f t="shared" si="60"/>
        <v>-5.4051702669484225E-3</v>
      </c>
      <c r="J716">
        <f t="shared" si="61"/>
        <v>83</v>
      </c>
      <c r="K716">
        <f>J716-MAX(J$2:J716)</f>
        <v>-10</v>
      </c>
      <c r="L716" s="3">
        <f t="shared" si="63"/>
        <v>-4.8815711287789609E-3</v>
      </c>
      <c r="M716">
        <f t="shared" si="62"/>
        <v>129</v>
      </c>
      <c r="N716">
        <f>M716-MAX(M$2:M716)</f>
        <v>-1</v>
      </c>
    </row>
    <row r="717" spans="1:14" x14ac:dyDescent="0.25">
      <c r="A717" s="1">
        <v>42310</v>
      </c>
      <c r="B717">
        <v>208.32000732421801</v>
      </c>
      <c r="C717">
        <v>210.61999511718699</v>
      </c>
      <c r="D717">
        <v>208.169998168945</v>
      </c>
      <c r="E717">
        <v>210.38999938964801</v>
      </c>
      <c r="F717">
        <v>184.40138244628901</v>
      </c>
      <c r="G717">
        <v>86270800</v>
      </c>
      <c r="H717">
        <f t="shared" si="59"/>
        <v>2015</v>
      </c>
      <c r="I717" s="3">
        <f t="shared" si="60"/>
        <v>9.9365975069709567E-3</v>
      </c>
      <c r="J717">
        <f t="shared" si="61"/>
        <v>84</v>
      </c>
      <c r="K717">
        <f>J717-MAX(J$2:J717)</f>
        <v>-9</v>
      </c>
      <c r="L717" s="3">
        <f t="shared" si="63"/>
        <v>7.4701793081248802E-3</v>
      </c>
      <c r="M717">
        <f t="shared" si="62"/>
        <v>130</v>
      </c>
      <c r="N717">
        <f>M717-MAX(M$2:M717)</f>
        <v>0</v>
      </c>
    </row>
    <row r="718" spans="1:14" x14ac:dyDescent="0.25">
      <c r="A718" s="1">
        <v>42311</v>
      </c>
      <c r="B718">
        <v>209.97000122070301</v>
      </c>
      <c r="C718">
        <v>211.66000366210901</v>
      </c>
      <c r="D718">
        <v>209.69999694824199</v>
      </c>
      <c r="E718">
        <v>211</v>
      </c>
      <c r="F718">
        <v>184.93600463867099</v>
      </c>
      <c r="G718">
        <v>95246100</v>
      </c>
      <c r="H718">
        <f t="shared" si="59"/>
        <v>2015</v>
      </c>
      <c r="I718" s="3">
        <f t="shared" si="60"/>
        <v>4.9054568429245382E-3</v>
      </c>
      <c r="J718">
        <f t="shared" si="61"/>
        <v>85</v>
      </c>
      <c r="K718">
        <f>J718-MAX(J$2:J718)</f>
        <v>-8</v>
      </c>
      <c r="L718" s="3">
        <f t="shared" si="63"/>
        <v>1.4764619979600324E-2</v>
      </c>
      <c r="M718">
        <f t="shared" si="62"/>
        <v>131</v>
      </c>
      <c r="N718">
        <f>M718-MAX(M$2:M718)</f>
        <v>0</v>
      </c>
    </row>
    <row r="719" spans="1:14" x14ac:dyDescent="0.25">
      <c r="A719" s="1">
        <v>42312</v>
      </c>
      <c r="B719">
        <v>211.350006103515</v>
      </c>
      <c r="C719">
        <v>211.5</v>
      </c>
      <c r="D719">
        <v>209.72000122070301</v>
      </c>
      <c r="E719">
        <v>210.36000061035099</v>
      </c>
      <c r="F719">
        <v>184.37510681152301</v>
      </c>
      <c r="G719">
        <v>96224500</v>
      </c>
      <c r="H719">
        <f t="shared" si="59"/>
        <v>2015</v>
      </c>
      <c r="I719" s="3">
        <f t="shared" si="60"/>
        <v>-4.684199028028968E-3</v>
      </c>
      <c r="J719">
        <f t="shared" si="61"/>
        <v>84</v>
      </c>
      <c r="K719">
        <f>J719-MAX(J$2:J719)</f>
        <v>-9</v>
      </c>
      <c r="L719" s="3">
        <f t="shared" si="63"/>
        <v>-1.4258652685039674E-4</v>
      </c>
      <c r="M719">
        <f t="shared" si="62"/>
        <v>130</v>
      </c>
      <c r="N719">
        <f>M719-MAX(M$2:M719)</f>
        <v>-1</v>
      </c>
    </row>
    <row r="720" spans="1:14" x14ac:dyDescent="0.25">
      <c r="A720" s="1">
        <v>42313</v>
      </c>
      <c r="B720">
        <v>210.42999267578099</v>
      </c>
      <c r="C720">
        <v>210.97999572753901</v>
      </c>
      <c r="D720">
        <v>209.08999633789</v>
      </c>
      <c r="E720">
        <v>210.14999389648401</v>
      </c>
      <c r="F720">
        <v>184.19100952148401</v>
      </c>
      <c r="G720">
        <v>78408700</v>
      </c>
      <c r="H720">
        <f t="shared" si="59"/>
        <v>2015</v>
      </c>
      <c r="I720" s="3">
        <f t="shared" si="60"/>
        <v>-1.3306029988243706E-3</v>
      </c>
      <c r="J720">
        <f t="shared" si="61"/>
        <v>83</v>
      </c>
      <c r="K720">
        <f>J720-MAX(J$2:J720)</f>
        <v>-10</v>
      </c>
      <c r="L720" s="3">
        <f t="shared" si="63"/>
        <v>-4.0284649455734067E-3</v>
      </c>
      <c r="M720">
        <f t="shared" si="62"/>
        <v>129</v>
      </c>
      <c r="N720">
        <f>M720-MAX(M$2:M720)</f>
        <v>-2</v>
      </c>
    </row>
    <row r="721" spans="1:14" x14ac:dyDescent="0.25">
      <c r="A721" s="1">
        <v>42314</v>
      </c>
      <c r="B721">
        <v>209.74000549316401</v>
      </c>
      <c r="C721">
        <v>210.32000732421801</v>
      </c>
      <c r="D721">
        <v>208.46000671386699</v>
      </c>
      <c r="E721">
        <v>210.03999328613199</v>
      </c>
      <c r="F721">
        <v>184.094635009765</v>
      </c>
      <c r="G721">
        <v>110471500</v>
      </c>
      <c r="H721">
        <f t="shared" si="59"/>
        <v>2015</v>
      </c>
      <c r="I721" s="3">
        <f t="shared" si="60"/>
        <v>1.4302840903557268E-3</v>
      </c>
      <c r="J721">
        <f t="shared" si="61"/>
        <v>84</v>
      </c>
      <c r="K721">
        <f>J721-MAX(J$2:J721)</f>
        <v>-9</v>
      </c>
      <c r="L721" s="3">
        <f t="shared" si="63"/>
        <v>-1.5212365625143498E-3</v>
      </c>
      <c r="M721">
        <f t="shared" si="62"/>
        <v>128</v>
      </c>
      <c r="N721">
        <f>M721-MAX(M$2:M721)</f>
        <v>-3</v>
      </c>
    </row>
    <row r="722" spans="1:14" x14ac:dyDescent="0.25">
      <c r="A722" s="1">
        <v>42317</v>
      </c>
      <c r="B722">
        <v>209.30999755859301</v>
      </c>
      <c r="C722">
        <v>209.49000549316401</v>
      </c>
      <c r="D722">
        <v>206.94999694824199</v>
      </c>
      <c r="E722">
        <v>208.08000183105401</v>
      </c>
      <c r="F722">
        <v>182.376708984375</v>
      </c>
      <c r="G722">
        <v>131008700</v>
      </c>
      <c r="H722">
        <f t="shared" si="59"/>
        <v>2015</v>
      </c>
      <c r="I722" s="3">
        <f t="shared" si="60"/>
        <v>-5.8764308532117671E-3</v>
      </c>
      <c r="J722">
        <f t="shared" si="61"/>
        <v>83</v>
      </c>
      <c r="K722">
        <f>J722-MAX(J$2:J722)</f>
        <v>-10</v>
      </c>
      <c r="L722" s="3">
        <f t="shared" si="63"/>
        <v>-9.8500695957651763E-3</v>
      </c>
      <c r="M722">
        <f t="shared" si="62"/>
        <v>127</v>
      </c>
      <c r="N722">
        <f>M722-MAX(M$2:M722)</f>
        <v>-4</v>
      </c>
    </row>
    <row r="723" spans="1:14" x14ac:dyDescent="0.25">
      <c r="A723" s="1">
        <v>42318</v>
      </c>
      <c r="B723">
        <v>207.509994506835</v>
      </c>
      <c r="C723">
        <v>208.600006103515</v>
      </c>
      <c r="D723">
        <v>207.19000244140599</v>
      </c>
      <c r="E723">
        <v>208.55999755859301</v>
      </c>
      <c r="F723">
        <v>182.79745483398401</v>
      </c>
      <c r="G723">
        <v>75874600</v>
      </c>
      <c r="H723">
        <f t="shared" si="59"/>
        <v>2015</v>
      </c>
      <c r="I723" s="3">
        <f t="shared" si="60"/>
        <v>5.0600119490795681E-3</v>
      </c>
      <c r="J723">
        <f t="shared" si="61"/>
        <v>84</v>
      </c>
      <c r="K723">
        <f>J723-MAX(J$2:J723)</f>
        <v>-9</v>
      </c>
      <c r="L723" s="3">
        <f t="shared" si="63"/>
        <v>-7.0462567836917511E-3</v>
      </c>
      <c r="M723">
        <f t="shared" si="62"/>
        <v>126</v>
      </c>
      <c r="N723">
        <f>M723-MAX(M$2:M723)</f>
        <v>-5</v>
      </c>
    </row>
    <row r="724" spans="1:14" x14ac:dyDescent="0.25">
      <c r="A724" s="1">
        <v>42319</v>
      </c>
      <c r="B724">
        <v>208.88000488281199</v>
      </c>
      <c r="C724">
        <v>208.94000244140599</v>
      </c>
      <c r="D724">
        <v>207.66000366210901</v>
      </c>
      <c r="E724">
        <v>207.74000549316401</v>
      </c>
      <c r="F724">
        <v>182.07872009277301</v>
      </c>
      <c r="G724">
        <v>67846000</v>
      </c>
      <c r="H724">
        <f t="shared" si="59"/>
        <v>2015</v>
      </c>
      <c r="I724" s="3">
        <f t="shared" si="60"/>
        <v>-5.457676000570566E-3</v>
      </c>
      <c r="J724">
        <f t="shared" si="61"/>
        <v>83</v>
      </c>
      <c r="K724">
        <f>J724-MAX(J$2:J724)</f>
        <v>-10</v>
      </c>
      <c r="L724" s="3">
        <f t="shared" si="63"/>
        <v>-1.6339693141970146E-3</v>
      </c>
      <c r="M724">
        <f t="shared" si="62"/>
        <v>125</v>
      </c>
      <c r="N724">
        <f>M724-MAX(M$2:M724)</f>
        <v>-6</v>
      </c>
    </row>
    <row r="725" spans="1:14" x14ac:dyDescent="0.25">
      <c r="A725" s="1">
        <v>42320</v>
      </c>
      <c r="B725">
        <v>206.5</v>
      </c>
      <c r="C725">
        <v>207.05999755859301</v>
      </c>
      <c r="D725">
        <v>204.82000732421801</v>
      </c>
      <c r="E725">
        <v>204.83999633789</v>
      </c>
      <c r="F725">
        <v>179.53697204589801</v>
      </c>
      <c r="G725">
        <v>121315200</v>
      </c>
      <c r="H725">
        <f t="shared" si="59"/>
        <v>2015</v>
      </c>
      <c r="I725" s="3">
        <f t="shared" si="60"/>
        <v>-8.0387586542857159E-3</v>
      </c>
      <c r="J725">
        <f t="shared" si="61"/>
        <v>82</v>
      </c>
      <c r="K725">
        <f>J725-MAX(J$2:J725)</f>
        <v>-11</v>
      </c>
      <c r="L725" s="3">
        <f t="shared" si="63"/>
        <v>-1.7836599847762757E-2</v>
      </c>
      <c r="M725">
        <f t="shared" si="62"/>
        <v>124</v>
      </c>
      <c r="N725">
        <f>M725-MAX(M$2:M725)</f>
        <v>-7</v>
      </c>
    </row>
    <row r="726" spans="1:14" x14ac:dyDescent="0.25">
      <c r="A726" s="1">
        <v>42321</v>
      </c>
      <c r="B726">
        <v>204.350006103515</v>
      </c>
      <c r="C726">
        <v>204.669998168945</v>
      </c>
      <c r="D726">
        <v>202.44000244140599</v>
      </c>
      <c r="E726">
        <v>202.53999328613199</v>
      </c>
      <c r="F726">
        <v>177.52105712890599</v>
      </c>
      <c r="G726">
        <v>153577100</v>
      </c>
      <c r="H726">
        <f t="shared" si="59"/>
        <v>2015</v>
      </c>
      <c r="I726" s="3">
        <f t="shared" si="60"/>
        <v>-8.8574150394991058E-3</v>
      </c>
      <c r="J726">
        <f t="shared" si="61"/>
        <v>81</v>
      </c>
      <c r="K726">
        <f>J726-MAX(J$2:J726)</f>
        <v>-12</v>
      </c>
      <c r="L726" s="3">
        <f t="shared" si="63"/>
        <v>-2.5031347210603294E-2</v>
      </c>
      <c r="M726">
        <f t="shared" si="62"/>
        <v>123</v>
      </c>
      <c r="N726">
        <f>M726-MAX(M$2:M726)</f>
        <v>-8</v>
      </c>
    </row>
    <row r="727" spans="1:14" x14ac:dyDescent="0.25">
      <c r="A727" s="1">
        <v>42324</v>
      </c>
      <c r="B727">
        <v>202.32000732421801</v>
      </c>
      <c r="C727">
        <v>205.69000244140599</v>
      </c>
      <c r="D727">
        <v>202.17999267578099</v>
      </c>
      <c r="E727">
        <v>205.61999511718699</v>
      </c>
      <c r="F727">
        <v>180.22059631347599</v>
      </c>
      <c r="G727">
        <v>117645200</v>
      </c>
      <c r="H727">
        <f t="shared" si="59"/>
        <v>2015</v>
      </c>
      <c r="I727" s="3">
        <f t="shared" si="60"/>
        <v>1.6310733854812298E-2</v>
      </c>
      <c r="J727">
        <f t="shared" si="61"/>
        <v>82</v>
      </c>
      <c r="K727">
        <f>J727-MAX(J$2:J727)</f>
        <v>-11</v>
      </c>
      <c r="L727" s="3">
        <f t="shared" si="63"/>
        <v>3.80784413806734E-3</v>
      </c>
      <c r="M727">
        <f t="shared" si="62"/>
        <v>124</v>
      </c>
      <c r="N727">
        <f>M727-MAX(M$2:M727)</f>
        <v>-7</v>
      </c>
    </row>
    <row r="728" spans="1:14" x14ac:dyDescent="0.25">
      <c r="A728" s="1">
        <v>42325</v>
      </c>
      <c r="B728">
        <v>205.99000549316401</v>
      </c>
      <c r="C728">
        <v>207.03999328613199</v>
      </c>
      <c r="D728">
        <v>204.88000488281199</v>
      </c>
      <c r="E728">
        <v>205.47000122070301</v>
      </c>
      <c r="F728">
        <v>180.08912658691401</v>
      </c>
      <c r="G728">
        <v>121123700</v>
      </c>
      <c r="H728">
        <f t="shared" si="59"/>
        <v>2015</v>
      </c>
      <c r="I728" s="3">
        <f t="shared" si="60"/>
        <v>-2.5244150618669581E-3</v>
      </c>
      <c r="J728">
        <f t="shared" si="61"/>
        <v>81</v>
      </c>
      <c r="K728">
        <f>J728-MAX(J$2:J728)</f>
        <v>-12</v>
      </c>
      <c r="L728" s="3">
        <f t="shared" si="63"/>
        <v>1.4466317920884597E-2</v>
      </c>
      <c r="M728">
        <f t="shared" si="62"/>
        <v>125</v>
      </c>
      <c r="N728">
        <f>M728-MAX(M$2:M728)</f>
        <v>-6</v>
      </c>
    </row>
    <row r="729" spans="1:14" x14ac:dyDescent="0.25">
      <c r="A729" s="1">
        <v>42326</v>
      </c>
      <c r="B729">
        <v>206.03999328613199</v>
      </c>
      <c r="C729">
        <v>208.89999389648401</v>
      </c>
      <c r="D729">
        <v>205.99000549316401</v>
      </c>
      <c r="E729">
        <v>208.72999572753901</v>
      </c>
      <c r="F729">
        <v>182.94642639160099</v>
      </c>
      <c r="G729">
        <v>121342500</v>
      </c>
      <c r="H729">
        <f t="shared" si="59"/>
        <v>2015</v>
      </c>
      <c r="I729" s="3">
        <f t="shared" si="60"/>
        <v>1.305572961105339E-2</v>
      </c>
      <c r="J729">
        <f t="shared" si="61"/>
        <v>82</v>
      </c>
      <c r="K729">
        <f>J729-MAX(J$2:J729)</f>
        <v>-11</v>
      </c>
      <c r="L729" s="3">
        <f t="shared" si="63"/>
        <v>1.5124991169168878E-2</v>
      </c>
      <c r="M729">
        <f t="shared" si="62"/>
        <v>126</v>
      </c>
      <c r="N729">
        <f>M729-MAX(M$2:M729)</f>
        <v>-5</v>
      </c>
    </row>
    <row r="730" spans="1:14" x14ac:dyDescent="0.25">
      <c r="A730" s="1">
        <v>42327</v>
      </c>
      <c r="B730">
        <v>208.58999633789</v>
      </c>
      <c r="C730">
        <v>209.05000305175699</v>
      </c>
      <c r="D730">
        <v>208.19999694824199</v>
      </c>
      <c r="E730">
        <v>208.55000305175699</v>
      </c>
      <c r="F730">
        <v>182.78869628906199</v>
      </c>
      <c r="G730">
        <v>88220500</v>
      </c>
      <c r="H730">
        <f t="shared" si="59"/>
        <v>2015</v>
      </c>
      <c r="I730" s="3">
        <f t="shared" si="60"/>
        <v>-1.9173156352247922E-4</v>
      </c>
      <c r="J730">
        <f t="shared" si="61"/>
        <v>81</v>
      </c>
      <c r="K730">
        <f>J730-MAX(J$2:J730)</f>
        <v>-12</v>
      </c>
      <c r="L730" s="3">
        <f t="shared" si="63"/>
        <v>1.4990031696868744E-2</v>
      </c>
      <c r="M730">
        <f t="shared" si="62"/>
        <v>127</v>
      </c>
      <c r="N730">
        <f>M730-MAX(M$2:M730)</f>
        <v>-4</v>
      </c>
    </row>
    <row r="731" spans="1:14" x14ac:dyDescent="0.25">
      <c r="A731" s="1">
        <v>42328</v>
      </c>
      <c r="B731">
        <v>209.44999694824199</v>
      </c>
      <c r="C731">
        <v>210.11999511718699</v>
      </c>
      <c r="D731">
        <v>208.86000061035099</v>
      </c>
      <c r="E731">
        <v>209.30999755859301</v>
      </c>
      <c r="F731">
        <v>183.45478820800699</v>
      </c>
      <c r="G731">
        <v>94011500</v>
      </c>
      <c r="H731">
        <f t="shared" si="59"/>
        <v>2015</v>
      </c>
      <c r="I731" s="3">
        <f t="shared" si="60"/>
        <v>-6.6841437903464307E-4</v>
      </c>
      <c r="J731">
        <f t="shared" si="61"/>
        <v>80</v>
      </c>
      <c r="K731">
        <f>J731-MAX(J$2:J731)</f>
        <v>-13</v>
      </c>
      <c r="L731" s="3">
        <f t="shared" si="63"/>
        <v>2.778718166655425E-3</v>
      </c>
      <c r="M731">
        <f t="shared" si="62"/>
        <v>128</v>
      </c>
      <c r="N731">
        <f>M731-MAX(M$2:M731)</f>
        <v>-3</v>
      </c>
    </row>
    <row r="732" spans="1:14" x14ac:dyDescent="0.25">
      <c r="A732" s="1">
        <v>42331</v>
      </c>
      <c r="B732">
        <v>209.38000488281199</v>
      </c>
      <c r="C732">
        <v>209.97999572753901</v>
      </c>
      <c r="D732">
        <v>208.52000427246</v>
      </c>
      <c r="E732">
        <v>209.07000732421801</v>
      </c>
      <c r="F732">
        <v>183.24447631835901</v>
      </c>
      <c r="G732">
        <v>64931200</v>
      </c>
      <c r="H732">
        <f t="shared" si="59"/>
        <v>2015</v>
      </c>
      <c r="I732" s="3">
        <f t="shared" si="60"/>
        <v>-1.4805499635338615E-3</v>
      </c>
      <c r="J732">
        <f t="shared" si="61"/>
        <v>79</v>
      </c>
      <c r="K732">
        <f>J732-MAX(J$2:J732)</f>
        <v>-14</v>
      </c>
      <c r="L732" s="3">
        <f t="shared" si="63"/>
        <v>2.4934273068888402E-3</v>
      </c>
      <c r="M732">
        <f t="shared" si="62"/>
        <v>129</v>
      </c>
      <c r="N732">
        <f>M732-MAX(M$2:M732)</f>
        <v>-2</v>
      </c>
    </row>
    <row r="733" spans="1:14" x14ac:dyDescent="0.25">
      <c r="A733" s="1">
        <v>42332</v>
      </c>
      <c r="B733">
        <v>207.86999511718699</v>
      </c>
      <c r="C733">
        <v>209.83000183105401</v>
      </c>
      <c r="D733">
        <v>207.41000366210901</v>
      </c>
      <c r="E733">
        <v>209.350006103515</v>
      </c>
      <c r="F733">
        <v>183.48985290527301</v>
      </c>
      <c r="G733">
        <v>98874400</v>
      </c>
      <c r="H733">
        <f t="shared" si="59"/>
        <v>2015</v>
      </c>
      <c r="I733" s="3">
        <f t="shared" si="60"/>
        <v>7.1198875311160315E-3</v>
      </c>
      <c r="J733">
        <f t="shared" si="61"/>
        <v>80</v>
      </c>
      <c r="K733">
        <f>J733-MAX(J$2:J733)</f>
        <v>-13</v>
      </c>
      <c r="L733" s="3">
        <f t="shared" si="63"/>
        <v>1.911449304317081E-4</v>
      </c>
      <c r="M733">
        <f t="shared" si="62"/>
        <v>130</v>
      </c>
      <c r="N733">
        <f>M733-MAX(M$2:M733)</f>
        <v>-1</v>
      </c>
    </row>
    <row r="734" spans="1:14" x14ac:dyDescent="0.25">
      <c r="A734" s="1">
        <v>42333</v>
      </c>
      <c r="B734">
        <v>209.5</v>
      </c>
      <c r="C734">
        <v>209.74000549316401</v>
      </c>
      <c r="D734">
        <v>209.009994506835</v>
      </c>
      <c r="E734">
        <v>209.32000732421801</v>
      </c>
      <c r="F734">
        <v>183.46354675292901</v>
      </c>
      <c r="G734">
        <v>51980100</v>
      </c>
      <c r="H734">
        <f t="shared" si="59"/>
        <v>2015</v>
      </c>
      <c r="I734" s="3">
        <f t="shared" si="60"/>
        <v>-8.5915358368493511E-4</v>
      </c>
      <c r="J734">
        <f t="shared" si="61"/>
        <v>79</v>
      </c>
      <c r="K734">
        <f>J734-MAX(J$2:J734)</f>
        <v>-14</v>
      </c>
      <c r="L734" s="3">
        <f t="shared" si="63"/>
        <v>1.1957717091974907E-3</v>
      </c>
      <c r="M734">
        <f t="shared" si="62"/>
        <v>131</v>
      </c>
      <c r="N734">
        <f>M734-MAX(M$2:M734)</f>
        <v>0</v>
      </c>
    </row>
    <row r="735" spans="1:14" x14ac:dyDescent="0.25">
      <c r="A735" s="1">
        <v>42335</v>
      </c>
      <c r="B735">
        <v>209.42999267578099</v>
      </c>
      <c r="C735">
        <v>209.80000305175699</v>
      </c>
      <c r="D735">
        <v>208.86000061035099</v>
      </c>
      <c r="E735">
        <v>209.55999755859301</v>
      </c>
      <c r="F735">
        <v>183.673904418945</v>
      </c>
      <c r="G735">
        <v>37317800</v>
      </c>
      <c r="H735">
        <f t="shared" si="59"/>
        <v>2015</v>
      </c>
      <c r="I735" s="3">
        <f t="shared" si="60"/>
        <v>6.2075580078579939E-4</v>
      </c>
      <c r="J735">
        <f t="shared" si="61"/>
        <v>80</v>
      </c>
      <c r="K735">
        <f>J735-MAX(J$2:J735)</f>
        <v>-13</v>
      </c>
      <c r="L735" s="3">
        <f t="shared" si="63"/>
        <v>1.0030640026548188E-3</v>
      </c>
      <c r="M735">
        <f t="shared" si="62"/>
        <v>132</v>
      </c>
      <c r="N735">
        <f>M735-MAX(M$2:M735)</f>
        <v>0</v>
      </c>
    </row>
    <row r="736" spans="1:14" x14ac:dyDescent="0.25">
      <c r="A736" s="1">
        <v>42338</v>
      </c>
      <c r="B736">
        <v>209.75</v>
      </c>
      <c r="C736">
        <v>209.88999938964801</v>
      </c>
      <c r="D736">
        <v>208.55999755859301</v>
      </c>
      <c r="E736">
        <v>208.69000244140599</v>
      </c>
      <c r="F736">
        <v>182.91142272949199</v>
      </c>
      <c r="G736">
        <v>112822700</v>
      </c>
      <c r="H736">
        <f t="shared" si="59"/>
        <v>2015</v>
      </c>
      <c r="I736" s="3">
        <f t="shared" si="60"/>
        <v>-5.0536236404958856E-3</v>
      </c>
      <c r="J736">
        <f t="shared" si="61"/>
        <v>79</v>
      </c>
      <c r="K736">
        <f>J736-MAX(J$2:J736)</f>
        <v>-14</v>
      </c>
      <c r="L736" s="3">
        <f t="shared" si="63"/>
        <v>-3.0097690653918541E-3</v>
      </c>
      <c r="M736">
        <f t="shared" si="62"/>
        <v>131</v>
      </c>
      <c r="N736">
        <f>M736-MAX(M$2:M736)</f>
        <v>-1</v>
      </c>
    </row>
    <row r="737" spans="1:14" x14ac:dyDescent="0.25">
      <c r="A737" s="1">
        <v>42339</v>
      </c>
      <c r="B737">
        <v>209.44000244140599</v>
      </c>
      <c r="C737">
        <v>210.82000732421801</v>
      </c>
      <c r="D737">
        <v>209.11000061035099</v>
      </c>
      <c r="E737">
        <v>210.67999267578099</v>
      </c>
      <c r="F737">
        <v>184.65554809570301</v>
      </c>
      <c r="G737">
        <v>97858400</v>
      </c>
      <c r="H737">
        <f t="shared" si="59"/>
        <v>2015</v>
      </c>
      <c r="I737" s="3">
        <f t="shared" si="60"/>
        <v>5.9205033418670006E-3</v>
      </c>
      <c r="J737">
        <f t="shared" si="61"/>
        <v>80</v>
      </c>
      <c r="K737">
        <f>J737-MAX(J$2:J737)</f>
        <v>-13</v>
      </c>
      <c r="L737" s="3">
        <f t="shared" si="63"/>
        <v>5.3445081610807854E-3</v>
      </c>
      <c r="M737">
        <f t="shared" si="62"/>
        <v>132</v>
      </c>
      <c r="N737">
        <f>M737-MAX(M$2:M737)</f>
        <v>0</v>
      </c>
    </row>
    <row r="738" spans="1:14" x14ac:dyDescent="0.25">
      <c r="A738" s="1">
        <v>42340</v>
      </c>
      <c r="B738">
        <v>210.61999511718699</v>
      </c>
      <c r="C738">
        <v>211</v>
      </c>
      <c r="D738">
        <v>208.22999572753901</v>
      </c>
      <c r="E738">
        <v>208.52999877929599</v>
      </c>
      <c r="F738">
        <v>182.77113342285099</v>
      </c>
      <c r="G738">
        <v>108441300</v>
      </c>
      <c r="H738">
        <f t="shared" si="59"/>
        <v>2015</v>
      </c>
      <c r="I738" s="3">
        <f t="shared" si="60"/>
        <v>-9.9230670702852297E-3</v>
      </c>
      <c r="J738">
        <f t="shared" si="61"/>
        <v>79</v>
      </c>
      <c r="K738">
        <f>J738-MAX(J$2:J738)</f>
        <v>-14</v>
      </c>
      <c r="L738" s="3">
        <f t="shared" si="63"/>
        <v>-7.6670497023412221E-4</v>
      </c>
      <c r="M738">
        <f t="shared" si="62"/>
        <v>131</v>
      </c>
      <c r="N738">
        <f>M738-MAX(M$2:M738)</f>
        <v>-1</v>
      </c>
    </row>
    <row r="739" spans="1:14" x14ac:dyDescent="0.25">
      <c r="A739" s="1">
        <v>42341</v>
      </c>
      <c r="B739">
        <v>208.83000183105401</v>
      </c>
      <c r="C739">
        <v>209.14999389648401</v>
      </c>
      <c r="D739">
        <v>204.75</v>
      </c>
      <c r="E739">
        <v>205.61000061035099</v>
      </c>
      <c r="F739">
        <v>180.211822509765</v>
      </c>
      <c r="G739">
        <v>166224200</v>
      </c>
      <c r="H739">
        <f t="shared" si="59"/>
        <v>2015</v>
      </c>
      <c r="I739" s="3">
        <f t="shared" si="60"/>
        <v>-1.5419246240815698E-2</v>
      </c>
      <c r="J739">
        <f t="shared" si="61"/>
        <v>78</v>
      </c>
      <c r="K739">
        <f>J739-MAX(J$2:J739)</f>
        <v>-15</v>
      </c>
      <c r="L739" s="3">
        <f t="shared" si="63"/>
        <v>-2.4064895774096096E-2</v>
      </c>
      <c r="M739">
        <f t="shared" si="62"/>
        <v>130</v>
      </c>
      <c r="N739">
        <f>M739-MAX(M$2:M739)</f>
        <v>-2</v>
      </c>
    </row>
    <row r="740" spans="1:14" x14ac:dyDescent="0.25">
      <c r="A740" s="1">
        <v>42342</v>
      </c>
      <c r="B740">
        <v>205.61000061035099</v>
      </c>
      <c r="C740">
        <v>209.97000122070301</v>
      </c>
      <c r="D740">
        <v>205.61000061035099</v>
      </c>
      <c r="E740">
        <v>209.61999511718699</v>
      </c>
      <c r="F740">
        <v>183.72650146484301</v>
      </c>
      <c r="G740">
        <v>192913900</v>
      </c>
      <c r="H740">
        <f t="shared" si="59"/>
        <v>2015</v>
      </c>
      <c r="I740" s="3">
        <f t="shared" si="60"/>
        <v>1.9502915689569411E-2</v>
      </c>
      <c r="J740">
        <f t="shared" si="61"/>
        <v>79</v>
      </c>
      <c r="K740">
        <f>J740-MAX(J$2:J740)</f>
        <v>-14</v>
      </c>
      <c r="L740" s="3">
        <f t="shared" si="63"/>
        <v>5.2270481190797025E-3</v>
      </c>
      <c r="M740">
        <f t="shared" si="62"/>
        <v>131</v>
      </c>
      <c r="N740">
        <f>M740-MAX(M$2:M740)</f>
        <v>-1</v>
      </c>
    </row>
    <row r="741" spans="1:14" x14ac:dyDescent="0.25">
      <c r="A741" s="1">
        <v>42345</v>
      </c>
      <c r="B741">
        <v>209.22999572753901</v>
      </c>
      <c r="C741">
        <v>209.72999572753901</v>
      </c>
      <c r="D741">
        <v>207.19999694824199</v>
      </c>
      <c r="E741">
        <v>208.350006103515</v>
      </c>
      <c r="F741">
        <v>182.613357543945</v>
      </c>
      <c r="G741">
        <v>102027100</v>
      </c>
      <c r="H741">
        <f t="shared" si="59"/>
        <v>2015</v>
      </c>
      <c r="I741" s="3">
        <f t="shared" si="60"/>
        <v>-4.205848310439797E-3</v>
      </c>
      <c r="J741">
        <f t="shared" si="61"/>
        <v>78</v>
      </c>
      <c r="K741">
        <f>J741-MAX(J$2:J741)</f>
        <v>-15</v>
      </c>
      <c r="L741" s="3">
        <f t="shared" si="63"/>
        <v>1.3326226764409865E-2</v>
      </c>
      <c r="M741">
        <f t="shared" si="62"/>
        <v>132</v>
      </c>
      <c r="N741">
        <f>M741-MAX(M$2:M741)</f>
        <v>0</v>
      </c>
    </row>
    <row r="742" spans="1:14" x14ac:dyDescent="0.25">
      <c r="A742" s="1">
        <v>42346</v>
      </c>
      <c r="B742">
        <v>206.49000549316401</v>
      </c>
      <c r="C742">
        <v>208.28999328613199</v>
      </c>
      <c r="D742">
        <v>205.77999877929599</v>
      </c>
      <c r="E742">
        <v>206.94999694824199</v>
      </c>
      <c r="F742">
        <v>181.38635253906199</v>
      </c>
      <c r="G742">
        <v>103372400</v>
      </c>
      <c r="H742">
        <f t="shared" si="59"/>
        <v>2015</v>
      </c>
      <c r="I742" s="3">
        <f t="shared" si="60"/>
        <v>2.2276693439926554E-3</v>
      </c>
      <c r="J742">
        <f t="shared" si="61"/>
        <v>79</v>
      </c>
      <c r="K742">
        <f>J742-MAX(J$2:J742)</f>
        <v>-14</v>
      </c>
      <c r="L742" s="3">
        <f t="shared" si="63"/>
        <v>-1.273732578541642E-2</v>
      </c>
      <c r="M742">
        <f t="shared" si="62"/>
        <v>131</v>
      </c>
      <c r="N742">
        <f>M742-MAX(M$2:M742)</f>
        <v>-1</v>
      </c>
    </row>
    <row r="743" spans="1:14" x14ac:dyDescent="0.25">
      <c r="A743" s="1">
        <v>42347</v>
      </c>
      <c r="B743">
        <v>206.19000244140599</v>
      </c>
      <c r="C743">
        <v>208.67999267578099</v>
      </c>
      <c r="D743">
        <v>204.17999267578099</v>
      </c>
      <c r="E743">
        <v>205.33999633789</v>
      </c>
      <c r="F743">
        <v>179.97518920898401</v>
      </c>
      <c r="G743">
        <v>162401500</v>
      </c>
      <c r="H743">
        <f t="shared" si="59"/>
        <v>2015</v>
      </c>
      <c r="I743" s="3">
        <f t="shared" si="60"/>
        <v>-4.1224409207597512E-3</v>
      </c>
      <c r="J743">
        <f t="shared" si="61"/>
        <v>78</v>
      </c>
      <c r="K743">
        <f>J743-MAX(J$2:J743)</f>
        <v>-15</v>
      </c>
      <c r="L743" s="3">
        <f t="shared" si="63"/>
        <v>-1.4446890700495207E-2</v>
      </c>
      <c r="M743">
        <f t="shared" si="62"/>
        <v>130</v>
      </c>
      <c r="N743">
        <f>M743-MAX(M$2:M743)</f>
        <v>-2</v>
      </c>
    </row>
    <row r="744" spans="1:14" x14ac:dyDescent="0.25">
      <c r="A744" s="1">
        <v>42348</v>
      </c>
      <c r="B744">
        <v>205.419998168945</v>
      </c>
      <c r="C744">
        <v>207.42999267578099</v>
      </c>
      <c r="D744">
        <v>205.13999938964801</v>
      </c>
      <c r="E744">
        <v>205.86999511718699</v>
      </c>
      <c r="F744">
        <v>180.43972778320301</v>
      </c>
      <c r="G744">
        <v>116128900</v>
      </c>
      <c r="H744">
        <f t="shared" si="59"/>
        <v>2015</v>
      </c>
      <c r="I744" s="3">
        <f t="shared" si="60"/>
        <v>2.1906189867253456E-3</v>
      </c>
      <c r="J744">
        <f t="shared" si="61"/>
        <v>79</v>
      </c>
      <c r="K744">
        <f>J744-MAX(J$2:J744)</f>
        <v>-14</v>
      </c>
      <c r="L744" s="3">
        <f t="shared" si="63"/>
        <v>-5.2186607730422274E-3</v>
      </c>
      <c r="M744">
        <f t="shared" si="62"/>
        <v>129</v>
      </c>
      <c r="N744">
        <f>M744-MAX(M$2:M744)</f>
        <v>-3</v>
      </c>
    </row>
    <row r="745" spans="1:14" x14ac:dyDescent="0.25">
      <c r="A745" s="1">
        <v>42349</v>
      </c>
      <c r="B745">
        <v>203.350006103515</v>
      </c>
      <c r="C745">
        <v>204.13999938964801</v>
      </c>
      <c r="D745">
        <v>201.509994506835</v>
      </c>
      <c r="E745">
        <v>201.88000488281199</v>
      </c>
      <c r="F745">
        <v>176.94255065917901</v>
      </c>
      <c r="G745">
        <v>211173300</v>
      </c>
      <c r="H745">
        <f t="shared" si="59"/>
        <v>2015</v>
      </c>
      <c r="I745" s="3">
        <f t="shared" si="60"/>
        <v>-7.228921448641179E-3</v>
      </c>
      <c r="J745">
        <f t="shared" si="61"/>
        <v>78</v>
      </c>
      <c r="K745">
        <f>J745-MAX(J$2:J745)</f>
        <v>-15</v>
      </c>
      <c r="L745" s="3">
        <f t="shared" si="63"/>
        <v>-1.6850060956388413E-2</v>
      </c>
      <c r="M745">
        <f t="shared" si="62"/>
        <v>128</v>
      </c>
      <c r="N745">
        <f>M745-MAX(M$2:M745)</f>
        <v>-4</v>
      </c>
    </row>
    <row r="746" spans="1:14" x14ac:dyDescent="0.25">
      <c r="A746" s="1">
        <v>42352</v>
      </c>
      <c r="B746">
        <v>202.07000732421801</v>
      </c>
      <c r="C746">
        <v>203.05000305175699</v>
      </c>
      <c r="D746">
        <v>199.94999694824199</v>
      </c>
      <c r="E746">
        <v>202.89999389648401</v>
      </c>
      <c r="F746">
        <v>177.83659362792901</v>
      </c>
      <c r="G746">
        <v>182385200</v>
      </c>
      <c r="H746">
        <f t="shared" si="59"/>
        <v>2015</v>
      </c>
      <c r="I746" s="3">
        <f t="shared" si="60"/>
        <v>4.1074209045497412E-3</v>
      </c>
      <c r="J746">
        <f t="shared" si="61"/>
        <v>79</v>
      </c>
      <c r="K746">
        <f>J746-MAX(J$2:J746)</f>
        <v>-14</v>
      </c>
      <c r="L746" s="3">
        <f t="shared" si="63"/>
        <v>-1.4426586152160636E-2</v>
      </c>
      <c r="M746">
        <f t="shared" si="62"/>
        <v>127</v>
      </c>
      <c r="N746">
        <f>M746-MAX(M$2:M746)</f>
        <v>-5</v>
      </c>
    </row>
    <row r="747" spans="1:14" x14ac:dyDescent="0.25">
      <c r="A747" s="1">
        <v>42353</v>
      </c>
      <c r="B747">
        <v>204.69999694824199</v>
      </c>
      <c r="C747">
        <v>206.11000061035099</v>
      </c>
      <c r="D747">
        <v>202.86999511718699</v>
      </c>
      <c r="E747">
        <v>205.02999877929599</v>
      </c>
      <c r="F747">
        <v>179.70349121093699</v>
      </c>
      <c r="G747">
        <v>154069600</v>
      </c>
      <c r="H747">
        <f t="shared" si="59"/>
        <v>2015</v>
      </c>
      <c r="I747" s="3">
        <f t="shared" si="60"/>
        <v>1.6121242597646468E-3</v>
      </c>
      <c r="J747">
        <f t="shared" si="61"/>
        <v>80</v>
      </c>
      <c r="K747">
        <f>J747-MAX(J$2:J747)</f>
        <v>-13</v>
      </c>
      <c r="L747" s="3">
        <f t="shared" si="63"/>
        <v>1.5603298099346352E-2</v>
      </c>
      <c r="M747">
        <f t="shared" si="62"/>
        <v>128</v>
      </c>
      <c r="N747">
        <f>M747-MAX(M$2:M747)</f>
        <v>-4</v>
      </c>
    </row>
    <row r="748" spans="1:14" x14ac:dyDescent="0.25">
      <c r="A748" s="1">
        <v>42354</v>
      </c>
      <c r="B748">
        <v>206.36999511718699</v>
      </c>
      <c r="C748">
        <v>208.38999938964801</v>
      </c>
      <c r="D748">
        <v>204.80000305175699</v>
      </c>
      <c r="E748">
        <v>208.02999877929599</v>
      </c>
      <c r="F748">
        <v>182.332916259765</v>
      </c>
      <c r="G748">
        <v>197017000</v>
      </c>
      <c r="H748">
        <f t="shared" si="59"/>
        <v>2015</v>
      </c>
      <c r="I748" s="3">
        <f t="shared" si="60"/>
        <v>8.0438227522676709E-3</v>
      </c>
      <c r="J748">
        <f t="shared" si="61"/>
        <v>81</v>
      </c>
      <c r="K748">
        <f>J748-MAX(J$2:J748)</f>
        <v>-12</v>
      </c>
      <c r="L748" s="3">
        <f t="shared" si="63"/>
        <v>2.5283415658598818E-2</v>
      </c>
      <c r="M748">
        <f t="shared" si="62"/>
        <v>129</v>
      </c>
      <c r="N748">
        <f>M748-MAX(M$2:M748)</f>
        <v>-3</v>
      </c>
    </row>
    <row r="749" spans="1:14" x14ac:dyDescent="0.25">
      <c r="A749" s="1">
        <v>42355</v>
      </c>
      <c r="B749">
        <v>208.39999389648401</v>
      </c>
      <c r="C749">
        <v>208.47999572753901</v>
      </c>
      <c r="D749">
        <v>204.83999633789</v>
      </c>
      <c r="E749">
        <v>204.86000061035099</v>
      </c>
      <c r="F749">
        <v>179.55450439453099</v>
      </c>
      <c r="G749">
        <v>173092500</v>
      </c>
      <c r="H749">
        <f t="shared" si="59"/>
        <v>2015</v>
      </c>
      <c r="I749" s="3">
        <f t="shared" si="60"/>
        <v>-1.6986532580664959E-2</v>
      </c>
      <c r="J749">
        <f t="shared" si="61"/>
        <v>80</v>
      </c>
      <c r="K749">
        <f>J749-MAX(J$2:J749)</f>
        <v>-13</v>
      </c>
      <c r="L749" s="3">
        <f t="shared" si="63"/>
        <v>-8.2913802837214501E-4</v>
      </c>
      <c r="M749">
        <f t="shared" si="62"/>
        <v>128</v>
      </c>
      <c r="N749">
        <f>M749-MAX(M$2:M749)</f>
        <v>-4</v>
      </c>
    </row>
    <row r="750" spans="1:14" x14ac:dyDescent="0.25">
      <c r="A750" s="1">
        <v>42356</v>
      </c>
      <c r="B750">
        <v>202.77000427246</v>
      </c>
      <c r="C750">
        <v>202.92999267578099</v>
      </c>
      <c r="D750">
        <v>199.83000183105401</v>
      </c>
      <c r="E750">
        <v>200.02000427246</v>
      </c>
      <c r="F750">
        <v>176.355697631835</v>
      </c>
      <c r="G750">
        <v>251393500</v>
      </c>
      <c r="H750">
        <f t="shared" si="59"/>
        <v>2015</v>
      </c>
      <c r="I750" s="3">
        <f t="shared" si="60"/>
        <v>-1.3562163742448119E-2</v>
      </c>
      <c r="J750">
        <f t="shared" si="61"/>
        <v>79</v>
      </c>
      <c r="K750">
        <f>J750-MAX(J$2:J750)</f>
        <v>-14</v>
      </c>
      <c r="L750" s="3">
        <f t="shared" si="63"/>
        <v>-3.8504035734451936E-2</v>
      </c>
      <c r="M750">
        <f t="shared" si="62"/>
        <v>127</v>
      </c>
      <c r="N750">
        <f>M750-MAX(M$2:M750)</f>
        <v>-5</v>
      </c>
    </row>
    <row r="751" spans="1:14" x14ac:dyDescent="0.25">
      <c r="A751" s="1">
        <v>42359</v>
      </c>
      <c r="B751">
        <v>201.41000366210901</v>
      </c>
      <c r="C751">
        <v>201.88000488281199</v>
      </c>
      <c r="D751">
        <v>200.08999633789</v>
      </c>
      <c r="E751">
        <v>201.669998168945</v>
      </c>
      <c r="F751">
        <v>177.81053161621</v>
      </c>
      <c r="G751">
        <v>99094300</v>
      </c>
      <c r="H751">
        <f t="shared" si="59"/>
        <v>2015</v>
      </c>
      <c r="I751" s="3">
        <f t="shared" si="60"/>
        <v>1.2908718639028649E-3</v>
      </c>
      <c r="J751">
        <f t="shared" si="61"/>
        <v>80</v>
      </c>
      <c r="K751">
        <f>J751-MAX(J$2:J751)</f>
        <v>-13</v>
      </c>
      <c r="L751" s="3">
        <f t="shared" si="63"/>
        <v>-1.5571621750960829E-2</v>
      </c>
      <c r="M751">
        <f t="shared" si="62"/>
        <v>126</v>
      </c>
      <c r="N751">
        <f>M751-MAX(M$2:M751)</f>
        <v>-6</v>
      </c>
    </row>
    <row r="752" spans="1:14" x14ac:dyDescent="0.25">
      <c r="A752" s="1">
        <v>42360</v>
      </c>
      <c r="B752">
        <v>202.72000122070301</v>
      </c>
      <c r="C752">
        <v>203.850006103515</v>
      </c>
      <c r="D752">
        <v>201.55000305175699</v>
      </c>
      <c r="E752">
        <v>203.5</v>
      </c>
      <c r="F752">
        <v>179.42401123046801</v>
      </c>
      <c r="G752">
        <v>111026200</v>
      </c>
      <c r="H752">
        <f t="shared" si="59"/>
        <v>2015</v>
      </c>
      <c r="I752" s="3">
        <f t="shared" si="60"/>
        <v>3.8476656205610471E-3</v>
      </c>
      <c r="J752">
        <f t="shared" si="61"/>
        <v>81</v>
      </c>
      <c r="K752">
        <f>J752-MAX(J$2:J752)</f>
        <v>-12</v>
      </c>
      <c r="L752" s="3">
        <f t="shared" si="63"/>
        <v>1.7398238442189351E-2</v>
      </c>
      <c r="M752">
        <f t="shared" si="62"/>
        <v>127</v>
      </c>
      <c r="N752">
        <f>M752-MAX(M$2:M752)</f>
        <v>-5</v>
      </c>
    </row>
    <row r="753" spans="1:14" x14ac:dyDescent="0.25">
      <c r="A753" s="1">
        <v>42361</v>
      </c>
      <c r="B753">
        <v>204.69000244140599</v>
      </c>
      <c r="C753">
        <v>206.07000732421801</v>
      </c>
      <c r="D753">
        <v>204.58000183105401</v>
      </c>
      <c r="E753">
        <v>206.02000427246</v>
      </c>
      <c r="F753">
        <v>181.64584350585901</v>
      </c>
      <c r="G753">
        <v>110987200</v>
      </c>
      <c r="H753">
        <f t="shared" si="59"/>
        <v>2015</v>
      </c>
      <c r="I753" s="3">
        <f t="shared" si="60"/>
        <v>6.4976394312894481E-3</v>
      </c>
      <c r="J753">
        <f t="shared" si="61"/>
        <v>82</v>
      </c>
      <c r="K753">
        <f>J753-MAX(J$2:J753)</f>
        <v>-11</v>
      </c>
      <c r="L753" s="3">
        <f t="shared" si="63"/>
        <v>2.1569921867460318E-2</v>
      </c>
      <c r="M753">
        <f t="shared" si="62"/>
        <v>128</v>
      </c>
      <c r="N753">
        <f>M753-MAX(M$2:M753)</f>
        <v>-4</v>
      </c>
    </row>
    <row r="754" spans="1:14" x14ac:dyDescent="0.25">
      <c r="A754" s="1">
        <v>42362</v>
      </c>
      <c r="B754">
        <v>205.72000122070301</v>
      </c>
      <c r="C754">
        <v>206.33000183105401</v>
      </c>
      <c r="D754">
        <v>205.419998168945</v>
      </c>
      <c r="E754">
        <v>205.67999267578099</v>
      </c>
      <c r="F754">
        <v>181.34605407714801</v>
      </c>
      <c r="G754">
        <v>48539600</v>
      </c>
      <c r="H754">
        <f t="shared" si="59"/>
        <v>2015</v>
      </c>
      <c r="I754" s="3">
        <f t="shared" si="60"/>
        <v>-1.9448057886750636E-4</v>
      </c>
      <c r="J754">
        <f t="shared" si="61"/>
        <v>81</v>
      </c>
      <c r="K754">
        <f>J754-MAX(J$2:J754)</f>
        <v>-12</v>
      </c>
      <c r="L754" s="3">
        <f t="shared" si="63"/>
        <v>1.071249472128244E-2</v>
      </c>
      <c r="M754">
        <f t="shared" si="62"/>
        <v>129</v>
      </c>
      <c r="N754">
        <f>M754-MAX(M$2:M754)</f>
        <v>-3</v>
      </c>
    </row>
    <row r="755" spans="1:14" x14ac:dyDescent="0.25">
      <c r="A755" s="1">
        <v>42366</v>
      </c>
      <c r="B755">
        <v>204.86000061035099</v>
      </c>
      <c r="C755">
        <v>205.259994506835</v>
      </c>
      <c r="D755">
        <v>203.94000244140599</v>
      </c>
      <c r="E755">
        <v>205.21000671386699</v>
      </c>
      <c r="F755">
        <v>180.93168640136699</v>
      </c>
      <c r="G755">
        <v>65899900</v>
      </c>
      <c r="H755">
        <f t="shared" si="59"/>
        <v>2015</v>
      </c>
      <c r="I755" s="3">
        <f t="shared" si="60"/>
        <v>1.7085136311294491E-3</v>
      </c>
      <c r="J755">
        <f t="shared" si="61"/>
        <v>82</v>
      </c>
      <c r="K755">
        <f>J755-MAX(J$2:J755)</f>
        <v>-11</v>
      </c>
      <c r="L755" s="3">
        <f t="shared" si="63"/>
        <v>-3.931645188793409E-3</v>
      </c>
      <c r="M755">
        <f t="shared" si="62"/>
        <v>128</v>
      </c>
      <c r="N755">
        <f>M755-MAX(M$2:M755)</f>
        <v>-4</v>
      </c>
    </row>
    <row r="756" spans="1:14" x14ac:dyDescent="0.25">
      <c r="A756" s="1">
        <v>42367</v>
      </c>
      <c r="B756">
        <v>206.509994506835</v>
      </c>
      <c r="C756">
        <v>207.78999328613199</v>
      </c>
      <c r="D756">
        <v>206.47000122070301</v>
      </c>
      <c r="E756">
        <v>207.39999389648401</v>
      </c>
      <c r="F756">
        <v>182.86260986328099</v>
      </c>
      <c r="G756">
        <v>92640700</v>
      </c>
      <c r="H756">
        <f t="shared" si="59"/>
        <v>2015</v>
      </c>
      <c r="I756" s="3">
        <f t="shared" si="60"/>
        <v>4.3097158167788585E-3</v>
      </c>
      <c r="J756">
        <f t="shared" si="61"/>
        <v>83</v>
      </c>
      <c r="K756">
        <f>J756-MAX(J$2:J756)</f>
        <v>-10</v>
      </c>
      <c r="L756" s="3">
        <f t="shared" si="63"/>
        <v>8.3625110946707881E-3</v>
      </c>
      <c r="M756">
        <f t="shared" si="62"/>
        <v>129</v>
      </c>
      <c r="N756">
        <f>M756-MAX(M$2:M756)</f>
        <v>-3</v>
      </c>
    </row>
    <row r="757" spans="1:14" x14ac:dyDescent="0.25">
      <c r="A757" s="1">
        <v>42368</v>
      </c>
      <c r="B757">
        <v>207.11000061035099</v>
      </c>
      <c r="C757">
        <v>207.21000671386699</v>
      </c>
      <c r="D757">
        <v>205.759994506835</v>
      </c>
      <c r="E757">
        <v>205.92999267578099</v>
      </c>
      <c r="F757">
        <v>181.566482543945</v>
      </c>
      <c r="G757">
        <v>63317700</v>
      </c>
      <c r="H757">
        <f t="shared" si="59"/>
        <v>2015</v>
      </c>
      <c r="I757" s="3">
        <f t="shared" si="60"/>
        <v>-5.697493752559124E-3</v>
      </c>
      <c r="J757">
        <f t="shared" si="61"/>
        <v>82</v>
      </c>
      <c r="K757">
        <f>J757-MAX(J$2:J757)</f>
        <v>-11</v>
      </c>
      <c r="L757" s="3">
        <f t="shared" si="63"/>
        <v>3.5085324221928449E-3</v>
      </c>
      <c r="M757">
        <f t="shared" si="62"/>
        <v>130</v>
      </c>
      <c r="N757">
        <f>M757-MAX(M$2:M757)</f>
        <v>-2</v>
      </c>
    </row>
    <row r="758" spans="1:14" x14ac:dyDescent="0.25">
      <c r="A758" s="1">
        <v>42369</v>
      </c>
      <c r="B758">
        <v>205.13000488281199</v>
      </c>
      <c r="C758">
        <v>205.88999938964801</v>
      </c>
      <c r="D758">
        <v>203.86999511718699</v>
      </c>
      <c r="E758">
        <v>203.86999511718699</v>
      </c>
      <c r="F758">
        <v>179.750244140625</v>
      </c>
      <c r="G758">
        <v>114877900</v>
      </c>
      <c r="H758">
        <f t="shared" si="59"/>
        <v>2015</v>
      </c>
      <c r="I758" s="3">
        <f t="shared" si="60"/>
        <v>-6.1424937143877978E-3</v>
      </c>
      <c r="J758">
        <f t="shared" si="61"/>
        <v>81</v>
      </c>
      <c r="K758">
        <f>J758-MAX(J$2:J758)</f>
        <v>-12</v>
      </c>
      <c r="L758" s="3">
        <f t="shared" si="63"/>
        <v>-1.7020245338381645E-2</v>
      </c>
      <c r="M758">
        <f t="shared" si="62"/>
        <v>129</v>
      </c>
      <c r="N758">
        <f>M758-MAX(M$2:M758)</f>
        <v>-3</v>
      </c>
    </row>
    <row r="759" spans="1:14" x14ac:dyDescent="0.25">
      <c r="A759" s="1">
        <v>42373</v>
      </c>
      <c r="B759">
        <v>200.49000549316401</v>
      </c>
      <c r="C759">
        <v>201.02999877929599</v>
      </c>
      <c r="D759">
        <v>198.58999633789</v>
      </c>
      <c r="E759">
        <v>201.02000427246</v>
      </c>
      <c r="F759">
        <v>177.23741149902301</v>
      </c>
      <c r="G759">
        <v>222353500</v>
      </c>
      <c r="H759">
        <f t="shared" si="59"/>
        <v>2016</v>
      </c>
      <c r="I759" s="3">
        <f t="shared" si="60"/>
        <v>2.643517206717183E-3</v>
      </c>
      <c r="J759">
        <f t="shared" si="61"/>
        <v>82</v>
      </c>
      <c r="K759">
        <f>J759-MAX(J$2:J759)</f>
        <v>-11</v>
      </c>
      <c r="L759" s="3">
        <f t="shared" si="63"/>
        <v>-2.3842997999088733E-2</v>
      </c>
      <c r="M759">
        <f t="shared" si="62"/>
        <v>128</v>
      </c>
      <c r="N759">
        <f>M759-MAX(M$2:M759)</f>
        <v>-4</v>
      </c>
    </row>
    <row r="760" spans="1:14" x14ac:dyDescent="0.25">
      <c r="A760" s="1">
        <v>42374</v>
      </c>
      <c r="B760">
        <v>201.39999389648401</v>
      </c>
      <c r="C760">
        <v>201.89999389648401</v>
      </c>
      <c r="D760">
        <v>200.05000305175699</v>
      </c>
      <c r="E760">
        <v>201.36000061035099</v>
      </c>
      <c r="F760">
        <v>177.53713989257801</v>
      </c>
      <c r="G760">
        <v>110845800</v>
      </c>
      <c r="H760">
        <f t="shared" si="59"/>
        <v>2016</v>
      </c>
      <c r="I760" s="3">
        <f t="shared" si="60"/>
        <v>-1.9857640191178749E-4</v>
      </c>
      <c r="J760">
        <f t="shared" si="61"/>
        <v>81</v>
      </c>
      <c r="K760">
        <f>J760-MAX(J$2:J760)</f>
        <v>-12</v>
      </c>
      <c r="L760" s="3">
        <f t="shared" si="63"/>
        <v>-1.2311740653121683E-2</v>
      </c>
      <c r="M760">
        <f t="shared" si="62"/>
        <v>127</v>
      </c>
      <c r="N760">
        <f>M760-MAX(M$2:M760)</f>
        <v>-5</v>
      </c>
    </row>
    <row r="761" spans="1:14" x14ac:dyDescent="0.25">
      <c r="A761" s="1">
        <v>42375</v>
      </c>
      <c r="B761">
        <v>198.33999633789</v>
      </c>
      <c r="C761">
        <v>200.05999755859301</v>
      </c>
      <c r="D761">
        <v>197.600006103515</v>
      </c>
      <c r="E761">
        <v>198.82000732421801</v>
      </c>
      <c r="F761">
        <v>175.29766845703099</v>
      </c>
      <c r="G761">
        <v>152112600</v>
      </c>
      <c r="H761">
        <f t="shared" si="59"/>
        <v>2016</v>
      </c>
      <c r="I761" s="3">
        <f t="shared" si="60"/>
        <v>2.4201421558476266E-3</v>
      </c>
      <c r="J761">
        <f t="shared" si="61"/>
        <v>82</v>
      </c>
      <c r="K761">
        <f>J761-MAX(J$2:J761)</f>
        <v>-11</v>
      </c>
      <c r="L761" s="3">
        <f t="shared" si="63"/>
        <v>-1.0944169244271551E-2</v>
      </c>
      <c r="M761">
        <f t="shared" si="62"/>
        <v>126</v>
      </c>
      <c r="N761">
        <f>M761-MAX(M$2:M761)</f>
        <v>-6</v>
      </c>
    </row>
    <row r="762" spans="1:14" x14ac:dyDescent="0.25">
      <c r="A762" s="1">
        <v>42376</v>
      </c>
      <c r="B762">
        <v>195.33000183105401</v>
      </c>
      <c r="C762">
        <v>197.44000244140599</v>
      </c>
      <c r="D762">
        <v>193.58999633789</v>
      </c>
      <c r="E762">
        <v>194.05000305175699</v>
      </c>
      <c r="F762">
        <v>171.092041015625</v>
      </c>
      <c r="G762">
        <v>213436100</v>
      </c>
      <c r="H762">
        <f t="shared" si="59"/>
        <v>2016</v>
      </c>
      <c r="I762" s="3">
        <f t="shared" si="60"/>
        <v>-6.5530065391804504E-3</v>
      </c>
      <c r="J762">
        <f t="shared" si="61"/>
        <v>81</v>
      </c>
      <c r="K762">
        <f>J762-MAX(J$2:J762)</f>
        <v>-12</v>
      </c>
      <c r="L762" s="3">
        <f t="shared" si="63"/>
        <v>-3.6303126422508769E-2</v>
      </c>
      <c r="M762">
        <f t="shared" si="62"/>
        <v>125</v>
      </c>
      <c r="N762">
        <f>M762-MAX(M$2:M762)</f>
        <v>-7</v>
      </c>
    </row>
    <row r="763" spans="1:14" x14ac:dyDescent="0.25">
      <c r="A763" s="1">
        <v>42377</v>
      </c>
      <c r="B763">
        <v>195.19000244140599</v>
      </c>
      <c r="C763">
        <v>195.850006103515</v>
      </c>
      <c r="D763">
        <v>191.58000183105401</v>
      </c>
      <c r="E763">
        <v>191.919998168945</v>
      </c>
      <c r="F763">
        <v>169.21403503417901</v>
      </c>
      <c r="G763">
        <v>209817200</v>
      </c>
      <c r="H763">
        <f t="shared" si="59"/>
        <v>2016</v>
      </c>
      <c r="I763" s="3">
        <f t="shared" si="60"/>
        <v>-1.675292910272197E-2</v>
      </c>
      <c r="J763">
        <f t="shared" si="61"/>
        <v>80</v>
      </c>
      <c r="K763">
        <f>J763-MAX(J$2:J763)</f>
        <v>-13</v>
      </c>
      <c r="L763" s="3">
        <f t="shared" si="63"/>
        <v>-3.4704802842206339E-2</v>
      </c>
      <c r="M763">
        <f t="shared" si="62"/>
        <v>124</v>
      </c>
      <c r="N763">
        <f>M763-MAX(M$2:M763)</f>
        <v>-8</v>
      </c>
    </row>
    <row r="764" spans="1:14" x14ac:dyDescent="0.25">
      <c r="A764" s="1">
        <v>42380</v>
      </c>
      <c r="B764">
        <v>193.009994506835</v>
      </c>
      <c r="C764">
        <v>193.41000366210901</v>
      </c>
      <c r="D764">
        <v>189.82000732421801</v>
      </c>
      <c r="E764">
        <v>192.11000061035099</v>
      </c>
      <c r="F764">
        <v>169.38153076171801</v>
      </c>
      <c r="G764">
        <v>187941300</v>
      </c>
      <c r="H764">
        <f t="shared" si="59"/>
        <v>2016</v>
      </c>
      <c r="I764" s="3">
        <f t="shared" si="60"/>
        <v>-4.6629393404399311E-3</v>
      </c>
      <c r="J764">
        <f t="shared" si="61"/>
        <v>79</v>
      </c>
      <c r="K764">
        <f>J764-MAX(J$2:J764)</f>
        <v>-14</v>
      </c>
      <c r="L764" s="3">
        <f t="shared" si="63"/>
        <v>-9.9974357685970183E-3</v>
      </c>
      <c r="M764">
        <f t="shared" si="62"/>
        <v>123</v>
      </c>
      <c r="N764">
        <f>M764-MAX(M$2:M764)</f>
        <v>-9</v>
      </c>
    </row>
    <row r="765" spans="1:14" x14ac:dyDescent="0.25">
      <c r="A765" s="1">
        <v>42381</v>
      </c>
      <c r="B765">
        <v>193.82000732421801</v>
      </c>
      <c r="C765">
        <v>194.55000305175699</v>
      </c>
      <c r="D765">
        <v>191.13999938964801</v>
      </c>
      <c r="E765">
        <v>193.66000366210901</v>
      </c>
      <c r="F765">
        <v>170.74816894531199</v>
      </c>
      <c r="G765">
        <v>172330500</v>
      </c>
      <c r="H765">
        <f t="shared" si="59"/>
        <v>2016</v>
      </c>
      <c r="I765" s="3">
        <f t="shared" si="60"/>
        <v>-8.2552706667349263E-4</v>
      </c>
      <c r="J765">
        <f t="shared" si="61"/>
        <v>78</v>
      </c>
      <c r="K765">
        <f>J765-MAX(J$2:J765)</f>
        <v>-15</v>
      </c>
      <c r="L765" s="3">
        <f t="shared" si="63"/>
        <v>9.0663063243274777E-3</v>
      </c>
      <c r="M765">
        <f t="shared" si="62"/>
        <v>124</v>
      </c>
      <c r="N765">
        <f>M765-MAX(M$2:M765)</f>
        <v>-8</v>
      </c>
    </row>
    <row r="766" spans="1:14" x14ac:dyDescent="0.25">
      <c r="A766" s="1">
        <v>42382</v>
      </c>
      <c r="B766">
        <v>194.44999694824199</v>
      </c>
      <c r="C766">
        <v>194.86000061035099</v>
      </c>
      <c r="D766">
        <v>188.38000488281199</v>
      </c>
      <c r="E766">
        <v>188.83000183105401</v>
      </c>
      <c r="F766">
        <v>166.48960876464801</v>
      </c>
      <c r="G766">
        <v>221168900</v>
      </c>
      <c r="H766">
        <f t="shared" si="59"/>
        <v>2016</v>
      </c>
      <c r="I766" s="3">
        <f t="shared" si="60"/>
        <v>-2.8902006713242057E-2</v>
      </c>
      <c r="J766">
        <f t="shared" si="61"/>
        <v>77</v>
      </c>
      <c r="K766">
        <f>J766-MAX(J$2:J766)</f>
        <v>-16</v>
      </c>
      <c r="L766" s="3">
        <f t="shared" si="63"/>
        <v>-1.7073545202624163E-2</v>
      </c>
      <c r="M766">
        <f t="shared" si="62"/>
        <v>123</v>
      </c>
      <c r="N766">
        <f>M766-MAX(M$2:M766)</f>
        <v>-9</v>
      </c>
    </row>
    <row r="767" spans="1:14" x14ac:dyDescent="0.25">
      <c r="A767" s="1">
        <v>42383</v>
      </c>
      <c r="B767">
        <v>189.55000305175699</v>
      </c>
      <c r="C767">
        <v>193.259994506835</v>
      </c>
      <c r="D767">
        <v>187.66000366210901</v>
      </c>
      <c r="E767">
        <v>191.92999267578099</v>
      </c>
      <c r="F767">
        <v>169.22283935546801</v>
      </c>
      <c r="G767">
        <v>240795600</v>
      </c>
      <c r="H767">
        <f t="shared" si="59"/>
        <v>2016</v>
      </c>
      <c r="I767" s="3">
        <f t="shared" si="60"/>
        <v>1.2555998869460128E-2</v>
      </c>
      <c r="J767">
        <f t="shared" si="61"/>
        <v>78</v>
      </c>
      <c r="K767">
        <f>J767-MAX(J$2:J767)</f>
        <v>-15</v>
      </c>
      <c r="L767" s="3">
        <f t="shared" si="63"/>
        <v>-8.9332384261774367E-3</v>
      </c>
      <c r="M767">
        <f t="shared" si="62"/>
        <v>122</v>
      </c>
      <c r="N767">
        <f>M767-MAX(M$2:M767)</f>
        <v>-10</v>
      </c>
    </row>
    <row r="768" spans="1:14" x14ac:dyDescent="0.25">
      <c r="A768" s="1">
        <v>42384</v>
      </c>
      <c r="B768">
        <v>186.77000427246</v>
      </c>
      <c r="C768">
        <v>188.759994506835</v>
      </c>
      <c r="D768">
        <v>185.52000427246</v>
      </c>
      <c r="E768">
        <v>187.80999755859301</v>
      </c>
      <c r="F768">
        <v>165.59027099609301</v>
      </c>
      <c r="G768">
        <v>324846400</v>
      </c>
      <c r="H768">
        <f t="shared" si="59"/>
        <v>2016</v>
      </c>
      <c r="I768" s="3">
        <f t="shared" si="60"/>
        <v>5.5683100195031976E-3</v>
      </c>
      <c r="J768">
        <f t="shared" si="61"/>
        <v>79</v>
      </c>
      <c r="K768">
        <f>J768-MAX(J$2:J768)</f>
        <v>-14</v>
      </c>
      <c r="L768" s="3">
        <f t="shared" si="63"/>
        <v>-5.4017066280261927E-3</v>
      </c>
      <c r="M768">
        <f t="shared" si="62"/>
        <v>121</v>
      </c>
      <c r="N768">
        <f>M768-MAX(M$2:M768)</f>
        <v>-11</v>
      </c>
    </row>
    <row r="769" spans="1:14" x14ac:dyDescent="0.25">
      <c r="A769" s="1">
        <v>42388</v>
      </c>
      <c r="B769">
        <v>189.96000671386699</v>
      </c>
      <c r="C769">
        <v>190.11000061035099</v>
      </c>
      <c r="D769">
        <v>186.19999694824199</v>
      </c>
      <c r="E769">
        <v>188.05999755859301</v>
      </c>
      <c r="F769">
        <v>165.81066894531199</v>
      </c>
      <c r="G769">
        <v>195244400</v>
      </c>
      <c r="H769">
        <f t="shared" si="59"/>
        <v>2016</v>
      </c>
      <c r="I769" s="3">
        <f t="shared" si="60"/>
        <v>-1.0002153548751558E-2</v>
      </c>
      <c r="J769">
        <f t="shared" si="61"/>
        <v>78</v>
      </c>
      <c r="K769">
        <f>J769-MAX(J$2:J769)</f>
        <v>-15</v>
      </c>
      <c r="L769" s="3">
        <f t="shared" si="63"/>
        <v>-2.0163576641850867E-2</v>
      </c>
      <c r="M769">
        <f t="shared" si="62"/>
        <v>120</v>
      </c>
      <c r="N769">
        <f>M769-MAX(M$2:M769)</f>
        <v>-12</v>
      </c>
    </row>
    <row r="770" spans="1:14" x14ac:dyDescent="0.25">
      <c r="A770" s="1">
        <v>42389</v>
      </c>
      <c r="B770">
        <v>185.02999877929599</v>
      </c>
      <c r="C770">
        <v>187.5</v>
      </c>
      <c r="D770">
        <v>181.02000427246</v>
      </c>
      <c r="E770">
        <v>185.64999389648401</v>
      </c>
      <c r="F770">
        <v>163.68583679199199</v>
      </c>
      <c r="G770">
        <v>286547800</v>
      </c>
      <c r="H770">
        <f t="shared" si="59"/>
        <v>2016</v>
      </c>
      <c r="I770" s="3">
        <f t="shared" si="60"/>
        <v>3.3507816098921062E-3</v>
      </c>
      <c r="J770">
        <f t="shared" si="61"/>
        <v>79</v>
      </c>
      <c r="K770">
        <f>J770-MAX(J$2:J770)</f>
        <v>-14</v>
      </c>
      <c r="L770" s="3">
        <f t="shared" si="63"/>
        <v>-1.1501004686585548E-2</v>
      </c>
      <c r="M770">
        <f t="shared" si="62"/>
        <v>119</v>
      </c>
      <c r="N770">
        <f>M770-MAX(M$2:M770)</f>
        <v>-13</v>
      </c>
    </row>
    <row r="771" spans="1:14" x14ac:dyDescent="0.25">
      <c r="A771" s="1">
        <v>42390</v>
      </c>
      <c r="B771">
        <v>186.21000671386699</v>
      </c>
      <c r="C771">
        <v>188.86999511718699</v>
      </c>
      <c r="D771">
        <v>184.63999938964801</v>
      </c>
      <c r="E771">
        <v>186.69000244140599</v>
      </c>
      <c r="F771">
        <v>164.602783203125</v>
      </c>
      <c r="G771">
        <v>195772900</v>
      </c>
      <c r="H771">
        <f t="shared" ref="H771:H834" si="64">YEAR(A771)</f>
        <v>2016</v>
      </c>
      <c r="I771" s="3">
        <f t="shared" ref="I771:I834" si="65">E771/B771-1</f>
        <v>2.5777117782750381E-3</v>
      </c>
      <c r="J771">
        <f t="shared" si="61"/>
        <v>80</v>
      </c>
      <c r="K771">
        <f>J771-MAX(J$2:J771)</f>
        <v>-13</v>
      </c>
      <c r="L771" s="3">
        <f t="shared" si="63"/>
        <v>-7.2848832020226961E-3</v>
      </c>
      <c r="M771">
        <f t="shared" si="62"/>
        <v>118</v>
      </c>
      <c r="N771">
        <f>M771-MAX(M$2:M771)</f>
        <v>-14</v>
      </c>
    </row>
    <row r="772" spans="1:14" x14ac:dyDescent="0.25">
      <c r="A772" s="1">
        <v>42391</v>
      </c>
      <c r="B772">
        <v>189.77999877929599</v>
      </c>
      <c r="C772">
        <v>190.759994506835</v>
      </c>
      <c r="D772">
        <v>188.88000488281199</v>
      </c>
      <c r="E772">
        <v>190.52000427246</v>
      </c>
      <c r="F772">
        <v>167.97961425781199</v>
      </c>
      <c r="G772">
        <v>168319600</v>
      </c>
      <c r="H772">
        <f t="shared" si="64"/>
        <v>2016</v>
      </c>
      <c r="I772" s="3">
        <f t="shared" si="65"/>
        <v>3.8992807351874159E-3</v>
      </c>
      <c r="J772">
        <f t="shared" ref="J772:J835" si="66">IF(I772&gt;0, 1, -1)+J771</f>
        <v>81</v>
      </c>
      <c r="K772">
        <f>J772-MAX(J$2:J772)</f>
        <v>-12</v>
      </c>
      <c r="L772" s="3">
        <f t="shared" si="63"/>
        <v>2.6232214037623214E-2</v>
      </c>
      <c r="M772">
        <f t="shared" ref="M772:M835" si="67">IF(L772&gt;0, 1, -1)+M771</f>
        <v>119</v>
      </c>
      <c r="N772">
        <f>M772-MAX(M$2:M772)</f>
        <v>-13</v>
      </c>
    </row>
    <row r="773" spans="1:14" x14ac:dyDescent="0.25">
      <c r="A773" s="1">
        <v>42394</v>
      </c>
      <c r="B773">
        <v>189.919998168945</v>
      </c>
      <c r="C773">
        <v>190.14999389648401</v>
      </c>
      <c r="D773">
        <v>187.41000366210901</v>
      </c>
      <c r="E773">
        <v>187.63999938964801</v>
      </c>
      <c r="F773">
        <v>165.44035339355401</v>
      </c>
      <c r="G773">
        <v>130371700</v>
      </c>
      <c r="H773">
        <f t="shared" si="64"/>
        <v>2016</v>
      </c>
      <c r="I773" s="3">
        <f t="shared" si="65"/>
        <v>-1.2005048448182842E-2</v>
      </c>
      <c r="J773">
        <f t="shared" si="66"/>
        <v>80</v>
      </c>
      <c r="K773">
        <f>J773-MAX(J$2:J773)</f>
        <v>-13</v>
      </c>
      <c r="L773" s="3">
        <f t="shared" ref="L773:L836" si="68">E773/E771-1</f>
        <v>5.0886332198756268E-3</v>
      </c>
      <c r="M773">
        <f t="shared" si="67"/>
        <v>120</v>
      </c>
      <c r="N773">
        <f>M773-MAX(M$2:M773)</f>
        <v>-12</v>
      </c>
    </row>
    <row r="774" spans="1:14" x14ac:dyDescent="0.25">
      <c r="A774" s="1">
        <v>42395</v>
      </c>
      <c r="B774">
        <v>188.419998168945</v>
      </c>
      <c r="C774">
        <v>190.52999877929599</v>
      </c>
      <c r="D774">
        <v>188.02000427246</v>
      </c>
      <c r="E774">
        <v>190.19999694824199</v>
      </c>
      <c r="F774">
        <v>167.69746398925699</v>
      </c>
      <c r="G774">
        <v>141036800</v>
      </c>
      <c r="H774">
        <f t="shared" si="64"/>
        <v>2016</v>
      </c>
      <c r="I774" s="3">
        <f t="shared" si="65"/>
        <v>9.4469737639046869E-3</v>
      </c>
      <c r="J774">
        <f t="shared" si="66"/>
        <v>81</v>
      </c>
      <c r="K774">
        <f>J774-MAX(J$2:J774)</f>
        <v>-12</v>
      </c>
      <c r="L774" s="3">
        <f t="shared" si="68"/>
        <v>-1.6796520944875049E-3</v>
      </c>
      <c r="M774">
        <f t="shared" si="67"/>
        <v>119</v>
      </c>
      <c r="N774">
        <f>M774-MAX(M$2:M774)</f>
        <v>-13</v>
      </c>
    </row>
    <row r="775" spans="1:14" x14ac:dyDescent="0.25">
      <c r="A775" s="1">
        <v>42396</v>
      </c>
      <c r="B775">
        <v>189.58000183105401</v>
      </c>
      <c r="C775">
        <v>191.55999755859301</v>
      </c>
      <c r="D775">
        <v>187.05999755859301</v>
      </c>
      <c r="E775">
        <v>188.13000488281199</v>
      </c>
      <c r="F775">
        <v>165.87239074707</v>
      </c>
      <c r="G775">
        <v>185681700</v>
      </c>
      <c r="H775">
        <f t="shared" si="64"/>
        <v>2016</v>
      </c>
      <c r="I775" s="3">
        <f t="shared" si="65"/>
        <v>-7.648469955888082E-3</v>
      </c>
      <c r="J775">
        <f t="shared" si="66"/>
        <v>80</v>
      </c>
      <c r="K775">
        <f>J775-MAX(J$2:J775)</f>
        <v>-13</v>
      </c>
      <c r="L775" s="3">
        <f t="shared" si="68"/>
        <v>2.611412783829925E-3</v>
      </c>
      <c r="M775">
        <f t="shared" si="67"/>
        <v>120</v>
      </c>
      <c r="N775">
        <f>M775-MAX(M$2:M775)</f>
        <v>-12</v>
      </c>
    </row>
    <row r="776" spans="1:14" x14ac:dyDescent="0.25">
      <c r="A776" s="1">
        <v>42397</v>
      </c>
      <c r="B776">
        <v>189.96000671386699</v>
      </c>
      <c r="C776">
        <v>190.19999694824199</v>
      </c>
      <c r="D776">
        <v>187.16000366210901</v>
      </c>
      <c r="E776">
        <v>189.11000061035099</v>
      </c>
      <c r="F776">
        <v>166.73649597167901</v>
      </c>
      <c r="G776">
        <v>143798800</v>
      </c>
      <c r="H776">
        <f t="shared" si="64"/>
        <v>2016</v>
      </c>
      <c r="I776" s="3">
        <f t="shared" si="65"/>
        <v>-4.4746582094847831E-3</v>
      </c>
      <c r="J776">
        <f t="shared" si="66"/>
        <v>79</v>
      </c>
      <c r="K776">
        <f>J776-MAX(J$2:J776)</f>
        <v>-14</v>
      </c>
      <c r="L776" s="3">
        <f t="shared" si="68"/>
        <v>-5.730790511987327E-3</v>
      </c>
      <c r="M776">
        <f t="shared" si="67"/>
        <v>119</v>
      </c>
      <c r="N776">
        <f>M776-MAX(M$2:M776)</f>
        <v>-13</v>
      </c>
    </row>
    <row r="777" spans="1:14" x14ac:dyDescent="0.25">
      <c r="A777" s="1">
        <v>42398</v>
      </c>
      <c r="B777">
        <v>190.02000427246</v>
      </c>
      <c r="C777">
        <v>193.88000488281199</v>
      </c>
      <c r="D777">
        <v>189.88000488281199</v>
      </c>
      <c r="E777">
        <v>193.72000122070301</v>
      </c>
      <c r="F777">
        <v>170.80107116699199</v>
      </c>
      <c r="G777">
        <v>210529300</v>
      </c>
      <c r="H777">
        <f t="shared" si="64"/>
        <v>2016</v>
      </c>
      <c r="I777" s="3">
        <f t="shared" si="65"/>
        <v>1.947161806678932E-2</v>
      </c>
      <c r="J777">
        <f t="shared" si="66"/>
        <v>80</v>
      </c>
      <c r="K777">
        <f>J777-MAX(J$2:J777)</f>
        <v>-13</v>
      </c>
      <c r="L777" s="3">
        <f t="shared" si="68"/>
        <v>2.9713475749777896E-2</v>
      </c>
      <c r="M777">
        <f t="shared" si="67"/>
        <v>120</v>
      </c>
      <c r="N777">
        <f>M777-MAX(M$2:M777)</f>
        <v>-12</v>
      </c>
    </row>
    <row r="778" spans="1:14" x14ac:dyDescent="0.25">
      <c r="A778" s="1">
        <v>42401</v>
      </c>
      <c r="B778">
        <v>192.52999877929599</v>
      </c>
      <c r="C778">
        <v>194.58000183105401</v>
      </c>
      <c r="D778">
        <v>191.83999633789</v>
      </c>
      <c r="E778">
        <v>193.64999389648401</v>
      </c>
      <c r="F778">
        <v>170.73931884765599</v>
      </c>
      <c r="G778">
        <v>136061600</v>
      </c>
      <c r="H778">
        <f t="shared" si="64"/>
        <v>2016</v>
      </c>
      <c r="I778" s="3">
        <f t="shared" si="65"/>
        <v>5.8172499054129911E-3</v>
      </c>
      <c r="J778">
        <f t="shared" si="66"/>
        <v>81</v>
      </c>
      <c r="K778">
        <f>J778-MAX(J$2:J778)</f>
        <v>-12</v>
      </c>
      <c r="L778" s="3">
        <f t="shared" si="68"/>
        <v>2.4007156001693231E-2</v>
      </c>
      <c r="M778">
        <f t="shared" si="67"/>
        <v>121</v>
      </c>
      <c r="N778">
        <f>M778-MAX(M$2:M778)</f>
        <v>-11</v>
      </c>
    </row>
    <row r="779" spans="1:14" x14ac:dyDescent="0.25">
      <c r="A779" s="1">
        <v>42402</v>
      </c>
      <c r="B779">
        <v>191.96000671386699</v>
      </c>
      <c r="C779">
        <v>191.97000122070301</v>
      </c>
      <c r="D779">
        <v>189.53999328613199</v>
      </c>
      <c r="E779">
        <v>190.16000366210901</v>
      </c>
      <c r="F779">
        <v>167.66227722167901</v>
      </c>
      <c r="G779">
        <v>182564900</v>
      </c>
      <c r="H779">
        <f t="shared" si="64"/>
        <v>2016</v>
      </c>
      <c r="I779" s="3">
        <f t="shared" si="65"/>
        <v>-9.3769691019079948E-3</v>
      </c>
      <c r="J779">
        <f t="shared" si="66"/>
        <v>80</v>
      </c>
      <c r="K779">
        <f>J779-MAX(J$2:J779)</f>
        <v>-13</v>
      </c>
      <c r="L779" s="3">
        <f t="shared" si="68"/>
        <v>-1.8377026306840349E-2</v>
      </c>
      <c r="M779">
        <f t="shared" si="67"/>
        <v>120</v>
      </c>
      <c r="N779">
        <f>M779-MAX(M$2:M779)</f>
        <v>-12</v>
      </c>
    </row>
    <row r="780" spans="1:14" x14ac:dyDescent="0.25">
      <c r="A780" s="1">
        <v>42403</v>
      </c>
      <c r="B780">
        <v>191.41000366210901</v>
      </c>
      <c r="C780">
        <v>191.77999877929599</v>
      </c>
      <c r="D780">
        <v>187.100006103515</v>
      </c>
      <c r="E780">
        <v>191.30000305175699</v>
      </c>
      <c r="F780">
        <v>168.66743469238199</v>
      </c>
      <c r="G780">
        <v>205054900</v>
      </c>
      <c r="H780">
        <f t="shared" si="64"/>
        <v>2016</v>
      </c>
      <c r="I780" s="3">
        <f t="shared" si="65"/>
        <v>-5.7468579618336069E-4</v>
      </c>
      <c r="J780">
        <f t="shared" si="66"/>
        <v>79</v>
      </c>
      <c r="K780">
        <f>J780-MAX(J$2:J780)</f>
        <v>-14</v>
      </c>
      <c r="L780" s="3">
        <f t="shared" si="68"/>
        <v>-1.2135248741516613E-2</v>
      </c>
      <c r="M780">
        <f t="shared" si="67"/>
        <v>119</v>
      </c>
      <c r="N780">
        <f>M780-MAX(M$2:M780)</f>
        <v>-13</v>
      </c>
    </row>
    <row r="781" spans="1:14" x14ac:dyDescent="0.25">
      <c r="A781" s="1">
        <v>42404</v>
      </c>
      <c r="B781">
        <v>190.71000671386699</v>
      </c>
      <c r="C781">
        <v>192.75</v>
      </c>
      <c r="D781">
        <v>189.96000671386699</v>
      </c>
      <c r="E781">
        <v>191.600006103515</v>
      </c>
      <c r="F781">
        <v>168.931869506835</v>
      </c>
      <c r="G781">
        <v>139531800</v>
      </c>
      <c r="H781">
        <f t="shared" si="64"/>
        <v>2016</v>
      </c>
      <c r="I781" s="3">
        <f t="shared" si="65"/>
        <v>4.666768173226199E-3</v>
      </c>
      <c r="J781">
        <f t="shared" si="66"/>
        <v>80</v>
      </c>
      <c r="K781">
        <f>J781-MAX(J$2:J781)</f>
        <v>-13</v>
      </c>
      <c r="L781" s="3">
        <f t="shared" si="68"/>
        <v>7.5725831598356663E-3</v>
      </c>
      <c r="M781">
        <f t="shared" si="67"/>
        <v>120</v>
      </c>
      <c r="N781">
        <f>M781-MAX(M$2:M781)</f>
        <v>-12</v>
      </c>
    </row>
    <row r="782" spans="1:14" x14ac:dyDescent="0.25">
      <c r="A782" s="1">
        <v>42405</v>
      </c>
      <c r="B782">
        <v>190.99000549316401</v>
      </c>
      <c r="C782">
        <v>191.669998168945</v>
      </c>
      <c r="D782">
        <v>187.19999694824199</v>
      </c>
      <c r="E782">
        <v>187.94999694824199</v>
      </c>
      <c r="F782">
        <v>165.71368408203099</v>
      </c>
      <c r="G782">
        <v>180788300</v>
      </c>
      <c r="H782">
        <f t="shared" si="64"/>
        <v>2016</v>
      </c>
      <c r="I782" s="3">
        <f t="shared" si="65"/>
        <v>-1.5917108002967306E-2</v>
      </c>
      <c r="J782">
        <f t="shared" si="66"/>
        <v>79</v>
      </c>
      <c r="K782">
        <f>J782-MAX(J$2:J782)</f>
        <v>-14</v>
      </c>
      <c r="L782" s="3">
        <f t="shared" si="68"/>
        <v>-1.7511793257047881E-2</v>
      </c>
      <c r="M782">
        <f t="shared" si="67"/>
        <v>119</v>
      </c>
      <c r="N782">
        <f>M782-MAX(M$2:M782)</f>
        <v>-13</v>
      </c>
    </row>
    <row r="783" spans="1:14" x14ac:dyDescent="0.25">
      <c r="A783" s="1">
        <v>42408</v>
      </c>
      <c r="B783">
        <v>185.77000427246</v>
      </c>
      <c r="C783">
        <v>186.11999511718699</v>
      </c>
      <c r="D783">
        <v>182.80000305175699</v>
      </c>
      <c r="E783">
        <v>185.419998168945</v>
      </c>
      <c r="F783">
        <v>163.48303222656199</v>
      </c>
      <c r="G783">
        <v>191526700</v>
      </c>
      <c r="H783">
        <f t="shared" si="64"/>
        <v>2016</v>
      </c>
      <c r="I783" s="3">
        <f t="shared" si="65"/>
        <v>-1.884082981457369E-3</v>
      </c>
      <c r="J783">
        <f t="shared" si="66"/>
        <v>78</v>
      </c>
      <c r="K783">
        <f>J783-MAX(J$2:J783)</f>
        <v>-15</v>
      </c>
      <c r="L783" s="3">
        <f t="shared" si="68"/>
        <v>-3.2254737670682321E-2</v>
      </c>
      <c r="M783">
        <f t="shared" si="67"/>
        <v>118</v>
      </c>
      <c r="N783">
        <f>M783-MAX(M$2:M783)</f>
        <v>-14</v>
      </c>
    </row>
    <row r="784" spans="1:14" x14ac:dyDescent="0.25">
      <c r="A784" s="1">
        <v>42409</v>
      </c>
      <c r="B784">
        <v>183.36000061035099</v>
      </c>
      <c r="C784">
        <v>186.94000244140599</v>
      </c>
      <c r="D784">
        <v>183.19999694824199</v>
      </c>
      <c r="E784">
        <v>185.42999267578099</v>
      </c>
      <c r="F784">
        <v>163.49182128906199</v>
      </c>
      <c r="G784">
        <v>184513100</v>
      </c>
      <c r="H784">
        <f t="shared" si="64"/>
        <v>2016</v>
      </c>
      <c r="I784" s="3">
        <f t="shared" si="65"/>
        <v>1.128922370494978E-2</v>
      </c>
      <c r="J784">
        <f t="shared" si="66"/>
        <v>79</v>
      </c>
      <c r="K784">
        <f>J784-MAX(J$2:J784)</f>
        <v>-14</v>
      </c>
      <c r="L784" s="3">
        <f t="shared" si="68"/>
        <v>-1.3407844178656481E-2</v>
      </c>
      <c r="M784">
        <f t="shared" si="67"/>
        <v>117</v>
      </c>
      <c r="N784">
        <f>M784-MAX(M$2:M784)</f>
        <v>-15</v>
      </c>
    </row>
    <row r="785" spans="1:14" x14ac:dyDescent="0.25">
      <c r="A785" s="1">
        <v>42410</v>
      </c>
      <c r="B785">
        <v>186.41000366210901</v>
      </c>
      <c r="C785">
        <v>188.33999633789</v>
      </c>
      <c r="D785">
        <v>185.11999511718699</v>
      </c>
      <c r="E785">
        <v>185.27000427246</v>
      </c>
      <c r="F785">
        <v>163.35078430175699</v>
      </c>
      <c r="G785">
        <v>148214100</v>
      </c>
      <c r="H785">
        <f t="shared" si="64"/>
        <v>2016</v>
      </c>
      <c r="I785" s="3">
        <f t="shared" si="65"/>
        <v>-6.1155483464041538E-3</v>
      </c>
      <c r="J785">
        <f t="shared" si="66"/>
        <v>78</v>
      </c>
      <c r="K785">
        <f>J785-MAX(J$2:J785)</f>
        <v>-15</v>
      </c>
      <c r="L785" s="3">
        <f t="shared" si="68"/>
        <v>-8.0894131143471881E-4</v>
      </c>
      <c r="M785">
        <f t="shared" si="67"/>
        <v>116</v>
      </c>
      <c r="N785">
        <f>M785-MAX(M$2:M785)</f>
        <v>-16</v>
      </c>
    </row>
    <row r="786" spans="1:14" x14ac:dyDescent="0.25">
      <c r="A786" s="1">
        <v>42411</v>
      </c>
      <c r="B786">
        <v>182.33999633789</v>
      </c>
      <c r="C786">
        <v>184.100006103515</v>
      </c>
      <c r="D786">
        <v>181.08999633789</v>
      </c>
      <c r="E786">
        <v>182.86000061035099</v>
      </c>
      <c r="F786">
        <v>161.22590637207</v>
      </c>
      <c r="G786">
        <v>219058900</v>
      </c>
      <c r="H786">
        <f t="shared" si="64"/>
        <v>2016</v>
      </c>
      <c r="I786" s="3">
        <f t="shared" si="65"/>
        <v>2.8518387786813371E-3</v>
      </c>
      <c r="J786">
        <f t="shared" si="66"/>
        <v>79</v>
      </c>
      <c r="K786">
        <f>J786-MAX(J$2:J786)</f>
        <v>-14</v>
      </c>
      <c r="L786" s="3">
        <f t="shared" si="68"/>
        <v>-1.3859635263662851E-2</v>
      </c>
      <c r="M786">
        <f t="shared" si="67"/>
        <v>115</v>
      </c>
      <c r="N786">
        <f>M786-MAX(M$2:M786)</f>
        <v>-17</v>
      </c>
    </row>
    <row r="787" spans="1:14" x14ac:dyDescent="0.25">
      <c r="A787" s="1">
        <v>42412</v>
      </c>
      <c r="B787">
        <v>184.96000671386699</v>
      </c>
      <c r="C787">
        <v>186.64999389648401</v>
      </c>
      <c r="D787">
        <v>183.96000671386699</v>
      </c>
      <c r="E787">
        <v>186.63000488281199</v>
      </c>
      <c r="F787">
        <v>164.54991149902301</v>
      </c>
      <c r="G787">
        <v>127632400</v>
      </c>
      <c r="H787">
        <f t="shared" si="64"/>
        <v>2016</v>
      </c>
      <c r="I787" s="3">
        <f t="shared" si="65"/>
        <v>9.0289690112765886E-3</v>
      </c>
      <c r="J787">
        <f t="shared" si="66"/>
        <v>80</v>
      </c>
      <c r="K787">
        <f>J787-MAX(J$2:J787)</f>
        <v>-13</v>
      </c>
      <c r="L787" s="3">
        <f t="shared" si="68"/>
        <v>7.3406411129131044E-3</v>
      </c>
      <c r="M787">
        <f t="shared" si="67"/>
        <v>116</v>
      </c>
      <c r="N787">
        <f>M787-MAX(M$2:M787)</f>
        <v>-16</v>
      </c>
    </row>
    <row r="788" spans="1:14" x14ac:dyDescent="0.25">
      <c r="A788" s="1">
        <v>42416</v>
      </c>
      <c r="B788">
        <v>188.77000427246</v>
      </c>
      <c r="C788">
        <v>189.80999755859301</v>
      </c>
      <c r="D788">
        <v>187.63000488281199</v>
      </c>
      <c r="E788">
        <v>189.77999877929599</v>
      </c>
      <c r="F788">
        <v>167.32717895507801</v>
      </c>
      <c r="G788">
        <v>120250700</v>
      </c>
      <c r="H788">
        <f t="shared" si="64"/>
        <v>2016</v>
      </c>
      <c r="I788" s="3">
        <f t="shared" si="65"/>
        <v>5.3503972240114273E-3</v>
      </c>
      <c r="J788">
        <f t="shared" si="66"/>
        <v>81</v>
      </c>
      <c r="K788">
        <f>J788-MAX(J$2:J788)</f>
        <v>-12</v>
      </c>
      <c r="L788" s="3">
        <f t="shared" si="68"/>
        <v>3.7843148560906759E-2</v>
      </c>
      <c r="M788">
        <f t="shared" si="67"/>
        <v>117</v>
      </c>
      <c r="N788">
        <f>M788-MAX(M$2:M788)</f>
        <v>-15</v>
      </c>
    </row>
    <row r="789" spans="1:14" x14ac:dyDescent="0.25">
      <c r="A789" s="1">
        <v>42417</v>
      </c>
      <c r="B789">
        <v>191.16000366210901</v>
      </c>
      <c r="C789">
        <v>193.32000732421801</v>
      </c>
      <c r="D789">
        <v>191.009994506835</v>
      </c>
      <c r="E789">
        <v>192.88000488281199</v>
      </c>
      <c r="F789">
        <v>170.06042480468699</v>
      </c>
      <c r="G789">
        <v>136009500</v>
      </c>
      <c r="H789">
        <f t="shared" si="64"/>
        <v>2016</v>
      </c>
      <c r="I789" s="3">
        <f t="shared" si="65"/>
        <v>8.9977044766289538E-3</v>
      </c>
      <c r="J789">
        <f t="shared" si="66"/>
        <v>82</v>
      </c>
      <c r="K789">
        <f>J789-MAX(J$2:J789)</f>
        <v>-11</v>
      </c>
      <c r="L789" s="3">
        <f t="shared" si="68"/>
        <v>3.348872012260018E-2</v>
      </c>
      <c r="M789">
        <f t="shared" si="67"/>
        <v>118</v>
      </c>
      <c r="N789">
        <f>M789-MAX(M$2:M789)</f>
        <v>-14</v>
      </c>
    </row>
    <row r="790" spans="1:14" x14ac:dyDescent="0.25">
      <c r="A790" s="1">
        <v>42418</v>
      </c>
      <c r="B790">
        <v>193.19999694824199</v>
      </c>
      <c r="C790">
        <v>193.27000427246</v>
      </c>
      <c r="D790">
        <v>191.72000122070301</v>
      </c>
      <c r="E790">
        <v>192.08999633789</v>
      </c>
      <c r="F790">
        <v>169.36390686035099</v>
      </c>
      <c r="G790">
        <v>102343000</v>
      </c>
      <c r="H790">
        <f t="shared" si="64"/>
        <v>2016</v>
      </c>
      <c r="I790" s="3">
        <f t="shared" si="65"/>
        <v>-5.7453448648312477E-3</v>
      </c>
      <c r="J790">
        <f t="shared" si="66"/>
        <v>81</v>
      </c>
      <c r="K790">
        <f>J790-MAX(J$2:J790)</f>
        <v>-12</v>
      </c>
      <c r="L790" s="3">
        <f t="shared" si="68"/>
        <v>1.2171975832292015E-2</v>
      </c>
      <c r="M790">
        <f t="shared" si="67"/>
        <v>119</v>
      </c>
      <c r="N790">
        <f>M790-MAX(M$2:M790)</f>
        <v>-13</v>
      </c>
    </row>
    <row r="791" spans="1:14" x14ac:dyDescent="0.25">
      <c r="A791" s="1">
        <v>42419</v>
      </c>
      <c r="B791">
        <v>191.169998168945</v>
      </c>
      <c r="C791">
        <v>192.17999267578099</v>
      </c>
      <c r="D791">
        <v>190.44999694824199</v>
      </c>
      <c r="E791">
        <v>192</v>
      </c>
      <c r="F791">
        <v>169.284576416015</v>
      </c>
      <c r="G791">
        <v>114793000</v>
      </c>
      <c r="H791">
        <f t="shared" si="64"/>
        <v>2016</v>
      </c>
      <c r="I791" s="3">
        <f t="shared" si="65"/>
        <v>4.3416950306265356E-3</v>
      </c>
      <c r="J791">
        <f t="shared" si="66"/>
        <v>82</v>
      </c>
      <c r="K791">
        <f>J791-MAX(J$2:J791)</f>
        <v>-11</v>
      </c>
      <c r="L791" s="3">
        <f t="shared" si="68"/>
        <v>-4.5624474312236929E-3</v>
      </c>
      <c r="M791">
        <f t="shared" si="67"/>
        <v>118</v>
      </c>
      <c r="N791">
        <f>M791-MAX(M$2:M791)</f>
        <v>-14</v>
      </c>
    </row>
    <row r="792" spans="1:14" x14ac:dyDescent="0.25">
      <c r="A792" s="1">
        <v>42422</v>
      </c>
      <c r="B792">
        <v>193.86999511718699</v>
      </c>
      <c r="C792">
        <v>194.94999694824199</v>
      </c>
      <c r="D792">
        <v>193.78999328613199</v>
      </c>
      <c r="E792">
        <v>194.77999877929599</v>
      </c>
      <c r="F792">
        <v>171.73564147949199</v>
      </c>
      <c r="G792">
        <v>103640300</v>
      </c>
      <c r="H792">
        <f t="shared" si="64"/>
        <v>2016</v>
      </c>
      <c r="I792" s="3">
        <f t="shared" si="65"/>
        <v>4.6938860320233644E-3</v>
      </c>
      <c r="J792">
        <f t="shared" si="66"/>
        <v>83</v>
      </c>
      <c r="K792">
        <f>J792-MAX(J$2:J792)</f>
        <v>-10</v>
      </c>
      <c r="L792" s="3">
        <f t="shared" si="68"/>
        <v>1.4003865337548493E-2</v>
      </c>
      <c r="M792">
        <f t="shared" si="67"/>
        <v>119</v>
      </c>
      <c r="N792">
        <f>M792-MAX(M$2:M792)</f>
        <v>-13</v>
      </c>
    </row>
    <row r="793" spans="1:14" x14ac:dyDescent="0.25">
      <c r="A793" s="1">
        <v>42423</v>
      </c>
      <c r="B793">
        <v>194</v>
      </c>
      <c r="C793">
        <v>194.32000732421801</v>
      </c>
      <c r="D793">
        <v>192.17999267578099</v>
      </c>
      <c r="E793">
        <v>192.32000732421801</v>
      </c>
      <c r="F793">
        <v>169.56672668457</v>
      </c>
      <c r="G793">
        <v>111455300</v>
      </c>
      <c r="H793">
        <f t="shared" si="64"/>
        <v>2016</v>
      </c>
      <c r="I793" s="3">
        <f t="shared" si="65"/>
        <v>-8.6597560607318824E-3</v>
      </c>
      <c r="J793">
        <f t="shared" si="66"/>
        <v>82</v>
      </c>
      <c r="K793">
        <f>J793-MAX(J$2:J793)</f>
        <v>-11</v>
      </c>
      <c r="L793" s="3">
        <f t="shared" si="68"/>
        <v>1.6667048136354001E-3</v>
      </c>
      <c r="M793">
        <f t="shared" si="67"/>
        <v>120</v>
      </c>
      <c r="N793">
        <f>M793-MAX(M$2:M793)</f>
        <v>-12</v>
      </c>
    </row>
    <row r="794" spans="1:14" x14ac:dyDescent="0.25">
      <c r="A794" s="1">
        <v>42424</v>
      </c>
      <c r="B794">
        <v>190.63000488281199</v>
      </c>
      <c r="C794">
        <v>193.52999877929599</v>
      </c>
      <c r="D794">
        <v>189.32000732421801</v>
      </c>
      <c r="E794">
        <v>193.19999694824199</v>
      </c>
      <c r="F794">
        <v>170.34257507324199</v>
      </c>
      <c r="G794">
        <v>150812200</v>
      </c>
      <c r="H794">
        <f t="shared" si="64"/>
        <v>2016</v>
      </c>
      <c r="I794" s="3">
        <f t="shared" si="65"/>
        <v>1.3481571628820355E-2</v>
      </c>
      <c r="J794">
        <f t="shared" si="66"/>
        <v>83</v>
      </c>
      <c r="K794">
        <f>J794-MAX(J$2:J794)</f>
        <v>-10</v>
      </c>
      <c r="L794" s="3">
        <f t="shared" si="68"/>
        <v>-8.1117252333711143E-3</v>
      </c>
      <c r="M794">
        <f t="shared" si="67"/>
        <v>119</v>
      </c>
      <c r="N794">
        <f>M794-MAX(M$2:M794)</f>
        <v>-13</v>
      </c>
    </row>
    <row r="795" spans="1:14" x14ac:dyDescent="0.25">
      <c r="A795" s="1">
        <v>42425</v>
      </c>
      <c r="B795">
        <v>193.72999572753901</v>
      </c>
      <c r="C795">
        <v>195.55000305175699</v>
      </c>
      <c r="D795">
        <v>192.83000183105401</v>
      </c>
      <c r="E795">
        <v>195.53999328613199</v>
      </c>
      <c r="F795">
        <v>172.40570068359301</v>
      </c>
      <c r="G795">
        <v>110728300</v>
      </c>
      <c r="H795">
        <f t="shared" si="64"/>
        <v>2016</v>
      </c>
      <c r="I795" s="3">
        <f t="shared" si="65"/>
        <v>9.3428875161829517E-3</v>
      </c>
      <c r="J795">
        <f t="shared" si="66"/>
        <v>84</v>
      </c>
      <c r="K795">
        <f>J795-MAX(J$2:J795)</f>
        <v>-9</v>
      </c>
      <c r="L795" s="3">
        <f t="shared" si="68"/>
        <v>1.6742854821576891E-2</v>
      </c>
      <c r="M795">
        <f t="shared" si="67"/>
        <v>120</v>
      </c>
      <c r="N795">
        <f>M795-MAX(M$2:M795)</f>
        <v>-12</v>
      </c>
    </row>
    <row r="796" spans="1:14" x14ac:dyDescent="0.25">
      <c r="A796" s="1">
        <v>42426</v>
      </c>
      <c r="B796">
        <v>196.57000732421801</v>
      </c>
      <c r="C796">
        <v>196.67999267578099</v>
      </c>
      <c r="D796">
        <v>194.89999389648401</v>
      </c>
      <c r="E796">
        <v>195.08999633789</v>
      </c>
      <c r="F796">
        <v>172.00892639160099</v>
      </c>
      <c r="G796">
        <v>129833700</v>
      </c>
      <c r="H796">
        <f t="shared" si="64"/>
        <v>2016</v>
      </c>
      <c r="I796" s="3">
        <f t="shared" si="65"/>
        <v>-7.5291800945345155E-3</v>
      </c>
      <c r="J796">
        <f t="shared" si="66"/>
        <v>83</v>
      </c>
      <c r="K796">
        <f>J796-MAX(J$2:J796)</f>
        <v>-10</v>
      </c>
      <c r="L796" s="3">
        <f t="shared" si="68"/>
        <v>9.7826056910048642E-3</v>
      </c>
      <c r="M796">
        <f t="shared" si="67"/>
        <v>121</v>
      </c>
      <c r="N796">
        <f>M796-MAX(M$2:M796)</f>
        <v>-11</v>
      </c>
    </row>
    <row r="797" spans="1:14" x14ac:dyDescent="0.25">
      <c r="A797" s="1">
        <v>42429</v>
      </c>
      <c r="B797">
        <v>195.11000061035099</v>
      </c>
      <c r="C797">
        <v>196.22999572753901</v>
      </c>
      <c r="D797">
        <v>193.33000183105401</v>
      </c>
      <c r="E797">
        <v>193.55999755859301</v>
      </c>
      <c r="F797">
        <v>170.66000366210901</v>
      </c>
      <c r="G797">
        <v>125918100</v>
      </c>
      <c r="H797">
        <f t="shared" si="64"/>
        <v>2016</v>
      </c>
      <c r="I797" s="3">
        <f t="shared" si="65"/>
        <v>-7.9442522008569272E-3</v>
      </c>
      <c r="J797">
        <f t="shared" si="66"/>
        <v>82</v>
      </c>
      <c r="K797">
        <f>J797-MAX(J$2:J797)</f>
        <v>-11</v>
      </c>
      <c r="L797" s="3">
        <f t="shared" si="68"/>
        <v>-1.0125783959916923E-2</v>
      </c>
      <c r="M797">
        <f t="shared" si="67"/>
        <v>120</v>
      </c>
      <c r="N797">
        <f>M797-MAX(M$2:M797)</f>
        <v>-12</v>
      </c>
    </row>
    <row r="798" spans="1:14" x14ac:dyDescent="0.25">
      <c r="A798" s="1">
        <v>42430</v>
      </c>
      <c r="B798">
        <v>195.009994506835</v>
      </c>
      <c r="C798">
        <v>198.21000671386699</v>
      </c>
      <c r="D798">
        <v>194.44999694824199</v>
      </c>
      <c r="E798">
        <v>198.11000061035099</v>
      </c>
      <c r="F798">
        <v>174.67170715332</v>
      </c>
      <c r="G798">
        <v>141799700</v>
      </c>
      <c r="H798">
        <f t="shared" si="64"/>
        <v>2016</v>
      </c>
      <c r="I798" s="3">
        <f t="shared" si="65"/>
        <v>1.5896652432382696E-2</v>
      </c>
      <c r="J798">
        <f t="shared" si="66"/>
        <v>83</v>
      </c>
      <c r="K798">
        <f>J798-MAX(J$2:J798)</f>
        <v>-10</v>
      </c>
      <c r="L798" s="3">
        <f t="shared" si="68"/>
        <v>1.548005704623856E-2</v>
      </c>
      <c r="M798">
        <f t="shared" si="67"/>
        <v>121</v>
      </c>
      <c r="N798">
        <f>M798-MAX(M$2:M798)</f>
        <v>-11</v>
      </c>
    </row>
    <row r="799" spans="1:14" x14ac:dyDescent="0.25">
      <c r="A799" s="1">
        <v>42431</v>
      </c>
      <c r="B799">
        <v>197.74000549316401</v>
      </c>
      <c r="C799">
        <v>199.05999755859301</v>
      </c>
      <c r="D799">
        <v>197.25</v>
      </c>
      <c r="E799">
        <v>199</v>
      </c>
      <c r="F799">
        <v>175.45635986328099</v>
      </c>
      <c r="G799">
        <v>102415000</v>
      </c>
      <c r="H799">
        <f t="shared" si="64"/>
        <v>2016</v>
      </c>
      <c r="I799" s="3">
        <f t="shared" si="65"/>
        <v>6.3719756844022868E-3</v>
      </c>
      <c r="J799">
        <f t="shared" si="66"/>
        <v>84</v>
      </c>
      <c r="K799">
        <f>J799-MAX(J$2:J799)</f>
        <v>-9</v>
      </c>
      <c r="L799" s="3">
        <f t="shared" si="68"/>
        <v>2.8104993335517303E-2</v>
      </c>
      <c r="M799">
        <f t="shared" si="67"/>
        <v>122</v>
      </c>
      <c r="N799">
        <f>M799-MAX(M$2:M799)</f>
        <v>-10</v>
      </c>
    </row>
    <row r="800" spans="1:14" x14ac:dyDescent="0.25">
      <c r="A800" s="1">
        <v>42432</v>
      </c>
      <c r="B800">
        <v>198.78999328613199</v>
      </c>
      <c r="C800">
        <v>199.80000305175699</v>
      </c>
      <c r="D800">
        <v>198.11000061035099</v>
      </c>
      <c r="E800">
        <v>199.77999877929599</v>
      </c>
      <c r="F800">
        <v>176.14408874511699</v>
      </c>
      <c r="G800">
        <v>95172200</v>
      </c>
      <c r="H800">
        <f t="shared" si="64"/>
        <v>2016</v>
      </c>
      <c r="I800" s="3">
        <f t="shared" si="65"/>
        <v>4.9801575863983594E-3</v>
      </c>
      <c r="J800">
        <f t="shared" si="66"/>
        <v>85</v>
      </c>
      <c r="K800">
        <f>J800-MAX(J$2:J800)</f>
        <v>-8</v>
      </c>
      <c r="L800" s="3">
        <f t="shared" si="68"/>
        <v>8.4296510211496756E-3</v>
      </c>
      <c r="M800">
        <f t="shared" si="67"/>
        <v>123</v>
      </c>
      <c r="N800">
        <f>M800-MAX(M$2:M800)</f>
        <v>-9</v>
      </c>
    </row>
    <row r="801" spans="1:14" x14ac:dyDescent="0.25">
      <c r="A801" s="1">
        <v>42433</v>
      </c>
      <c r="B801">
        <v>200.009994506835</v>
      </c>
      <c r="C801">
        <v>201.350006103515</v>
      </c>
      <c r="D801">
        <v>199.02999877929599</v>
      </c>
      <c r="E801">
        <v>200.42999267578099</v>
      </c>
      <c r="F801">
        <v>176.71716308593699</v>
      </c>
      <c r="G801">
        <v>129293600</v>
      </c>
      <c r="H801">
        <f t="shared" si="64"/>
        <v>2016</v>
      </c>
      <c r="I801" s="3">
        <f t="shared" si="65"/>
        <v>2.0998859081096111E-3</v>
      </c>
      <c r="J801">
        <f t="shared" si="66"/>
        <v>86</v>
      </c>
      <c r="K801">
        <f>J801-MAX(J$2:J801)</f>
        <v>-7</v>
      </c>
      <c r="L801" s="3">
        <f t="shared" si="68"/>
        <v>7.1858928431205449E-3</v>
      </c>
      <c r="M801">
        <f t="shared" si="67"/>
        <v>124</v>
      </c>
      <c r="N801">
        <f>M801-MAX(M$2:M801)</f>
        <v>-8</v>
      </c>
    </row>
    <row r="802" spans="1:14" x14ac:dyDescent="0.25">
      <c r="A802" s="1">
        <v>42436</v>
      </c>
      <c r="B802">
        <v>199.33999633789</v>
      </c>
      <c r="C802">
        <v>201.07000732421801</v>
      </c>
      <c r="D802">
        <v>199.25</v>
      </c>
      <c r="E802">
        <v>200.58999633789</v>
      </c>
      <c r="F802">
        <v>176.858306884765</v>
      </c>
      <c r="G802">
        <v>100219000</v>
      </c>
      <c r="H802">
        <f t="shared" si="64"/>
        <v>2016</v>
      </c>
      <c r="I802" s="3">
        <f t="shared" si="65"/>
        <v>6.2706934030498651E-3</v>
      </c>
      <c r="J802">
        <f t="shared" si="66"/>
        <v>87</v>
      </c>
      <c r="K802">
        <f>J802-MAX(J$2:J802)</f>
        <v>-6</v>
      </c>
      <c r="L802" s="3">
        <f t="shared" si="68"/>
        <v>4.054447710197584E-3</v>
      </c>
      <c r="M802">
        <f t="shared" si="67"/>
        <v>125</v>
      </c>
      <c r="N802">
        <f>M802-MAX(M$2:M802)</f>
        <v>-7</v>
      </c>
    </row>
    <row r="803" spans="1:14" x14ac:dyDescent="0.25">
      <c r="A803" s="1">
        <v>42437</v>
      </c>
      <c r="B803">
        <v>199.32000732421801</v>
      </c>
      <c r="C803">
        <v>199.919998168945</v>
      </c>
      <c r="D803">
        <v>198.21000671386699</v>
      </c>
      <c r="E803">
        <v>198.39999389648401</v>
      </c>
      <c r="F803">
        <v>174.92736816406199</v>
      </c>
      <c r="G803">
        <v>123974900</v>
      </c>
      <c r="H803">
        <f t="shared" si="64"/>
        <v>2016</v>
      </c>
      <c r="I803" s="3">
        <f t="shared" si="65"/>
        <v>-4.6157605555245951E-3</v>
      </c>
      <c r="J803">
        <f t="shared" si="66"/>
        <v>86</v>
      </c>
      <c r="K803">
        <f>J803-MAX(J$2:J803)</f>
        <v>-7</v>
      </c>
      <c r="L803" s="3">
        <f t="shared" si="68"/>
        <v>-1.0128218597406979E-2</v>
      </c>
      <c r="M803">
        <f t="shared" si="67"/>
        <v>124</v>
      </c>
      <c r="N803">
        <f>M803-MAX(M$2:M803)</f>
        <v>-8</v>
      </c>
    </row>
    <row r="804" spans="1:14" x14ac:dyDescent="0.25">
      <c r="A804" s="1">
        <v>42438</v>
      </c>
      <c r="B804">
        <v>199.36000061035099</v>
      </c>
      <c r="C804">
        <v>199.78999328613199</v>
      </c>
      <c r="D804">
        <v>198.42999267578099</v>
      </c>
      <c r="E804">
        <v>199.38000488281199</v>
      </c>
      <c r="F804">
        <v>175.79145812988199</v>
      </c>
      <c r="G804">
        <v>94801200</v>
      </c>
      <c r="H804">
        <f t="shared" si="64"/>
        <v>2016</v>
      </c>
      <c r="I804" s="3">
        <f t="shared" si="65"/>
        <v>1.0034245786383345E-4</v>
      </c>
      <c r="J804">
        <f t="shared" si="66"/>
        <v>87</v>
      </c>
      <c r="K804">
        <f>J804-MAX(J$2:J804)</f>
        <v>-6</v>
      </c>
      <c r="L804" s="3">
        <f t="shared" si="68"/>
        <v>-6.0321625064482243E-3</v>
      </c>
      <c r="M804">
        <f t="shared" si="67"/>
        <v>123</v>
      </c>
      <c r="N804">
        <f>M804-MAX(M$2:M804)</f>
        <v>-9</v>
      </c>
    </row>
    <row r="805" spans="1:14" x14ac:dyDescent="0.25">
      <c r="A805" s="1">
        <v>42439</v>
      </c>
      <c r="B805">
        <v>199.96000671386699</v>
      </c>
      <c r="C805">
        <v>201.07000732421801</v>
      </c>
      <c r="D805">
        <v>197.38000488281199</v>
      </c>
      <c r="E805">
        <v>199.53999328613199</v>
      </c>
      <c r="F805">
        <v>175.932525634765</v>
      </c>
      <c r="G805">
        <v>156838700</v>
      </c>
      <c r="H805">
        <f t="shared" si="64"/>
        <v>2016</v>
      </c>
      <c r="I805" s="3">
        <f t="shared" si="65"/>
        <v>-2.1004871655961876E-3</v>
      </c>
      <c r="J805">
        <f t="shared" si="66"/>
        <v>86</v>
      </c>
      <c r="K805">
        <f>J805-MAX(J$2:J805)</f>
        <v>-7</v>
      </c>
      <c r="L805" s="3">
        <f t="shared" si="68"/>
        <v>5.7459648423314746E-3</v>
      </c>
      <c r="M805">
        <f t="shared" si="67"/>
        <v>124</v>
      </c>
      <c r="N805">
        <f>M805-MAX(M$2:M805)</f>
        <v>-8</v>
      </c>
    </row>
    <row r="806" spans="1:14" x14ac:dyDescent="0.25">
      <c r="A806" s="1">
        <v>42440</v>
      </c>
      <c r="B806">
        <v>201.259994506835</v>
      </c>
      <c r="C806">
        <v>202.80999755859301</v>
      </c>
      <c r="D806">
        <v>199.52000427246</v>
      </c>
      <c r="E806">
        <v>202.759994506835</v>
      </c>
      <c r="F806">
        <v>178.77149963378901</v>
      </c>
      <c r="G806">
        <v>137964500</v>
      </c>
      <c r="H806">
        <f t="shared" si="64"/>
        <v>2016</v>
      </c>
      <c r="I806" s="3">
        <f t="shared" si="65"/>
        <v>7.4530460148107824E-3</v>
      </c>
      <c r="J806">
        <f t="shared" si="66"/>
        <v>87</v>
      </c>
      <c r="K806">
        <f>J806-MAX(J$2:J806)</f>
        <v>-6</v>
      </c>
      <c r="L806" s="3">
        <f t="shared" si="68"/>
        <v>1.6952500457654507E-2</v>
      </c>
      <c r="M806">
        <f t="shared" si="67"/>
        <v>125</v>
      </c>
      <c r="N806">
        <f>M806-MAX(M$2:M806)</f>
        <v>-7</v>
      </c>
    </row>
    <row r="807" spans="1:14" x14ac:dyDescent="0.25">
      <c r="A807" s="1">
        <v>42443</v>
      </c>
      <c r="B807">
        <v>202.16000366210901</v>
      </c>
      <c r="C807">
        <v>203.03999328613199</v>
      </c>
      <c r="D807">
        <v>201.77000427246</v>
      </c>
      <c r="E807">
        <v>202.5</v>
      </c>
      <c r="F807">
        <v>178.54235839843699</v>
      </c>
      <c r="G807">
        <v>73612000</v>
      </c>
      <c r="H807">
        <f t="shared" si="64"/>
        <v>2016</v>
      </c>
      <c r="I807" s="3">
        <f t="shared" si="65"/>
        <v>1.6818180240008029E-3</v>
      </c>
      <c r="J807">
        <f t="shared" si="66"/>
        <v>88</v>
      </c>
      <c r="K807">
        <f>J807-MAX(J$2:J807)</f>
        <v>-5</v>
      </c>
      <c r="L807" s="3">
        <f t="shared" si="68"/>
        <v>1.4834152618334873E-2</v>
      </c>
      <c r="M807">
        <f t="shared" si="67"/>
        <v>126</v>
      </c>
      <c r="N807">
        <f>M807-MAX(M$2:M807)</f>
        <v>-6</v>
      </c>
    </row>
    <row r="808" spans="1:14" x14ac:dyDescent="0.25">
      <c r="A808" s="1">
        <v>42444</v>
      </c>
      <c r="B808">
        <v>201.36000061035099</v>
      </c>
      <c r="C808">
        <v>202.52999877929599</v>
      </c>
      <c r="D808">
        <v>201.05000305175699</v>
      </c>
      <c r="E808">
        <v>202.169998168945</v>
      </c>
      <c r="F808">
        <v>178.25134277343699</v>
      </c>
      <c r="G808">
        <v>93169100</v>
      </c>
      <c r="H808">
        <f t="shared" si="64"/>
        <v>2016</v>
      </c>
      <c r="I808" s="3">
        <f t="shared" si="65"/>
        <v>4.0226338703754916E-3</v>
      </c>
      <c r="J808">
        <f t="shared" si="66"/>
        <v>89</v>
      </c>
      <c r="K808">
        <f>J808-MAX(J$2:J808)</f>
        <v>-4</v>
      </c>
      <c r="L808" s="3">
        <f t="shared" si="68"/>
        <v>-2.9098261682489746E-3</v>
      </c>
      <c r="M808">
        <f t="shared" si="67"/>
        <v>125</v>
      </c>
      <c r="N808">
        <f>M808-MAX(M$2:M808)</f>
        <v>-7</v>
      </c>
    </row>
    <row r="809" spans="1:14" x14ac:dyDescent="0.25">
      <c r="A809" s="1">
        <v>42445</v>
      </c>
      <c r="B809">
        <v>201.600006103515</v>
      </c>
      <c r="C809">
        <v>203.82000732421801</v>
      </c>
      <c r="D809">
        <v>201.55000305175699</v>
      </c>
      <c r="E809">
        <v>203.33999633789</v>
      </c>
      <c r="F809">
        <v>179.28289794921801</v>
      </c>
      <c r="G809">
        <v>129303200</v>
      </c>
      <c r="H809">
        <f t="shared" si="64"/>
        <v>2016</v>
      </c>
      <c r="I809" s="3">
        <f t="shared" si="65"/>
        <v>8.6309036790483962E-3</v>
      </c>
      <c r="J809">
        <f t="shared" si="66"/>
        <v>90</v>
      </c>
      <c r="K809">
        <f>J809-MAX(J$2:J809)</f>
        <v>-3</v>
      </c>
      <c r="L809" s="3">
        <f t="shared" si="68"/>
        <v>4.1481300636543317E-3</v>
      </c>
      <c r="M809">
        <f t="shared" si="67"/>
        <v>126</v>
      </c>
      <c r="N809">
        <f>M809-MAX(M$2:M809)</f>
        <v>-6</v>
      </c>
    </row>
    <row r="810" spans="1:14" x14ac:dyDescent="0.25">
      <c r="A810" s="1">
        <v>42446</v>
      </c>
      <c r="B810">
        <v>203.24000549316401</v>
      </c>
      <c r="C810">
        <v>205.22999572753901</v>
      </c>
      <c r="D810">
        <v>202.77000427246</v>
      </c>
      <c r="E810">
        <v>204.63000488281199</v>
      </c>
      <c r="F810">
        <v>180.42034912109301</v>
      </c>
      <c r="G810">
        <v>134278500</v>
      </c>
      <c r="H810">
        <f t="shared" si="64"/>
        <v>2016</v>
      </c>
      <c r="I810" s="3">
        <f t="shared" si="65"/>
        <v>6.8392016929694766E-3</v>
      </c>
      <c r="J810">
        <f t="shared" si="66"/>
        <v>91</v>
      </c>
      <c r="K810">
        <f>J810-MAX(J$2:J810)</f>
        <v>-2</v>
      </c>
      <c r="L810" s="3">
        <f t="shared" si="68"/>
        <v>1.216801076394769E-2</v>
      </c>
      <c r="M810">
        <f t="shared" si="67"/>
        <v>127</v>
      </c>
      <c r="N810">
        <f>M810-MAX(M$2:M810)</f>
        <v>-5</v>
      </c>
    </row>
    <row r="811" spans="1:14" x14ac:dyDescent="0.25">
      <c r="A811" s="1">
        <v>42447</v>
      </c>
      <c r="B811">
        <v>204.169998168945</v>
      </c>
      <c r="C811">
        <v>204.77999877929599</v>
      </c>
      <c r="D811">
        <v>203.80000305175699</v>
      </c>
      <c r="E811">
        <v>204.38000488281199</v>
      </c>
      <c r="F811">
        <v>181.12928771972599</v>
      </c>
      <c r="G811">
        <v>138372400</v>
      </c>
      <c r="H811">
        <f t="shared" si="64"/>
        <v>2016</v>
      </c>
      <c r="I811" s="3">
        <f t="shared" si="65"/>
        <v>1.0285875287769919E-3</v>
      </c>
      <c r="J811">
        <f t="shared" si="66"/>
        <v>92</v>
      </c>
      <c r="K811">
        <f>J811-MAX(J$2:J811)</f>
        <v>-1</v>
      </c>
      <c r="L811" s="3">
        <f t="shared" si="68"/>
        <v>5.1146285219452192E-3</v>
      </c>
      <c r="M811">
        <f t="shared" si="67"/>
        <v>128</v>
      </c>
      <c r="N811">
        <f>M811-MAX(M$2:M811)</f>
        <v>-4</v>
      </c>
    </row>
    <row r="812" spans="1:14" x14ac:dyDescent="0.25">
      <c r="A812" s="1">
        <v>42450</v>
      </c>
      <c r="B812">
        <v>204.07000732421801</v>
      </c>
      <c r="C812">
        <v>204.94000244140599</v>
      </c>
      <c r="D812">
        <v>203.80000305175699</v>
      </c>
      <c r="E812">
        <v>204.669998168945</v>
      </c>
      <c r="F812">
        <v>181.38627624511699</v>
      </c>
      <c r="G812">
        <v>72926700</v>
      </c>
      <c r="H812">
        <f t="shared" si="64"/>
        <v>2016</v>
      </c>
      <c r="I812" s="3">
        <f t="shared" si="65"/>
        <v>2.9401226206344777E-3</v>
      </c>
      <c r="J812">
        <f t="shared" si="66"/>
        <v>93</v>
      </c>
      <c r="K812">
        <f>J812-MAX(J$2:J812)</f>
        <v>0</v>
      </c>
      <c r="L812" s="3">
        <f t="shared" si="68"/>
        <v>1.9544194486975641E-4</v>
      </c>
      <c r="M812">
        <f t="shared" si="67"/>
        <v>129</v>
      </c>
      <c r="N812">
        <f>M812-MAX(M$2:M812)</f>
        <v>-3</v>
      </c>
    </row>
    <row r="813" spans="1:14" x14ac:dyDescent="0.25">
      <c r="A813" s="1">
        <v>42451</v>
      </c>
      <c r="B813">
        <v>203.759994506835</v>
      </c>
      <c r="C813">
        <v>205.22999572753901</v>
      </c>
      <c r="D813">
        <v>203.57000732421801</v>
      </c>
      <c r="E813">
        <v>204.55999755859301</v>
      </c>
      <c r="F813">
        <v>181.288803100585</v>
      </c>
      <c r="G813">
        <v>97471900</v>
      </c>
      <c r="H813">
        <f t="shared" si="64"/>
        <v>2016</v>
      </c>
      <c r="I813" s="3">
        <f t="shared" si="65"/>
        <v>3.9262027548354617E-3</v>
      </c>
      <c r="J813">
        <f t="shared" si="66"/>
        <v>94</v>
      </c>
      <c r="K813">
        <f>J813-MAX(J$2:J813)</f>
        <v>0</v>
      </c>
      <c r="L813" s="3">
        <f t="shared" si="68"/>
        <v>8.8067654115286942E-4</v>
      </c>
      <c r="M813">
        <f t="shared" si="67"/>
        <v>130</v>
      </c>
      <c r="N813">
        <f>M813-MAX(M$2:M813)</f>
        <v>-2</v>
      </c>
    </row>
    <row r="814" spans="1:14" x14ac:dyDescent="0.25">
      <c r="A814" s="1">
        <v>42452</v>
      </c>
      <c r="B814">
        <v>204.11000061035099</v>
      </c>
      <c r="C814">
        <v>204.33000183105401</v>
      </c>
      <c r="D814">
        <v>203.009994506835</v>
      </c>
      <c r="E814">
        <v>203.21000671386699</v>
      </c>
      <c r="F814">
        <v>180.09240722656199</v>
      </c>
      <c r="G814">
        <v>81052500</v>
      </c>
      <c r="H814">
        <f t="shared" si="64"/>
        <v>2016</v>
      </c>
      <c r="I814" s="3">
        <f t="shared" si="65"/>
        <v>-4.4093571789366459E-3</v>
      </c>
      <c r="J814">
        <f t="shared" si="66"/>
        <v>93</v>
      </c>
      <c r="K814">
        <f>J814-MAX(J$2:J814)</f>
        <v>-1</v>
      </c>
      <c r="L814" s="3">
        <f t="shared" si="68"/>
        <v>-7.133392622952317E-3</v>
      </c>
      <c r="M814">
        <f t="shared" si="67"/>
        <v>129</v>
      </c>
      <c r="N814">
        <f>M814-MAX(M$2:M814)</f>
        <v>-3</v>
      </c>
    </row>
    <row r="815" spans="1:14" x14ac:dyDescent="0.25">
      <c r="A815" s="1">
        <v>42453</v>
      </c>
      <c r="B815">
        <v>202</v>
      </c>
      <c r="C815">
        <v>203.16000366210901</v>
      </c>
      <c r="D815">
        <v>201.74000549316401</v>
      </c>
      <c r="E815">
        <v>203.11999511718699</v>
      </c>
      <c r="F815">
        <v>180.012603759765</v>
      </c>
      <c r="G815">
        <v>84360900</v>
      </c>
      <c r="H815">
        <f t="shared" si="64"/>
        <v>2016</v>
      </c>
      <c r="I815" s="3">
        <f t="shared" si="65"/>
        <v>5.5445302831038656E-3</v>
      </c>
      <c r="J815">
        <f t="shared" si="66"/>
        <v>94</v>
      </c>
      <c r="K815">
        <f>J815-MAX(J$2:J815)</f>
        <v>0</v>
      </c>
      <c r="L815" s="3">
        <f t="shared" si="68"/>
        <v>-7.0395114323050789E-3</v>
      </c>
      <c r="M815">
        <f t="shared" si="67"/>
        <v>128</v>
      </c>
      <c r="N815">
        <f>M815-MAX(M$2:M815)</f>
        <v>-4</v>
      </c>
    </row>
    <row r="816" spans="1:14" x14ac:dyDescent="0.25">
      <c r="A816" s="1">
        <v>42457</v>
      </c>
      <c r="B816">
        <v>203.61000061035099</v>
      </c>
      <c r="C816">
        <v>203.86000061035099</v>
      </c>
      <c r="D816">
        <v>202.71000671386699</v>
      </c>
      <c r="E816">
        <v>203.24000549316401</v>
      </c>
      <c r="F816">
        <v>180.11900329589801</v>
      </c>
      <c r="G816">
        <v>62408200</v>
      </c>
      <c r="H816">
        <f t="shared" si="64"/>
        <v>2016</v>
      </c>
      <c r="I816" s="3">
        <f t="shared" si="65"/>
        <v>-1.8171755615041807E-3</v>
      </c>
      <c r="J816">
        <f t="shared" si="66"/>
        <v>93</v>
      </c>
      <c r="K816">
        <f>J816-MAX(J$2:J816)</f>
        <v>-1</v>
      </c>
      <c r="L816" s="3">
        <f t="shared" si="68"/>
        <v>1.4762451801519916E-4</v>
      </c>
      <c r="M816">
        <f t="shared" si="67"/>
        <v>129</v>
      </c>
      <c r="N816">
        <f>M816-MAX(M$2:M816)</f>
        <v>-3</v>
      </c>
    </row>
    <row r="817" spans="1:14" x14ac:dyDescent="0.25">
      <c r="A817" s="1">
        <v>42458</v>
      </c>
      <c r="B817">
        <v>202.759994506835</v>
      </c>
      <c r="C817">
        <v>205.25</v>
      </c>
      <c r="D817">
        <v>202.39999389648401</v>
      </c>
      <c r="E817">
        <v>205.11999511718699</v>
      </c>
      <c r="F817">
        <v>181.78511047363199</v>
      </c>
      <c r="G817">
        <v>92922900</v>
      </c>
      <c r="H817">
        <f t="shared" si="64"/>
        <v>2016</v>
      </c>
      <c r="I817" s="3">
        <f t="shared" si="65"/>
        <v>1.1639379928432669E-2</v>
      </c>
      <c r="J817">
        <f t="shared" si="66"/>
        <v>94</v>
      </c>
      <c r="K817">
        <f>J817-MAX(J$2:J817)</f>
        <v>0</v>
      </c>
      <c r="L817" s="3">
        <f t="shared" si="68"/>
        <v>9.8463964556818606E-3</v>
      </c>
      <c r="M817">
        <f t="shared" si="67"/>
        <v>130</v>
      </c>
      <c r="N817">
        <f>M817-MAX(M$2:M817)</f>
        <v>-2</v>
      </c>
    </row>
    <row r="818" spans="1:14" x14ac:dyDescent="0.25">
      <c r="A818" s="1">
        <v>42459</v>
      </c>
      <c r="B818">
        <v>206.30000305175699</v>
      </c>
      <c r="C818">
        <v>206.86999511718699</v>
      </c>
      <c r="D818">
        <v>205.58999633789</v>
      </c>
      <c r="E818">
        <v>206.02000427246</v>
      </c>
      <c r="F818">
        <v>182.58270263671801</v>
      </c>
      <c r="G818">
        <v>86365300</v>
      </c>
      <c r="H818">
        <f t="shared" si="64"/>
        <v>2016</v>
      </c>
      <c r="I818" s="3">
        <f t="shared" si="65"/>
        <v>-1.357240790862968E-3</v>
      </c>
      <c r="J818">
        <f t="shared" si="66"/>
        <v>93</v>
      </c>
      <c r="K818">
        <f>J818-MAX(J$2:J818)</f>
        <v>-1</v>
      </c>
      <c r="L818" s="3">
        <f t="shared" si="68"/>
        <v>1.3678403385939175E-2</v>
      </c>
      <c r="M818">
        <f t="shared" si="67"/>
        <v>131</v>
      </c>
      <c r="N818">
        <f>M818-MAX(M$2:M818)</f>
        <v>-1</v>
      </c>
    </row>
    <row r="819" spans="1:14" x14ac:dyDescent="0.25">
      <c r="A819" s="1">
        <v>42460</v>
      </c>
      <c r="B819">
        <v>205.91000366210901</v>
      </c>
      <c r="C819">
        <v>206.41000366210901</v>
      </c>
      <c r="D819">
        <v>205.33000183105401</v>
      </c>
      <c r="E819">
        <v>205.52000427246</v>
      </c>
      <c r="F819">
        <v>182.13960266113199</v>
      </c>
      <c r="G819">
        <v>94584100</v>
      </c>
      <c r="H819">
        <f t="shared" si="64"/>
        <v>2016</v>
      </c>
      <c r="I819" s="3">
        <f t="shared" si="65"/>
        <v>-1.8940283750806808E-3</v>
      </c>
      <c r="J819">
        <f t="shared" si="66"/>
        <v>92</v>
      </c>
      <c r="K819">
        <f>J819-MAX(J$2:J819)</f>
        <v>-2</v>
      </c>
      <c r="L819" s="3">
        <f t="shared" si="68"/>
        <v>1.9501226832834284E-3</v>
      </c>
      <c r="M819">
        <f t="shared" si="67"/>
        <v>132</v>
      </c>
      <c r="N819">
        <f>M819-MAX(M$2:M819)</f>
        <v>0</v>
      </c>
    </row>
    <row r="820" spans="1:14" x14ac:dyDescent="0.25">
      <c r="A820" s="1">
        <v>42461</v>
      </c>
      <c r="B820">
        <v>204.350006103515</v>
      </c>
      <c r="C820">
        <v>207.13999938964801</v>
      </c>
      <c r="D820">
        <v>203.97999572753901</v>
      </c>
      <c r="E820">
        <v>206.919998168945</v>
      </c>
      <c r="F820">
        <v>183.38035583496</v>
      </c>
      <c r="G820">
        <v>114423500</v>
      </c>
      <c r="H820">
        <f t="shared" si="64"/>
        <v>2016</v>
      </c>
      <c r="I820" s="3">
        <f t="shared" si="65"/>
        <v>1.257642274856674E-2</v>
      </c>
      <c r="J820">
        <f t="shared" si="66"/>
        <v>93</v>
      </c>
      <c r="K820">
        <f>J820-MAX(J$2:J820)</f>
        <v>-1</v>
      </c>
      <c r="L820" s="3">
        <f t="shared" si="68"/>
        <v>4.3684781954220764E-3</v>
      </c>
      <c r="M820">
        <f t="shared" si="67"/>
        <v>133</v>
      </c>
      <c r="N820">
        <f>M820-MAX(M$2:M820)</f>
        <v>0</v>
      </c>
    </row>
    <row r="821" spans="1:14" x14ac:dyDescent="0.25">
      <c r="A821" s="1">
        <v>42464</v>
      </c>
      <c r="B821">
        <v>206.83000183105401</v>
      </c>
      <c r="C821">
        <v>207.07000732421801</v>
      </c>
      <c r="D821">
        <v>205.88999938964801</v>
      </c>
      <c r="E821">
        <v>206.25</v>
      </c>
      <c r="F821">
        <v>182.786529541015</v>
      </c>
      <c r="G821">
        <v>63497000</v>
      </c>
      <c r="H821">
        <f t="shared" si="64"/>
        <v>2016</v>
      </c>
      <c r="I821" s="3">
        <f t="shared" si="65"/>
        <v>-2.8042441904911897E-3</v>
      </c>
      <c r="J821">
        <f t="shared" si="66"/>
        <v>92</v>
      </c>
      <c r="K821">
        <f>J821-MAX(J$2:J821)</f>
        <v>-2</v>
      </c>
      <c r="L821" s="3">
        <f t="shared" si="68"/>
        <v>3.5519448830501066E-3</v>
      </c>
      <c r="M821">
        <f t="shared" si="67"/>
        <v>134</v>
      </c>
      <c r="N821">
        <f>M821-MAX(M$2:M821)</f>
        <v>0</v>
      </c>
    </row>
    <row r="822" spans="1:14" x14ac:dyDescent="0.25">
      <c r="A822" s="1">
        <v>42465</v>
      </c>
      <c r="B822">
        <v>204.669998168945</v>
      </c>
      <c r="C822">
        <v>206.259994506835</v>
      </c>
      <c r="D822">
        <v>203.88999938964801</v>
      </c>
      <c r="E822">
        <v>204.19000244140599</v>
      </c>
      <c r="F822">
        <v>180.96090698242099</v>
      </c>
      <c r="G822">
        <v>99662200</v>
      </c>
      <c r="H822">
        <f t="shared" si="64"/>
        <v>2016</v>
      </c>
      <c r="I822" s="3">
        <f t="shared" si="65"/>
        <v>-2.3452178229991238E-3</v>
      </c>
      <c r="J822">
        <f t="shared" si="66"/>
        <v>91</v>
      </c>
      <c r="K822">
        <f>J822-MAX(J$2:J822)</f>
        <v>-3</v>
      </c>
      <c r="L822" s="3">
        <f t="shared" si="68"/>
        <v>-1.3193484204992223E-2</v>
      </c>
      <c r="M822">
        <f t="shared" si="67"/>
        <v>133</v>
      </c>
      <c r="N822">
        <f>M822-MAX(M$2:M822)</f>
        <v>-1</v>
      </c>
    </row>
    <row r="823" spans="1:14" x14ac:dyDescent="0.25">
      <c r="A823" s="1">
        <v>42466</v>
      </c>
      <c r="B823">
        <v>204.19000244140599</v>
      </c>
      <c r="C823">
        <v>206.49000549316401</v>
      </c>
      <c r="D823">
        <v>203.97999572753901</v>
      </c>
      <c r="E823">
        <v>206.419998168945</v>
      </c>
      <c r="F823">
        <v>182.93721008300699</v>
      </c>
      <c r="G823">
        <v>91839800</v>
      </c>
      <c r="H823">
        <f t="shared" si="64"/>
        <v>2016</v>
      </c>
      <c r="I823" s="3">
        <f t="shared" si="65"/>
        <v>1.0921179787825031E-2</v>
      </c>
      <c r="J823">
        <f t="shared" si="66"/>
        <v>92</v>
      </c>
      <c r="K823">
        <f>J823-MAX(J$2:J823)</f>
        <v>-2</v>
      </c>
      <c r="L823" s="3">
        <f t="shared" si="68"/>
        <v>8.2423354639993285E-4</v>
      </c>
      <c r="M823">
        <f t="shared" si="67"/>
        <v>134</v>
      </c>
      <c r="N823">
        <f>M823-MAX(M$2:M823)</f>
        <v>0</v>
      </c>
    </row>
    <row r="824" spans="1:14" x14ac:dyDescent="0.25">
      <c r="A824" s="1">
        <v>42467</v>
      </c>
      <c r="B824">
        <v>205.13999938964801</v>
      </c>
      <c r="C824">
        <v>205.55999755859301</v>
      </c>
      <c r="D824">
        <v>203.08999633789</v>
      </c>
      <c r="E824">
        <v>203.94999694824199</v>
      </c>
      <c r="F824">
        <v>180.74819946289</v>
      </c>
      <c r="G824">
        <v>113859000</v>
      </c>
      <c r="H824">
        <f t="shared" si="64"/>
        <v>2016</v>
      </c>
      <c r="I824" s="3">
        <f t="shared" si="65"/>
        <v>-5.8009283657337596E-3</v>
      </c>
      <c r="J824">
        <f t="shared" si="66"/>
        <v>91</v>
      </c>
      <c r="K824">
        <f>J824-MAX(J$2:J824)</f>
        <v>-3</v>
      </c>
      <c r="L824" s="3">
        <f t="shared" si="68"/>
        <v>-1.1754027635749731E-3</v>
      </c>
      <c r="M824">
        <f t="shared" si="67"/>
        <v>133</v>
      </c>
      <c r="N824">
        <f>M824-MAX(M$2:M824)</f>
        <v>-1</v>
      </c>
    </row>
    <row r="825" spans="1:14" x14ac:dyDescent="0.25">
      <c r="A825" s="1">
        <v>42468</v>
      </c>
      <c r="B825">
        <v>205.33999633789</v>
      </c>
      <c r="C825">
        <v>205.850006103515</v>
      </c>
      <c r="D825">
        <v>203.86999511718699</v>
      </c>
      <c r="E825">
        <v>204.5</v>
      </c>
      <c r="F825">
        <v>181.23565673828099</v>
      </c>
      <c r="G825">
        <v>95040600</v>
      </c>
      <c r="H825">
        <f t="shared" si="64"/>
        <v>2016</v>
      </c>
      <c r="I825" s="3">
        <f t="shared" si="65"/>
        <v>-4.090758512081516E-3</v>
      </c>
      <c r="J825">
        <f t="shared" si="66"/>
        <v>90</v>
      </c>
      <c r="K825">
        <f>J825-MAX(J$2:J825)</f>
        <v>-4</v>
      </c>
      <c r="L825" s="3">
        <f t="shared" si="68"/>
        <v>-9.301415492570464E-3</v>
      </c>
      <c r="M825">
        <f t="shared" si="67"/>
        <v>132</v>
      </c>
      <c r="N825">
        <f>M825-MAX(M$2:M825)</f>
        <v>-2</v>
      </c>
    </row>
    <row r="826" spans="1:14" x14ac:dyDescent="0.25">
      <c r="A826" s="1">
        <v>42471</v>
      </c>
      <c r="B826">
        <v>205.25</v>
      </c>
      <c r="C826">
        <v>206.07000732421801</v>
      </c>
      <c r="D826">
        <v>203.91000366210901</v>
      </c>
      <c r="E826">
        <v>204.02000427246</v>
      </c>
      <c r="F826">
        <v>180.81024169921801</v>
      </c>
      <c r="G826">
        <v>83757500</v>
      </c>
      <c r="H826">
        <f t="shared" si="64"/>
        <v>2016</v>
      </c>
      <c r="I826" s="3">
        <f t="shared" si="65"/>
        <v>-5.9926710233374481E-3</v>
      </c>
      <c r="J826">
        <f t="shared" si="66"/>
        <v>89</v>
      </c>
      <c r="K826">
        <f>J826-MAX(J$2:J826)</f>
        <v>-5</v>
      </c>
      <c r="L826" s="3">
        <f t="shared" si="68"/>
        <v>3.4325729475637168E-4</v>
      </c>
      <c r="M826">
        <f t="shared" si="67"/>
        <v>133</v>
      </c>
      <c r="N826">
        <f>M826-MAX(M$2:M826)</f>
        <v>-1</v>
      </c>
    </row>
    <row r="827" spans="1:14" x14ac:dyDescent="0.25">
      <c r="A827" s="1">
        <v>42472</v>
      </c>
      <c r="B827">
        <v>204.22000122070301</v>
      </c>
      <c r="C827">
        <v>206.25</v>
      </c>
      <c r="D827">
        <v>203.69999694824199</v>
      </c>
      <c r="E827">
        <v>205.919998168945</v>
      </c>
      <c r="F827">
        <v>182.49407958984301</v>
      </c>
      <c r="G827">
        <v>115350600</v>
      </c>
      <c r="H827">
        <f t="shared" si="64"/>
        <v>2016</v>
      </c>
      <c r="I827" s="3">
        <f t="shared" si="65"/>
        <v>8.3243410933329098E-3</v>
      </c>
      <c r="J827">
        <f t="shared" si="66"/>
        <v>90</v>
      </c>
      <c r="K827">
        <f>J827-MAX(J$2:J827)</f>
        <v>-4</v>
      </c>
      <c r="L827" s="3">
        <f t="shared" si="68"/>
        <v>6.9437563273593295E-3</v>
      </c>
      <c r="M827">
        <f t="shared" si="67"/>
        <v>134</v>
      </c>
      <c r="N827">
        <f>M827-MAX(M$2:M827)</f>
        <v>0</v>
      </c>
    </row>
    <row r="828" spans="1:14" x14ac:dyDescent="0.25">
      <c r="A828" s="1">
        <v>42473</v>
      </c>
      <c r="B828">
        <v>207</v>
      </c>
      <c r="C828">
        <v>208.100006103515</v>
      </c>
      <c r="D828">
        <v>206.83999633789</v>
      </c>
      <c r="E828">
        <v>208</v>
      </c>
      <c r="F828">
        <v>184.337478637695</v>
      </c>
      <c r="G828">
        <v>96336400</v>
      </c>
      <c r="H828">
        <f t="shared" si="64"/>
        <v>2016</v>
      </c>
      <c r="I828" s="3">
        <f t="shared" si="65"/>
        <v>4.8309178743961567E-3</v>
      </c>
      <c r="J828">
        <f t="shared" si="66"/>
        <v>91</v>
      </c>
      <c r="K828">
        <f>J828-MAX(J$2:J828)</f>
        <v>-3</v>
      </c>
      <c r="L828" s="3">
        <f t="shared" si="68"/>
        <v>1.9507870033297792E-2</v>
      </c>
      <c r="M828">
        <f t="shared" si="67"/>
        <v>135</v>
      </c>
      <c r="N828">
        <f>M828-MAX(M$2:M828)</f>
        <v>0</v>
      </c>
    </row>
    <row r="829" spans="1:14" x14ac:dyDescent="0.25">
      <c r="A829" s="1">
        <v>42474</v>
      </c>
      <c r="B829">
        <v>208.07000732421801</v>
      </c>
      <c r="C829">
        <v>208.600006103515</v>
      </c>
      <c r="D829">
        <v>207.600006103515</v>
      </c>
      <c r="E829">
        <v>208.009994506835</v>
      </c>
      <c r="F829">
        <v>184.34628295898401</v>
      </c>
      <c r="G829">
        <v>65212900</v>
      </c>
      <c r="H829">
        <f t="shared" si="64"/>
        <v>2016</v>
      </c>
      <c r="I829" s="3">
        <f t="shared" si="65"/>
        <v>-2.8842608386847601E-4</v>
      </c>
      <c r="J829">
        <f t="shared" si="66"/>
        <v>90</v>
      </c>
      <c r="K829">
        <f>J829-MAX(J$2:J829)</f>
        <v>-4</v>
      </c>
      <c r="L829" s="3">
        <f t="shared" si="68"/>
        <v>1.0149554955683815E-2</v>
      </c>
      <c r="M829">
        <f t="shared" si="67"/>
        <v>136</v>
      </c>
      <c r="N829">
        <f>M829-MAX(M$2:M829)</f>
        <v>0</v>
      </c>
    </row>
    <row r="830" spans="1:14" x14ac:dyDescent="0.25">
      <c r="A830" s="1">
        <v>42475</v>
      </c>
      <c r="B830">
        <v>208.009994506835</v>
      </c>
      <c r="C830">
        <v>208.169998168945</v>
      </c>
      <c r="D830">
        <v>207.39999389648401</v>
      </c>
      <c r="E830">
        <v>207.77999877929599</v>
      </c>
      <c r="F830">
        <v>184.142486572265</v>
      </c>
      <c r="G830">
        <v>75761600</v>
      </c>
      <c r="H830">
        <f t="shared" si="64"/>
        <v>2016</v>
      </c>
      <c r="I830" s="3">
        <f t="shared" si="65"/>
        <v>-1.1056955608517161E-3</v>
      </c>
      <c r="J830">
        <f t="shared" si="66"/>
        <v>89</v>
      </c>
      <c r="K830">
        <f>J830-MAX(J$2:J830)</f>
        <v>-5</v>
      </c>
      <c r="L830" s="3">
        <f t="shared" si="68"/>
        <v>-1.0576981764616189E-3</v>
      </c>
      <c r="M830">
        <f t="shared" si="67"/>
        <v>135</v>
      </c>
      <c r="N830">
        <f>M830-MAX(M$2:M830)</f>
        <v>-1</v>
      </c>
    </row>
    <row r="831" spans="1:14" x14ac:dyDescent="0.25">
      <c r="A831" s="1">
        <v>42478</v>
      </c>
      <c r="B831">
        <v>207.77999877929599</v>
      </c>
      <c r="C831">
        <v>209.27999877929599</v>
      </c>
      <c r="D831">
        <v>207</v>
      </c>
      <c r="E831">
        <v>209.24000549316401</v>
      </c>
      <c r="F831">
        <v>185.43641662597599</v>
      </c>
      <c r="G831">
        <v>82531000</v>
      </c>
      <c r="H831">
        <f t="shared" si="64"/>
        <v>2016</v>
      </c>
      <c r="I831" s="3">
        <f t="shared" si="65"/>
        <v>7.0266951701103419E-3</v>
      </c>
      <c r="J831">
        <f t="shared" si="66"/>
        <v>90</v>
      </c>
      <c r="K831">
        <f>J831-MAX(J$2:J831)</f>
        <v>-4</v>
      </c>
      <c r="L831" s="3">
        <f t="shared" si="68"/>
        <v>5.9132302236015732E-3</v>
      </c>
      <c r="M831">
        <f t="shared" si="67"/>
        <v>136</v>
      </c>
      <c r="N831">
        <f>M831-MAX(M$2:M831)</f>
        <v>0</v>
      </c>
    </row>
    <row r="832" spans="1:14" x14ac:dyDescent="0.25">
      <c r="A832" s="1">
        <v>42479</v>
      </c>
      <c r="B832">
        <v>209.74000549316401</v>
      </c>
      <c r="C832">
        <v>210.19999694824199</v>
      </c>
      <c r="D832">
        <v>208.94000244140599</v>
      </c>
      <c r="E832">
        <v>209.89999389648401</v>
      </c>
      <c r="F832">
        <v>186.02133178710901</v>
      </c>
      <c r="G832">
        <v>88316100</v>
      </c>
      <c r="H832">
        <f t="shared" si="64"/>
        <v>2016</v>
      </c>
      <c r="I832" s="3">
        <f t="shared" si="65"/>
        <v>7.6279393119982331E-4</v>
      </c>
      <c r="J832">
        <f t="shared" si="66"/>
        <v>91</v>
      </c>
      <c r="K832">
        <f>J832-MAX(J$2:J832)</f>
        <v>-3</v>
      </c>
      <c r="L832" s="3">
        <f t="shared" si="68"/>
        <v>1.0203075992121224E-2</v>
      </c>
      <c r="M832">
        <f t="shared" si="67"/>
        <v>137</v>
      </c>
      <c r="N832">
        <f>M832-MAX(M$2:M832)</f>
        <v>0</v>
      </c>
    </row>
    <row r="833" spans="1:14" x14ac:dyDescent="0.25">
      <c r="A833" s="1">
        <v>42480</v>
      </c>
      <c r="B833">
        <v>209.94999694824199</v>
      </c>
      <c r="C833">
        <v>210.919998168945</v>
      </c>
      <c r="D833">
        <v>209.38999938964801</v>
      </c>
      <c r="E833">
        <v>210.100006103515</v>
      </c>
      <c r="F833">
        <v>186.19856262207</v>
      </c>
      <c r="G833">
        <v>81100300</v>
      </c>
      <c r="H833">
        <f t="shared" si="64"/>
        <v>2016</v>
      </c>
      <c r="I833" s="3">
        <f t="shared" si="65"/>
        <v>7.1449944012136335E-4</v>
      </c>
      <c r="J833">
        <f t="shared" si="66"/>
        <v>92</v>
      </c>
      <c r="K833">
        <f>J833-MAX(J$2:J833)</f>
        <v>-2</v>
      </c>
      <c r="L833" s="3">
        <f t="shared" si="68"/>
        <v>4.1101155982290472E-3</v>
      </c>
      <c r="M833">
        <f t="shared" si="67"/>
        <v>138</v>
      </c>
      <c r="N833">
        <f>M833-MAX(M$2:M833)</f>
        <v>0</v>
      </c>
    </row>
    <row r="834" spans="1:14" x14ac:dyDescent="0.25">
      <c r="A834" s="1">
        <v>42481</v>
      </c>
      <c r="B834">
        <v>210.11999511718699</v>
      </c>
      <c r="C834">
        <v>210.25</v>
      </c>
      <c r="D834">
        <v>208.64999389648401</v>
      </c>
      <c r="E834">
        <v>208.97000122070301</v>
      </c>
      <c r="F834">
        <v>185.19711303710901</v>
      </c>
      <c r="G834">
        <v>85695000</v>
      </c>
      <c r="H834">
        <f t="shared" si="64"/>
        <v>2016</v>
      </c>
      <c r="I834" s="3">
        <f t="shared" si="65"/>
        <v>-5.4730340910326136E-3</v>
      </c>
      <c r="J834">
        <f t="shared" si="66"/>
        <v>91</v>
      </c>
      <c r="K834">
        <f>J834-MAX(J$2:J834)</f>
        <v>-3</v>
      </c>
      <c r="L834" s="3">
        <f t="shared" si="68"/>
        <v>-4.4306465117842642E-3</v>
      </c>
      <c r="M834">
        <f t="shared" si="67"/>
        <v>137</v>
      </c>
      <c r="N834">
        <f>M834-MAX(M$2:M834)</f>
        <v>-1</v>
      </c>
    </row>
    <row r="835" spans="1:14" x14ac:dyDescent="0.25">
      <c r="A835" s="1">
        <v>42482</v>
      </c>
      <c r="B835">
        <v>208.55000305175699</v>
      </c>
      <c r="C835">
        <v>209.28999328613199</v>
      </c>
      <c r="D835">
        <v>207.91000366210901</v>
      </c>
      <c r="E835">
        <v>208.97000122070301</v>
      </c>
      <c r="F835">
        <v>185.19711303710901</v>
      </c>
      <c r="G835">
        <v>99251700</v>
      </c>
      <c r="H835">
        <f t="shared" ref="H835:H898" si="69">YEAR(A835)</f>
        <v>2016</v>
      </c>
      <c r="I835" s="3">
        <f t="shared" ref="I835:I898" si="70">E835/B835-1</f>
        <v>2.0138967288425569E-3</v>
      </c>
      <c r="J835">
        <f t="shared" si="66"/>
        <v>92</v>
      </c>
      <c r="K835">
        <f>J835-MAX(J$2:J835)</f>
        <v>-2</v>
      </c>
      <c r="L835" s="3">
        <f t="shared" si="68"/>
        <v>-5.3784143264385964E-3</v>
      </c>
      <c r="M835">
        <f t="shared" si="67"/>
        <v>136</v>
      </c>
      <c r="N835">
        <f>M835-MAX(M$2:M835)</f>
        <v>-2</v>
      </c>
    </row>
    <row r="836" spans="1:14" x14ac:dyDescent="0.25">
      <c r="A836" s="1">
        <v>42485</v>
      </c>
      <c r="B836">
        <v>208.259994506835</v>
      </c>
      <c r="C836">
        <v>208.66000366210901</v>
      </c>
      <c r="D836">
        <v>207.53999328613199</v>
      </c>
      <c r="E836">
        <v>208.61000061035099</v>
      </c>
      <c r="F836">
        <v>184.87811279296801</v>
      </c>
      <c r="G836">
        <v>66166500</v>
      </c>
      <c r="H836">
        <f t="shared" si="69"/>
        <v>2016</v>
      </c>
      <c r="I836" s="3">
        <f t="shared" si="70"/>
        <v>1.6806209197537392E-3</v>
      </c>
      <c r="J836">
        <f t="shared" ref="J836:J899" si="71">IF(I836&gt;0, 1, -1)+J835</f>
        <v>93</v>
      </c>
      <c r="K836">
        <f>J836-MAX(J$2:J836)</f>
        <v>-1</v>
      </c>
      <c r="L836" s="3">
        <f t="shared" si="68"/>
        <v>-1.7227382315598838E-3</v>
      </c>
      <c r="M836">
        <f t="shared" ref="M836:M899" si="72">IF(L836&gt;0, 1, -1)+M835</f>
        <v>135</v>
      </c>
      <c r="N836">
        <f>M836-MAX(M$2:M836)</f>
        <v>-3</v>
      </c>
    </row>
    <row r="837" spans="1:14" x14ac:dyDescent="0.25">
      <c r="A837" s="1">
        <v>42486</v>
      </c>
      <c r="B837">
        <v>209.03999328613199</v>
      </c>
      <c r="C837">
        <v>209.52000427246</v>
      </c>
      <c r="D837">
        <v>208.36000061035099</v>
      </c>
      <c r="E837">
        <v>208.919998168945</v>
      </c>
      <c r="F837">
        <v>185.15281677246</v>
      </c>
      <c r="G837">
        <v>75864200</v>
      </c>
      <c r="H837">
        <f t="shared" si="69"/>
        <v>2016</v>
      </c>
      <c r="I837" s="3">
        <f t="shared" si="70"/>
        <v>-5.7402947302409579E-4</v>
      </c>
      <c r="J837">
        <f t="shared" si="71"/>
        <v>92</v>
      </c>
      <c r="K837">
        <f>J837-MAX(J$2:J837)</f>
        <v>-2</v>
      </c>
      <c r="L837" s="3">
        <f t="shared" ref="L837:L900" si="73">E837/E835-1</f>
        <v>-2.3928339697520951E-4</v>
      </c>
      <c r="M837">
        <f t="shared" si="72"/>
        <v>134</v>
      </c>
      <c r="N837">
        <f>M837-MAX(M$2:M837)</f>
        <v>-4</v>
      </c>
    </row>
    <row r="838" spans="1:14" x14ac:dyDescent="0.25">
      <c r="A838" s="1">
        <v>42487</v>
      </c>
      <c r="B838">
        <v>208.47000122070301</v>
      </c>
      <c r="C838">
        <v>209.80999755859301</v>
      </c>
      <c r="D838">
        <v>208.05000305175699</v>
      </c>
      <c r="E838">
        <v>209.350006103515</v>
      </c>
      <c r="F838">
        <v>185.53387451171801</v>
      </c>
      <c r="G838">
        <v>77329400</v>
      </c>
      <c r="H838">
        <f t="shared" si="69"/>
        <v>2016</v>
      </c>
      <c r="I838" s="3">
        <f t="shared" si="70"/>
        <v>4.2212542699624489E-3</v>
      </c>
      <c r="J838">
        <f t="shared" si="71"/>
        <v>93</v>
      </c>
      <c r="K838">
        <f>J838-MAX(J$2:J838)</f>
        <v>-1</v>
      </c>
      <c r="L838" s="3">
        <f t="shared" si="73"/>
        <v>3.5473155217817798E-3</v>
      </c>
      <c r="M838">
        <f t="shared" si="72"/>
        <v>135</v>
      </c>
      <c r="N838">
        <f>M838-MAX(M$2:M838)</f>
        <v>-3</v>
      </c>
    </row>
    <row r="839" spans="1:14" x14ac:dyDescent="0.25">
      <c r="A839" s="1">
        <v>42488</v>
      </c>
      <c r="B839">
        <v>208.46000671386699</v>
      </c>
      <c r="C839">
        <v>209.759994506835</v>
      </c>
      <c r="D839">
        <v>206.96000671386699</v>
      </c>
      <c r="E839">
        <v>207.44999694824199</v>
      </c>
      <c r="F839">
        <v>183.85003662109301</v>
      </c>
      <c r="G839">
        <v>97216200</v>
      </c>
      <c r="H839">
        <f t="shared" si="69"/>
        <v>2016</v>
      </c>
      <c r="I839" s="3">
        <f t="shared" si="70"/>
        <v>-4.8451008975133325E-3</v>
      </c>
      <c r="J839">
        <f t="shared" si="71"/>
        <v>92</v>
      </c>
      <c r="K839">
        <f>J839-MAX(J$2:J839)</f>
        <v>-2</v>
      </c>
      <c r="L839" s="3">
        <f t="shared" si="73"/>
        <v>-7.0361920045312054E-3</v>
      </c>
      <c r="M839">
        <f t="shared" si="72"/>
        <v>134</v>
      </c>
      <c r="N839">
        <f>M839-MAX(M$2:M839)</f>
        <v>-4</v>
      </c>
    </row>
    <row r="840" spans="1:14" x14ac:dyDescent="0.25">
      <c r="A840" s="1">
        <v>42489</v>
      </c>
      <c r="B840">
        <v>206.72000122070301</v>
      </c>
      <c r="C840">
        <v>207.13000488281199</v>
      </c>
      <c r="D840">
        <v>205.02999877929599</v>
      </c>
      <c r="E840">
        <v>206.33000183105401</v>
      </c>
      <c r="F840">
        <v>182.857498168945</v>
      </c>
      <c r="G840">
        <v>142424100</v>
      </c>
      <c r="H840">
        <f t="shared" si="69"/>
        <v>2016</v>
      </c>
      <c r="I840" s="3">
        <f t="shared" si="70"/>
        <v>-1.8866069434307908E-3</v>
      </c>
      <c r="J840">
        <f t="shared" si="71"/>
        <v>91</v>
      </c>
      <c r="K840">
        <f>J840-MAX(J$2:J840)</f>
        <v>-3</v>
      </c>
      <c r="L840" s="3">
        <f t="shared" si="73"/>
        <v>-1.442562304472883E-2</v>
      </c>
      <c r="M840">
        <f t="shared" si="72"/>
        <v>133</v>
      </c>
      <c r="N840">
        <f>M840-MAX(M$2:M840)</f>
        <v>-5</v>
      </c>
    </row>
    <row r="841" spans="1:14" x14ac:dyDescent="0.25">
      <c r="A841" s="1">
        <v>42492</v>
      </c>
      <c r="B841">
        <v>206.919998168945</v>
      </c>
      <c r="C841">
        <v>208.17999267578099</v>
      </c>
      <c r="D841">
        <v>206.41000366210901</v>
      </c>
      <c r="E841">
        <v>207.97000122070301</v>
      </c>
      <c r="F841">
        <v>184.31088256835901</v>
      </c>
      <c r="G841">
        <v>62188000</v>
      </c>
      <c r="H841">
        <f t="shared" si="69"/>
        <v>2016</v>
      </c>
      <c r="I841" s="3">
        <f t="shared" si="70"/>
        <v>5.074439691908017E-3</v>
      </c>
      <c r="J841">
        <f t="shared" si="71"/>
        <v>92</v>
      </c>
      <c r="K841">
        <f>J841-MAX(J$2:J841)</f>
        <v>-2</v>
      </c>
      <c r="L841" s="3">
        <f t="shared" si="73"/>
        <v>2.5066487351685929E-3</v>
      </c>
      <c r="M841">
        <f t="shared" si="72"/>
        <v>134</v>
      </c>
      <c r="N841">
        <f>M841-MAX(M$2:M841)</f>
        <v>-4</v>
      </c>
    </row>
    <row r="842" spans="1:14" x14ac:dyDescent="0.25">
      <c r="A842" s="1">
        <v>42493</v>
      </c>
      <c r="B842">
        <v>206.52000427246</v>
      </c>
      <c r="C842">
        <v>206.80000305175699</v>
      </c>
      <c r="D842">
        <v>205.27999877929599</v>
      </c>
      <c r="E842">
        <v>206.16000366210901</v>
      </c>
      <c r="F842">
        <v>182.70681762695301</v>
      </c>
      <c r="G842">
        <v>106422100</v>
      </c>
      <c r="H842">
        <f t="shared" si="69"/>
        <v>2016</v>
      </c>
      <c r="I842" s="3">
        <f t="shared" si="70"/>
        <v>-1.7431754934308374E-3</v>
      </c>
      <c r="J842">
        <f t="shared" si="71"/>
        <v>91</v>
      </c>
      <c r="K842">
        <f>J842-MAX(J$2:J842)</f>
        <v>-3</v>
      </c>
      <c r="L842" s="3">
        <f t="shared" si="73"/>
        <v>-8.239139603372081E-4</v>
      </c>
      <c r="M842">
        <f t="shared" si="72"/>
        <v>133</v>
      </c>
      <c r="N842">
        <f>M842-MAX(M$2:M842)</f>
        <v>-5</v>
      </c>
    </row>
    <row r="843" spans="1:14" x14ac:dyDescent="0.25">
      <c r="A843" s="1">
        <v>42494</v>
      </c>
      <c r="B843">
        <v>204.99000549316401</v>
      </c>
      <c r="C843">
        <v>205.850006103515</v>
      </c>
      <c r="D843">
        <v>204.419998168945</v>
      </c>
      <c r="E843">
        <v>205.009994506835</v>
      </c>
      <c r="F843">
        <v>181.68759155273401</v>
      </c>
      <c r="G843">
        <v>92243800</v>
      </c>
      <c r="H843">
        <f t="shared" si="69"/>
        <v>2016</v>
      </c>
      <c r="I843" s="3">
        <f t="shared" si="70"/>
        <v>9.7512137837707513E-5</v>
      </c>
      <c r="J843">
        <f t="shared" si="71"/>
        <v>92</v>
      </c>
      <c r="K843">
        <f>J843-MAX(J$2:J843)</f>
        <v>-2</v>
      </c>
      <c r="L843" s="3">
        <f t="shared" si="73"/>
        <v>-1.4232854240967097E-2</v>
      </c>
      <c r="M843">
        <f t="shared" si="72"/>
        <v>132</v>
      </c>
      <c r="N843">
        <f>M843-MAX(M$2:M843)</f>
        <v>-6</v>
      </c>
    </row>
    <row r="844" spans="1:14" x14ac:dyDescent="0.25">
      <c r="A844" s="1">
        <v>42495</v>
      </c>
      <c r="B844">
        <v>205.55999755859301</v>
      </c>
      <c r="C844">
        <v>205.97999572753901</v>
      </c>
      <c r="D844">
        <v>204.47000122070301</v>
      </c>
      <c r="E844">
        <v>204.97000122070301</v>
      </c>
      <c r="F844">
        <v>181.65217590332</v>
      </c>
      <c r="G844">
        <v>67619200</v>
      </c>
      <c r="H844">
        <f t="shared" si="69"/>
        <v>2016</v>
      </c>
      <c r="I844" s="3">
        <f t="shared" si="70"/>
        <v>-2.8701904305180603E-3</v>
      </c>
      <c r="J844">
        <f t="shared" si="71"/>
        <v>91</v>
      </c>
      <c r="K844">
        <f>J844-MAX(J$2:J844)</f>
        <v>-3</v>
      </c>
      <c r="L844" s="3">
        <f t="shared" si="73"/>
        <v>-5.7722274945065655E-3</v>
      </c>
      <c r="M844">
        <f t="shared" si="72"/>
        <v>131</v>
      </c>
      <c r="N844">
        <f>M844-MAX(M$2:M844)</f>
        <v>-7</v>
      </c>
    </row>
    <row r="845" spans="1:14" x14ac:dyDescent="0.25">
      <c r="A845" s="1">
        <v>42496</v>
      </c>
      <c r="B845">
        <v>204.05999755859301</v>
      </c>
      <c r="C845">
        <v>205.77000427246</v>
      </c>
      <c r="D845">
        <v>203.88000488281199</v>
      </c>
      <c r="E845">
        <v>205.72000122070301</v>
      </c>
      <c r="F845">
        <v>182.31684875488199</v>
      </c>
      <c r="G845">
        <v>89315000</v>
      </c>
      <c r="H845">
        <f t="shared" si="69"/>
        <v>2016</v>
      </c>
      <c r="I845" s="3">
        <f t="shared" si="70"/>
        <v>8.134880338971584E-3</v>
      </c>
      <c r="J845">
        <f t="shared" si="71"/>
        <v>92</v>
      </c>
      <c r="K845">
        <f>J845-MAX(J$2:J845)</f>
        <v>-2</v>
      </c>
      <c r="L845" s="3">
        <f t="shared" si="73"/>
        <v>3.4632785371073727E-3</v>
      </c>
      <c r="M845">
        <f t="shared" si="72"/>
        <v>132</v>
      </c>
      <c r="N845">
        <f>M845-MAX(M$2:M845)</f>
        <v>-6</v>
      </c>
    </row>
    <row r="846" spans="1:14" x14ac:dyDescent="0.25">
      <c r="A846" s="1">
        <v>42499</v>
      </c>
      <c r="B846">
        <v>205.57000732421801</v>
      </c>
      <c r="C846">
        <v>206.39999389648401</v>
      </c>
      <c r="D846">
        <v>205.36000061035099</v>
      </c>
      <c r="E846">
        <v>205.88999938964801</v>
      </c>
      <c r="F846">
        <v>182.46746826171801</v>
      </c>
      <c r="G846">
        <v>74374900</v>
      </c>
      <c r="H846">
        <f t="shared" si="69"/>
        <v>2016</v>
      </c>
      <c r="I846" s="3">
        <f t="shared" si="70"/>
        <v>1.5566087173666254E-3</v>
      </c>
      <c r="J846">
        <f t="shared" si="71"/>
        <v>93</v>
      </c>
      <c r="K846">
        <f>J846-MAX(J$2:J846)</f>
        <v>-1</v>
      </c>
      <c r="L846" s="3">
        <f t="shared" si="73"/>
        <v>4.4884527660922213E-3</v>
      </c>
      <c r="M846">
        <f t="shared" si="72"/>
        <v>133</v>
      </c>
      <c r="N846">
        <f>M846-MAX(M$2:M846)</f>
        <v>-5</v>
      </c>
    </row>
    <row r="847" spans="1:14" x14ac:dyDescent="0.25">
      <c r="A847" s="1">
        <v>42500</v>
      </c>
      <c r="B847">
        <v>206.72000122070301</v>
      </c>
      <c r="C847">
        <v>208.47000122070301</v>
      </c>
      <c r="D847">
        <v>206.63999938964801</v>
      </c>
      <c r="E847">
        <v>208.44999694824199</v>
      </c>
      <c r="F847">
        <v>184.73625183105401</v>
      </c>
      <c r="G847">
        <v>77472200</v>
      </c>
      <c r="H847">
        <f t="shared" si="69"/>
        <v>2016</v>
      </c>
      <c r="I847" s="3">
        <f t="shared" si="70"/>
        <v>8.3687873322522144E-3</v>
      </c>
      <c r="J847">
        <f t="shared" si="71"/>
        <v>94</v>
      </c>
      <c r="K847">
        <f>J847-MAX(J$2:J847)</f>
        <v>0</v>
      </c>
      <c r="L847" s="3">
        <f t="shared" si="73"/>
        <v>1.3270443862238412E-2</v>
      </c>
      <c r="M847">
        <f t="shared" si="72"/>
        <v>134</v>
      </c>
      <c r="N847">
        <f>M847-MAX(M$2:M847)</f>
        <v>-4</v>
      </c>
    </row>
    <row r="848" spans="1:14" x14ac:dyDescent="0.25">
      <c r="A848" s="1">
        <v>42501</v>
      </c>
      <c r="B848">
        <v>207.91000366210901</v>
      </c>
      <c r="C848">
        <v>208.53999328613199</v>
      </c>
      <c r="D848">
        <v>206.5</v>
      </c>
      <c r="E848">
        <v>206.5</v>
      </c>
      <c r="F848">
        <v>183.00811767578099</v>
      </c>
      <c r="G848">
        <v>81727000</v>
      </c>
      <c r="H848">
        <f t="shared" si="69"/>
        <v>2016</v>
      </c>
      <c r="I848" s="3">
        <f t="shared" si="70"/>
        <v>-6.7817980725954907E-3</v>
      </c>
      <c r="J848">
        <f t="shared" si="71"/>
        <v>93</v>
      </c>
      <c r="K848">
        <f>J848-MAX(J$2:J848)</f>
        <v>-1</v>
      </c>
      <c r="L848" s="3">
        <f t="shared" si="73"/>
        <v>2.9627500712046118E-3</v>
      </c>
      <c r="M848">
        <f t="shared" si="72"/>
        <v>135</v>
      </c>
      <c r="N848">
        <f>M848-MAX(M$2:M848)</f>
        <v>-3</v>
      </c>
    </row>
    <row r="849" spans="1:14" x14ac:dyDescent="0.25">
      <c r="A849" s="1">
        <v>42502</v>
      </c>
      <c r="B849">
        <v>207.28999328613199</v>
      </c>
      <c r="C849">
        <v>207.49000549316401</v>
      </c>
      <c r="D849">
        <v>205.36999511718699</v>
      </c>
      <c r="E849">
        <v>206.55999755859301</v>
      </c>
      <c r="F849">
        <v>183.061279296875</v>
      </c>
      <c r="G849">
        <v>89586300</v>
      </c>
      <c r="H849">
        <f t="shared" si="69"/>
        <v>2016</v>
      </c>
      <c r="I849" s="3">
        <f t="shared" si="70"/>
        <v>-3.5216158578930123E-3</v>
      </c>
      <c r="J849">
        <f t="shared" si="71"/>
        <v>92</v>
      </c>
      <c r="K849">
        <f>J849-MAX(J$2:J849)</f>
        <v>-2</v>
      </c>
      <c r="L849" s="3">
        <f t="shared" si="73"/>
        <v>-9.0669197280836E-3</v>
      </c>
      <c r="M849">
        <f t="shared" si="72"/>
        <v>134</v>
      </c>
      <c r="N849">
        <f>M849-MAX(M$2:M849)</f>
        <v>-4</v>
      </c>
    </row>
    <row r="850" spans="1:14" x14ac:dyDescent="0.25">
      <c r="A850" s="1">
        <v>42503</v>
      </c>
      <c r="B850">
        <v>206.21000671386699</v>
      </c>
      <c r="C850">
        <v>206.86000061035099</v>
      </c>
      <c r="D850">
        <v>204.38000488281199</v>
      </c>
      <c r="E850">
        <v>204.759994506835</v>
      </c>
      <c r="F850">
        <v>181.466049194335</v>
      </c>
      <c r="G850">
        <v>96474600</v>
      </c>
      <c r="H850">
        <f t="shared" si="69"/>
        <v>2016</v>
      </c>
      <c r="I850" s="3">
        <f t="shared" si="70"/>
        <v>-7.0317257156390367E-3</v>
      </c>
      <c r="J850">
        <f t="shared" si="71"/>
        <v>91</v>
      </c>
      <c r="K850">
        <f>J850-MAX(J$2:J850)</f>
        <v>-3</v>
      </c>
      <c r="L850" s="3">
        <f t="shared" si="73"/>
        <v>-8.4261767223486883E-3</v>
      </c>
      <c r="M850">
        <f t="shared" si="72"/>
        <v>133</v>
      </c>
      <c r="N850">
        <f>M850-MAX(M$2:M850)</f>
        <v>-5</v>
      </c>
    </row>
    <row r="851" spans="1:14" x14ac:dyDescent="0.25">
      <c r="A851" s="1">
        <v>42506</v>
      </c>
      <c r="B851">
        <v>204.96000671386699</v>
      </c>
      <c r="C851">
        <v>207.33999633789</v>
      </c>
      <c r="D851">
        <v>204.88999938964801</v>
      </c>
      <c r="E851">
        <v>206.77999877929599</v>
      </c>
      <c r="F851">
        <v>183.25630187988199</v>
      </c>
      <c r="G851">
        <v>77486800</v>
      </c>
      <c r="H851">
        <f t="shared" si="69"/>
        <v>2016</v>
      </c>
      <c r="I851" s="3">
        <f t="shared" si="70"/>
        <v>8.8797424171136452E-3</v>
      </c>
      <c r="J851">
        <f t="shared" si="71"/>
        <v>92</v>
      </c>
      <c r="K851">
        <f>J851-MAX(J$2:J851)</f>
        <v>-2</v>
      </c>
      <c r="L851" s="3">
        <f t="shared" si="73"/>
        <v>1.0650717626996542E-3</v>
      </c>
      <c r="M851">
        <f t="shared" si="72"/>
        <v>134</v>
      </c>
      <c r="N851">
        <f>M851-MAX(M$2:M851)</f>
        <v>-4</v>
      </c>
    </row>
    <row r="852" spans="1:14" x14ac:dyDescent="0.25">
      <c r="A852" s="1">
        <v>42507</v>
      </c>
      <c r="B852">
        <v>206.46000671386699</v>
      </c>
      <c r="C852">
        <v>206.80000305175699</v>
      </c>
      <c r="D852">
        <v>204.22999572753901</v>
      </c>
      <c r="E852">
        <v>204.850006103515</v>
      </c>
      <c r="F852">
        <v>181.54579162597599</v>
      </c>
      <c r="G852">
        <v>114924900</v>
      </c>
      <c r="H852">
        <f t="shared" si="69"/>
        <v>2016</v>
      </c>
      <c r="I852" s="3">
        <f t="shared" si="70"/>
        <v>-7.7981234040318537E-3</v>
      </c>
      <c r="J852">
        <f t="shared" si="71"/>
        <v>91</v>
      </c>
      <c r="K852">
        <f>J852-MAX(J$2:J852)</f>
        <v>-3</v>
      </c>
      <c r="L852" s="3">
        <f t="shared" si="73"/>
        <v>4.3959561972450878E-4</v>
      </c>
      <c r="M852">
        <f t="shared" si="72"/>
        <v>135</v>
      </c>
      <c r="N852">
        <f>M852-MAX(M$2:M852)</f>
        <v>-3</v>
      </c>
    </row>
    <row r="853" spans="1:14" x14ac:dyDescent="0.25">
      <c r="A853" s="1">
        <v>42508</v>
      </c>
      <c r="B853">
        <v>204.44000244140599</v>
      </c>
      <c r="C853">
        <v>206.30000305175699</v>
      </c>
      <c r="D853">
        <v>203.63000488281199</v>
      </c>
      <c r="E853">
        <v>204.91000366210901</v>
      </c>
      <c r="F853">
        <v>181.59898376464801</v>
      </c>
      <c r="G853">
        <v>120062100</v>
      </c>
      <c r="H853">
        <f t="shared" si="69"/>
        <v>2016</v>
      </c>
      <c r="I853" s="3">
        <f t="shared" si="70"/>
        <v>2.2989689644408173E-3</v>
      </c>
      <c r="J853">
        <f t="shared" si="71"/>
        <v>92</v>
      </c>
      <c r="K853">
        <f>J853-MAX(J$2:J853)</f>
        <v>-2</v>
      </c>
      <c r="L853" s="3">
        <f t="shared" si="73"/>
        <v>-9.0434042374809565E-3</v>
      </c>
      <c r="M853">
        <f t="shared" si="72"/>
        <v>134</v>
      </c>
      <c r="N853">
        <f>M853-MAX(M$2:M853)</f>
        <v>-4</v>
      </c>
    </row>
    <row r="854" spans="1:14" x14ac:dyDescent="0.25">
      <c r="A854" s="1">
        <v>42509</v>
      </c>
      <c r="B854">
        <v>204.05999755859301</v>
      </c>
      <c r="C854">
        <v>204.53999328613199</v>
      </c>
      <c r="D854">
        <v>202.77999877929599</v>
      </c>
      <c r="E854">
        <v>204.19999694824199</v>
      </c>
      <c r="F854">
        <v>180.96975708007801</v>
      </c>
      <c r="G854">
        <v>115430500</v>
      </c>
      <c r="H854">
        <f t="shared" si="69"/>
        <v>2016</v>
      </c>
      <c r="I854" s="3">
        <f t="shared" si="70"/>
        <v>6.8606974087992434E-4</v>
      </c>
      <c r="J854">
        <f t="shared" si="71"/>
        <v>93</v>
      </c>
      <c r="K854">
        <f>J854-MAX(J$2:J854)</f>
        <v>-1</v>
      </c>
      <c r="L854" s="3">
        <f t="shared" si="73"/>
        <v>-3.1730980517742369E-3</v>
      </c>
      <c r="M854">
        <f t="shared" si="72"/>
        <v>133</v>
      </c>
      <c r="N854">
        <f>M854-MAX(M$2:M854)</f>
        <v>-5</v>
      </c>
    </row>
    <row r="855" spans="1:14" x14ac:dyDescent="0.25">
      <c r="A855" s="1">
        <v>42510</v>
      </c>
      <c r="B855">
        <v>204.919998168945</v>
      </c>
      <c r="C855">
        <v>206.100006103515</v>
      </c>
      <c r="D855">
        <v>204.86000061035099</v>
      </c>
      <c r="E855">
        <v>205.49000549316401</v>
      </c>
      <c r="F855">
        <v>182.113037109375</v>
      </c>
      <c r="G855">
        <v>104990400</v>
      </c>
      <c r="H855">
        <f t="shared" si="69"/>
        <v>2016</v>
      </c>
      <c r="I855" s="3">
        <f t="shared" si="70"/>
        <v>2.7816090635970347E-3</v>
      </c>
      <c r="J855">
        <f t="shared" si="71"/>
        <v>94</v>
      </c>
      <c r="K855">
        <f>J855-MAX(J$2:J855)</f>
        <v>0</v>
      </c>
      <c r="L855" s="3">
        <f t="shared" si="73"/>
        <v>2.8305198413416388E-3</v>
      </c>
      <c r="M855">
        <f t="shared" si="72"/>
        <v>134</v>
      </c>
      <c r="N855">
        <f>M855-MAX(M$2:M855)</f>
        <v>-4</v>
      </c>
    </row>
    <row r="856" spans="1:14" x14ac:dyDescent="0.25">
      <c r="A856" s="1">
        <v>42513</v>
      </c>
      <c r="B856">
        <v>205.509994506835</v>
      </c>
      <c r="C856">
        <v>205.83999633789</v>
      </c>
      <c r="D856">
        <v>204.99000549316401</v>
      </c>
      <c r="E856">
        <v>205.21000671386699</v>
      </c>
      <c r="F856">
        <v>181.86486816406199</v>
      </c>
      <c r="G856">
        <v>58682600</v>
      </c>
      <c r="H856">
        <f t="shared" si="69"/>
        <v>2016</v>
      </c>
      <c r="I856" s="3">
        <f t="shared" si="70"/>
        <v>-1.4597236192229746E-3</v>
      </c>
      <c r="J856">
        <f t="shared" si="71"/>
        <v>93</v>
      </c>
      <c r="K856">
        <f>J856-MAX(J$2:J856)</f>
        <v>-1</v>
      </c>
      <c r="L856" s="3">
        <f t="shared" si="73"/>
        <v>4.9461791416236522E-3</v>
      </c>
      <c r="M856">
        <f t="shared" si="72"/>
        <v>135</v>
      </c>
      <c r="N856">
        <f>M856-MAX(M$2:M856)</f>
        <v>-3</v>
      </c>
    </row>
    <row r="857" spans="1:14" x14ac:dyDescent="0.25">
      <c r="A857" s="1">
        <v>42514</v>
      </c>
      <c r="B857">
        <v>206.169998168945</v>
      </c>
      <c r="C857">
        <v>208.24000549316401</v>
      </c>
      <c r="D857">
        <v>206.13999938964801</v>
      </c>
      <c r="E857">
        <v>207.86999511718699</v>
      </c>
      <c r="F857">
        <v>184.22229003906199</v>
      </c>
      <c r="G857">
        <v>93537800</v>
      </c>
      <c r="H857">
        <f t="shared" si="69"/>
        <v>2016</v>
      </c>
      <c r="I857" s="3">
        <f t="shared" si="70"/>
        <v>8.245607815589695E-3</v>
      </c>
      <c r="J857">
        <f t="shared" si="71"/>
        <v>94</v>
      </c>
      <c r="K857">
        <f>J857-MAX(J$2:J857)</f>
        <v>0</v>
      </c>
      <c r="L857" s="3">
        <f t="shared" si="73"/>
        <v>1.1582021316857372E-2</v>
      </c>
      <c r="M857">
        <f t="shared" si="72"/>
        <v>136</v>
      </c>
      <c r="N857">
        <f>M857-MAX(M$2:M857)</f>
        <v>-2</v>
      </c>
    </row>
    <row r="858" spans="1:14" x14ac:dyDescent="0.25">
      <c r="A858" s="1">
        <v>42515</v>
      </c>
      <c r="B858">
        <v>208.669998168945</v>
      </c>
      <c r="C858">
        <v>209.77000427246</v>
      </c>
      <c r="D858">
        <v>207.86999511718699</v>
      </c>
      <c r="E858">
        <v>209.27999877929599</v>
      </c>
      <c r="F858">
        <v>185.47184753417901</v>
      </c>
      <c r="G858">
        <v>76621400</v>
      </c>
      <c r="H858">
        <f t="shared" si="69"/>
        <v>2016</v>
      </c>
      <c r="I858" s="3">
        <f t="shared" si="70"/>
        <v>2.9232789366160361E-3</v>
      </c>
      <c r="J858">
        <f t="shared" si="71"/>
        <v>95</v>
      </c>
      <c r="K858">
        <f>J858-MAX(J$2:J858)</f>
        <v>0</v>
      </c>
      <c r="L858" s="3">
        <f t="shared" si="73"/>
        <v>1.9833302140591869E-2</v>
      </c>
      <c r="M858">
        <f t="shared" si="72"/>
        <v>137</v>
      </c>
      <c r="N858">
        <f>M858-MAX(M$2:M858)</f>
        <v>-1</v>
      </c>
    </row>
    <row r="859" spans="1:14" x14ac:dyDescent="0.25">
      <c r="A859" s="1">
        <v>42516</v>
      </c>
      <c r="B859">
        <v>209.44000244140599</v>
      </c>
      <c r="C859">
        <v>209.71000671386699</v>
      </c>
      <c r="D859">
        <v>208.97000122070301</v>
      </c>
      <c r="E859">
        <v>209.33999633789</v>
      </c>
      <c r="F859">
        <v>185.52502441406199</v>
      </c>
      <c r="G859">
        <v>55280700</v>
      </c>
      <c r="H859">
        <f t="shared" si="69"/>
        <v>2016</v>
      </c>
      <c r="I859" s="3">
        <f t="shared" si="70"/>
        <v>-4.7749284926590363E-4</v>
      </c>
      <c r="J859">
        <f t="shared" si="71"/>
        <v>94</v>
      </c>
      <c r="K859">
        <f>J859-MAX(J$2:J859)</f>
        <v>-1</v>
      </c>
      <c r="L859" s="3">
        <f t="shared" si="73"/>
        <v>7.0717335605570142E-3</v>
      </c>
      <c r="M859">
        <f t="shared" si="72"/>
        <v>138</v>
      </c>
      <c r="N859">
        <f>M859-MAX(M$2:M859)</f>
        <v>0</v>
      </c>
    </row>
    <row r="860" spans="1:14" x14ac:dyDescent="0.25">
      <c r="A860" s="1">
        <v>42517</v>
      </c>
      <c r="B860">
        <v>209.52999877929599</v>
      </c>
      <c r="C860">
        <v>210.25</v>
      </c>
      <c r="D860">
        <v>209.47000122070301</v>
      </c>
      <c r="E860">
        <v>210.24000549316401</v>
      </c>
      <c r="F860">
        <v>186.32261657714801</v>
      </c>
      <c r="G860">
        <v>64211200</v>
      </c>
      <c r="H860">
        <f t="shared" si="69"/>
        <v>2016</v>
      </c>
      <c r="I860" s="3">
        <f t="shared" si="70"/>
        <v>3.3885683100485231E-3</v>
      </c>
      <c r="J860">
        <f t="shared" si="71"/>
        <v>95</v>
      </c>
      <c r="K860">
        <f>J860-MAX(J$2:J860)</f>
        <v>0</v>
      </c>
      <c r="L860" s="3">
        <f t="shared" si="73"/>
        <v>4.5871880708505675E-3</v>
      </c>
      <c r="M860">
        <f t="shared" si="72"/>
        <v>139</v>
      </c>
      <c r="N860">
        <f>M860-MAX(M$2:M860)</f>
        <v>0</v>
      </c>
    </row>
    <row r="861" spans="1:14" x14ac:dyDescent="0.25">
      <c r="A861" s="1">
        <v>42521</v>
      </c>
      <c r="B861">
        <v>210.55999755859301</v>
      </c>
      <c r="C861">
        <v>210.69000244140599</v>
      </c>
      <c r="D861">
        <v>209.17999267578099</v>
      </c>
      <c r="E861">
        <v>209.83999633789</v>
      </c>
      <c r="F861">
        <v>185.96815490722599</v>
      </c>
      <c r="G861">
        <v>109879400</v>
      </c>
      <c r="H861">
        <f t="shared" si="69"/>
        <v>2016</v>
      </c>
      <c r="I861" s="3">
        <f t="shared" si="70"/>
        <v>-3.4194587245977015E-3</v>
      </c>
      <c r="J861">
        <f t="shared" si="71"/>
        <v>94</v>
      </c>
      <c r="K861">
        <f>J861-MAX(J$2:J861)</f>
        <v>-1</v>
      </c>
      <c r="L861" s="3">
        <f t="shared" si="73"/>
        <v>2.3884590080576196E-3</v>
      </c>
      <c r="M861">
        <f t="shared" si="72"/>
        <v>140</v>
      </c>
      <c r="N861">
        <f>M861-MAX(M$2:M861)</f>
        <v>0</v>
      </c>
    </row>
    <row r="862" spans="1:14" x14ac:dyDescent="0.25">
      <c r="A862" s="1">
        <v>42522</v>
      </c>
      <c r="B862">
        <v>209.11999511718699</v>
      </c>
      <c r="C862">
        <v>210.47999572753901</v>
      </c>
      <c r="D862">
        <v>208.88999938964801</v>
      </c>
      <c r="E862">
        <v>210.27000427246</v>
      </c>
      <c r="F862">
        <v>186.349197387695</v>
      </c>
      <c r="G862">
        <v>69936200</v>
      </c>
      <c r="H862">
        <f t="shared" si="69"/>
        <v>2016</v>
      </c>
      <c r="I862" s="3">
        <f t="shared" si="70"/>
        <v>5.4992787974605939E-3</v>
      </c>
      <c r="J862">
        <f t="shared" si="71"/>
        <v>95</v>
      </c>
      <c r="K862">
        <f>J862-MAX(J$2:J862)</f>
        <v>0</v>
      </c>
      <c r="L862" s="3">
        <f t="shared" si="73"/>
        <v>1.4268825395835627E-4</v>
      </c>
      <c r="M862">
        <f t="shared" si="72"/>
        <v>141</v>
      </c>
      <c r="N862">
        <f>M862-MAX(M$2:M862)</f>
        <v>0</v>
      </c>
    </row>
    <row r="863" spans="1:14" x14ac:dyDescent="0.25">
      <c r="A863" s="1">
        <v>42523</v>
      </c>
      <c r="B863">
        <v>209.80000305175699</v>
      </c>
      <c r="C863">
        <v>210.92999267578099</v>
      </c>
      <c r="D863">
        <v>209.24000549316401</v>
      </c>
      <c r="E863">
        <v>210.91000366210901</v>
      </c>
      <c r="F863">
        <v>186.916412353515</v>
      </c>
      <c r="G863">
        <v>63044700</v>
      </c>
      <c r="H863">
        <f t="shared" si="69"/>
        <v>2016</v>
      </c>
      <c r="I863" s="3">
        <f t="shared" si="70"/>
        <v>5.2907559304380403E-3</v>
      </c>
      <c r="J863">
        <f t="shared" si="71"/>
        <v>96</v>
      </c>
      <c r="K863">
        <f>J863-MAX(J$2:J863)</f>
        <v>0</v>
      </c>
      <c r="L863" s="3">
        <f t="shared" si="73"/>
        <v>5.0991581342578751E-3</v>
      </c>
      <c r="M863">
        <f t="shared" si="72"/>
        <v>142</v>
      </c>
      <c r="N863">
        <f>M863-MAX(M$2:M863)</f>
        <v>0</v>
      </c>
    </row>
    <row r="864" spans="1:14" x14ac:dyDescent="0.25">
      <c r="A864" s="1">
        <v>42524</v>
      </c>
      <c r="B864">
        <v>210.25</v>
      </c>
      <c r="C864">
        <v>210.69000244140599</v>
      </c>
      <c r="D864">
        <v>208.86000061035099</v>
      </c>
      <c r="E864">
        <v>210.27999877929599</v>
      </c>
      <c r="F864">
        <v>186.35809326171801</v>
      </c>
      <c r="G864">
        <v>101757100</v>
      </c>
      <c r="H864">
        <f t="shared" si="69"/>
        <v>2016</v>
      </c>
      <c r="I864" s="3">
        <f t="shared" si="70"/>
        <v>1.4268147108675855E-4</v>
      </c>
      <c r="J864">
        <f t="shared" si="71"/>
        <v>97</v>
      </c>
      <c r="K864">
        <f>J864-MAX(J$2:J864)</f>
        <v>0</v>
      </c>
      <c r="L864" s="3">
        <f t="shared" si="73"/>
        <v>4.7531776444120766E-5</v>
      </c>
      <c r="M864">
        <f t="shared" si="72"/>
        <v>143</v>
      </c>
      <c r="N864">
        <f>M864-MAX(M$2:M864)</f>
        <v>0</v>
      </c>
    </row>
    <row r="865" spans="1:14" x14ac:dyDescent="0.25">
      <c r="A865" s="1">
        <v>42527</v>
      </c>
      <c r="B865">
        <v>210.69999694824199</v>
      </c>
      <c r="C865">
        <v>211.77000427246</v>
      </c>
      <c r="D865">
        <v>210.509994506835</v>
      </c>
      <c r="E865">
        <v>211.350006103515</v>
      </c>
      <c r="F865">
        <v>187.30636596679599</v>
      </c>
      <c r="G865">
        <v>64887000</v>
      </c>
      <c r="H865">
        <f t="shared" si="69"/>
        <v>2016</v>
      </c>
      <c r="I865" s="3">
        <f t="shared" si="70"/>
        <v>3.0849984085794535E-3</v>
      </c>
      <c r="J865">
        <f t="shared" si="71"/>
        <v>98</v>
      </c>
      <c r="K865">
        <f>J865-MAX(J$2:J865)</f>
        <v>0</v>
      </c>
      <c r="L865" s="3">
        <f t="shared" si="73"/>
        <v>2.0862094436777667E-3</v>
      </c>
      <c r="M865">
        <f t="shared" si="72"/>
        <v>144</v>
      </c>
      <c r="N865">
        <f>M865-MAX(M$2:M865)</f>
        <v>0</v>
      </c>
    </row>
    <row r="866" spans="1:14" x14ac:dyDescent="0.25">
      <c r="A866" s="1">
        <v>42528</v>
      </c>
      <c r="B866">
        <v>211.52999877929599</v>
      </c>
      <c r="C866">
        <v>212.33999633789</v>
      </c>
      <c r="D866">
        <v>211.5</v>
      </c>
      <c r="E866">
        <v>211.67999267578099</v>
      </c>
      <c r="F866">
        <v>187.59883117675699</v>
      </c>
      <c r="G866">
        <v>60974800</v>
      </c>
      <c r="H866">
        <f t="shared" si="69"/>
        <v>2016</v>
      </c>
      <c r="I866" s="3">
        <f t="shared" si="70"/>
        <v>7.0909042381983589E-4</v>
      </c>
      <c r="J866">
        <f t="shared" si="71"/>
        <v>99</v>
      </c>
      <c r="K866">
        <f>J866-MAX(J$2:J866)</f>
        <v>0</v>
      </c>
      <c r="L866" s="3">
        <f t="shared" si="73"/>
        <v>6.6577606268412026E-3</v>
      </c>
      <c r="M866">
        <f t="shared" si="72"/>
        <v>145</v>
      </c>
      <c r="N866">
        <f>M866-MAX(M$2:M866)</f>
        <v>0</v>
      </c>
    </row>
    <row r="867" spans="1:14" x14ac:dyDescent="0.25">
      <c r="A867" s="1">
        <v>42529</v>
      </c>
      <c r="B867">
        <v>211.83999633789</v>
      </c>
      <c r="C867">
        <v>212.52000427246</v>
      </c>
      <c r="D867">
        <v>211.69000244140599</v>
      </c>
      <c r="E867">
        <v>212.36999511718699</v>
      </c>
      <c r="F867">
        <v>188.21034240722599</v>
      </c>
      <c r="G867">
        <v>66170900</v>
      </c>
      <c r="H867">
        <f t="shared" si="69"/>
        <v>2016</v>
      </c>
      <c r="I867" s="3">
        <f t="shared" si="70"/>
        <v>2.501882498391117E-3</v>
      </c>
      <c r="J867">
        <f t="shared" si="71"/>
        <v>100</v>
      </c>
      <c r="K867">
        <f>J867-MAX(J$2:J867)</f>
        <v>0</v>
      </c>
      <c r="L867" s="3">
        <f t="shared" si="73"/>
        <v>4.8260656930021462E-3</v>
      </c>
      <c r="M867">
        <f t="shared" si="72"/>
        <v>146</v>
      </c>
      <c r="N867">
        <f>M867-MAX(M$2:M867)</f>
        <v>0</v>
      </c>
    </row>
    <row r="868" spans="1:14" x14ac:dyDescent="0.25">
      <c r="A868" s="1">
        <v>42530</v>
      </c>
      <c r="B868">
        <v>211.509994506835</v>
      </c>
      <c r="C868">
        <v>212.22000122070301</v>
      </c>
      <c r="D868">
        <v>211.19000244140599</v>
      </c>
      <c r="E868">
        <v>212.08000183105401</v>
      </c>
      <c r="F868">
        <v>187.95330810546801</v>
      </c>
      <c r="G868">
        <v>73786900</v>
      </c>
      <c r="H868">
        <f t="shared" si="69"/>
        <v>2016</v>
      </c>
      <c r="I868" s="3">
        <f t="shared" si="70"/>
        <v>2.6949427404037163E-3</v>
      </c>
      <c r="J868">
        <f t="shared" si="71"/>
        <v>101</v>
      </c>
      <c r="K868">
        <f>J868-MAX(J$2:J868)</f>
        <v>0</v>
      </c>
      <c r="L868" s="3">
        <f t="shared" si="73"/>
        <v>1.8896880627055079E-3</v>
      </c>
      <c r="M868">
        <f t="shared" si="72"/>
        <v>147</v>
      </c>
      <c r="N868">
        <f>M868-MAX(M$2:M868)</f>
        <v>0</v>
      </c>
    </row>
    <row r="869" spans="1:14" x14ac:dyDescent="0.25">
      <c r="A869" s="1">
        <v>42531</v>
      </c>
      <c r="B869">
        <v>210.46000671386699</v>
      </c>
      <c r="C869">
        <v>210.86000061035099</v>
      </c>
      <c r="D869">
        <v>209.42999267578099</v>
      </c>
      <c r="E869">
        <v>210.07000732421801</v>
      </c>
      <c r="F869">
        <v>186.17201232910099</v>
      </c>
      <c r="G869">
        <v>113829200</v>
      </c>
      <c r="H869">
        <f t="shared" si="69"/>
        <v>2016</v>
      </c>
      <c r="I869" s="3">
        <f t="shared" si="70"/>
        <v>-1.8530807621763845E-3</v>
      </c>
      <c r="J869">
        <f t="shared" si="71"/>
        <v>100</v>
      </c>
      <c r="K869">
        <f>J869-MAX(J$2:J869)</f>
        <v>-1</v>
      </c>
      <c r="L869" s="3">
        <f t="shared" si="73"/>
        <v>-1.0830097687292595E-2</v>
      </c>
      <c r="M869">
        <f t="shared" si="72"/>
        <v>146</v>
      </c>
      <c r="N869">
        <f>M869-MAX(M$2:M869)</f>
        <v>-1</v>
      </c>
    </row>
    <row r="870" spans="1:14" x14ac:dyDescent="0.25">
      <c r="A870" s="1">
        <v>42534</v>
      </c>
      <c r="B870">
        <v>209.36000061035099</v>
      </c>
      <c r="C870">
        <v>210.36999511718699</v>
      </c>
      <c r="D870">
        <v>208.350006103515</v>
      </c>
      <c r="E870">
        <v>208.44999694824199</v>
      </c>
      <c r="F870">
        <v>184.73625183105401</v>
      </c>
      <c r="G870">
        <v>117751200</v>
      </c>
      <c r="H870">
        <f t="shared" si="69"/>
        <v>2016</v>
      </c>
      <c r="I870" s="3">
        <f t="shared" si="70"/>
        <v>-4.3465975327476869E-3</v>
      </c>
      <c r="J870">
        <f t="shared" si="71"/>
        <v>99</v>
      </c>
      <c r="K870">
        <f>J870-MAX(J$2:J870)</f>
        <v>-2</v>
      </c>
      <c r="L870" s="3">
        <f t="shared" si="73"/>
        <v>-1.7116205448280408E-2</v>
      </c>
      <c r="M870">
        <f t="shared" si="72"/>
        <v>145</v>
      </c>
      <c r="N870">
        <f>M870-MAX(M$2:M870)</f>
        <v>-2</v>
      </c>
    </row>
    <row r="871" spans="1:14" x14ac:dyDescent="0.25">
      <c r="A871" s="1">
        <v>42535</v>
      </c>
      <c r="B871">
        <v>208</v>
      </c>
      <c r="C871">
        <v>208.74000549316401</v>
      </c>
      <c r="D871">
        <v>206.919998168945</v>
      </c>
      <c r="E871">
        <v>208.03999328613199</v>
      </c>
      <c r="F871">
        <v>184.37289428710901</v>
      </c>
      <c r="G871">
        <v>125059300</v>
      </c>
      <c r="H871">
        <f t="shared" si="69"/>
        <v>2016</v>
      </c>
      <c r="I871" s="3">
        <f t="shared" si="70"/>
        <v>1.9227541409616578E-4</v>
      </c>
      <c r="J871">
        <f t="shared" si="71"/>
        <v>100</v>
      </c>
      <c r="K871">
        <f>J871-MAX(J$2:J871)</f>
        <v>-1</v>
      </c>
      <c r="L871" s="3">
        <f t="shared" si="73"/>
        <v>-9.6635120069897829E-3</v>
      </c>
      <c r="M871">
        <f t="shared" si="72"/>
        <v>144</v>
      </c>
      <c r="N871">
        <f>M871-MAX(M$2:M871)</f>
        <v>-3</v>
      </c>
    </row>
    <row r="872" spans="1:14" x14ac:dyDescent="0.25">
      <c r="A872" s="1">
        <v>42536</v>
      </c>
      <c r="B872">
        <v>208.03999328613199</v>
      </c>
      <c r="C872">
        <v>209.36000061035099</v>
      </c>
      <c r="D872">
        <v>207.52999877929599</v>
      </c>
      <c r="E872">
        <v>207.75</v>
      </c>
      <c r="F872">
        <v>184.11587524414</v>
      </c>
      <c r="G872">
        <v>109124500</v>
      </c>
      <c r="H872">
        <f t="shared" si="69"/>
        <v>2016</v>
      </c>
      <c r="I872" s="3">
        <f t="shared" si="70"/>
        <v>-1.3939304724603918E-3</v>
      </c>
      <c r="J872">
        <f t="shared" si="71"/>
        <v>99</v>
      </c>
      <c r="K872">
        <f>J872-MAX(J$2:J872)</f>
        <v>-2</v>
      </c>
      <c r="L872" s="3">
        <f t="shared" si="73"/>
        <v>-3.3581048620298093E-3</v>
      </c>
      <c r="M872">
        <f t="shared" si="72"/>
        <v>143</v>
      </c>
      <c r="N872">
        <f>M872-MAX(M$2:M872)</f>
        <v>-4</v>
      </c>
    </row>
    <row r="873" spans="1:14" x14ac:dyDescent="0.25">
      <c r="A873" s="1">
        <v>42537</v>
      </c>
      <c r="B873">
        <v>207.75</v>
      </c>
      <c r="C873">
        <v>208.57000732421801</v>
      </c>
      <c r="D873">
        <v>205.58999633789</v>
      </c>
      <c r="E873">
        <v>208.36999511718699</v>
      </c>
      <c r="F873">
        <v>184.66537475585901</v>
      </c>
      <c r="G873">
        <v>149533100</v>
      </c>
      <c r="H873">
        <f t="shared" si="69"/>
        <v>2016</v>
      </c>
      <c r="I873" s="3">
        <f t="shared" si="70"/>
        <v>2.9843326940408588E-3</v>
      </c>
      <c r="J873">
        <f t="shared" si="71"/>
        <v>100</v>
      </c>
      <c r="K873">
        <f>J873-MAX(J$2:J873)</f>
        <v>-1</v>
      </c>
      <c r="L873" s="3">
        <f t="shared" si="73"/>
        <v>1.5862422692982658E-3</v>
      </c>
      <c r="M873">
        <f t="shared" si="72"/>
        <v>144</v>
      </c>
      <c r="N873">
        <f>M873-MAX(M$2:M873)</f>
        <v>-3</v>
      </c>
    </row>
    <row r="874" spans="1:14" x14ac:dyDescent="0.25">
      <c r="A874" s="1">
        <v>42538</v>
      </c>
      <c r="B874">
        <v>207.169998168945</v>
      </c>
      <c r="C874">
        <v>207.19999694824199</v>
      </c>
      <c r="D874">
        <v>205.75</v>
      </c>
      <c r="E874">
        <v>206.52000427246</v>
      </c>
      <c r="F874">
        <v>183.977615356445</v>
      </c>
      <c r="G874">
        <v>117055700</v>
      </c>
      <c r="H874">
        <f t="shared" si="69"/>
        <v>2016</v>
      </c>
      <c r="I874" s="3">
        <f t="shared" si="70"/>
        <v>-3.1374904775300916E-3</v>
      </c>
      <c r="J874">
        <f t="shared" si="71"/>
        <v>99</v>
      </c>
      <c r="K874">
        <f>J874-MAX(J$2:J874)</f>
        <v>-2</v>
      </c>
      <c r="L874" s="3">
        <f t="shared" si="73"/>
        <v>-5.9205570519373918E-3</v>
      </c>
      <c r="M874">
        <f t="shared" si="72"/>
        <v>143</v>
      </c>
      <c r="N874">
        <f>M874-MAX(M$2:M874)</f>
        <v>-4</v>
      </c>
    </row>
    <row r="875" spans="1:14" x14ac:dyDescent="0.25">
      <c r="A875" s="1">
        <v>42541</v>
      </c>
      <c r="B875">
        <v>208.82000732421801</v>
      </c>
      <c r="C875">
        <v>209.61000061035099</v>
      </c>
      <c r="D875">
        <v>207.75</v>
      </c>
      <c r="E875">
        <v>207.850006103515</v>
      </c>
      <c r="F875">
        <v>185.16246032714801</v>
      </c>
      <c r="G875">
        <v>82789600</v>
      </c>
      <c r="H875">
        <f t="shared" si="69"/>
        <v>2016</v>
      </c>
      <c r="I875" s="3">
        <f t="shared" si="70"/>
        <v>-4.645154614887903E-3</v>
      </c>
      <c r="J875">
        <f t="shared" si="71"/>
        <v>98</v>
      </c>
      <c r="K875">
        <f>J875-MAX(J$2:J875)</f>
        <v>-3</v>
      </c>
      <c r="L875" s="3">
        <f t="shared" si="73"/>
        <v>-2.495508114685796E-3</v>
      </c>
      <c r="M875">
        <f t="shared" si="72"/>
        <v>142</v>
      </c>
      <c r="N875">
        <f>M875-MAX(M$2:M875)</f>
        <v>-5</v>
      </c>
    </row>
    <row r="876" spans="1:14" x14ac:dyDescent="0.25">
      <c r="A876" s="1">
        <v>42542</v>
      </c>
      <c r="B876">
        <v>208.30000305175699</v>
      </c>
      <c r="C876">
        <v>208.919998168945</v>
      </c>
      <c r="D876">
        <v>207.77999877929599</v>
      </c>
      <c r="E876">
        <v>208.44000244140599</v>
      </c>
      <c r="F876">
        <v>185.688064575195</v>
      </c>
      <c r="G876">
        <v>72461700</v>
      </c>
      <c r="H876">
        <f t="shared" si="69"/>
        <v>2016</v>
      </c>
      <c r="I876" s="3">
        <f t="shared" si="70"/>
        <v>6.7210459720556948E-4</v>
      </c>
      <c r="J876">
        <f t="shared" si="71"/>
        <v>99</v>
      </c>
      <c r="K876">
        <f>J876-MAX(J$2:J876)</f>
        <v>-2</v>
      </c>
      <c r="L876" s="3">
        <f t="shared" si="73"/>
        <v>9.2969113365548584E-3</v>
      </c>
      <c r="M876">
        <f t="shared" si="72"/>
        <v>143</v>
      </c>
      <c r="N876">
        <f>M876-MAX(M$2:M876)</f>
        <v>-4</v>
      </c>
    </row>
    <row r="877" spans="1:14" x14ac:dyDescent="0.25">
      <c r="A877" s="1">
        <v>42543</v>
      </c>
      <c r="B877">
        <v>208.64999389648401</v>
      </c>
      <c r="C877">
        <v>209.5</v>
      </c>
      <c r="D877">
        <v>207.92999267578099</v>
      </c>
      <c r="E877">
        <v>208.100006103515</v>
      </c>
      <c r="F877">
        <v>185.38517761230401</v>
      </c>
      <c r="G877">
        <v>95560500</v>
      </c>
      <c r="H877">
        <f t="shared" si="69"/>
        <v>2016</v>
      </c>
      <c r="I877" s="3">
        <f t="shared" si="70"/>
        <v>-2.6359348624849233E-3</v>
      </c>
      <c r="J877">
        <f t="shared" si="71"/>
        <v>98</v>
      </c>
      <c r="K877">
        <f>J877-MAX(J$2:J877)</f>
        <v>-3</v>
      </c>
      <c r="L877" s="3">
        <f t="shared" si="73"/>
        <v>1.2027904385794042E-3</v>
      </c>
      <c r="M877">
        <f t="shared" si="72"/>
        <v>144</v>
      </c>
      <c r="N877">
        <f>M877-MAX(M$2:M877)</f>
        <v>-3</v>
      </c>
    </row>
    <row r="878" spans="1:14" x14ac:dyDescent="0.25">
      <c r="A878" s="1">
        <v>42544</v>
      </c>
      <c r="B878">
        <v>209.80999755859301</v>
      </c>
      <c r="C878">
        <v>210.86999511718699</v>
      </c>
      <c r="D878">
        <v>209.27000427246</v>
      </c>
      <c r="E878">
        <v>210.80999755859301</v>
      </c>
      <c r="F878">
        <v>187.799392700195</v>
      </c>
      <c r="G878">
        <v>102731400</v>
      </c>
      <c r="H878">
        <f t="shared" si="69"/>
        <v>2016</v>
      </c>
      <c r="I878" s="3">
        <f t="shared" si="70"/>
        <v>4.7662171089857264E-3</v>
      </c>
      <c r="J878">
        <f t="shared" si="71"/>
        <v>99</v>
      </c>
      <c r="K878">
        <f>J878-MAX(J$2:J878)</f>
        <v>-2</v>
      </c>
      <c r="L878" s="3">
        <f t="shared" si="73"/>
        <v>1.1370154909939867E-2</v>
      </c>
      <c r="M878">
        <f t="shared" si="72"/>
        <v>145</v>
      </c>
      <c r="N878">
        <f>M878-MAX(M$2:M878)</f>
        <v>-2</v>
      </c>
    </row>
    <row r="879" spans="1:14" x14ac:dyDescent="0.25">
      <c r="A879" s="1">
        <v>42545</v>
      </c>
      <c r="B879">
        <v>203.63000488281199</v>
      </c>
      <c r="C879">
        <v>210.850006103515</v>
      </c>
      <c r="D879">
        <v>202.72000122070301</v>
      </c>
      <c r="E879">
        <v>203.24000549316401</v>
      </c>
      <c r="F879">
        <v>181.05567932128901</v>
      </c>
      <c r="G879">
        <v>333444400</v>
      </c>
      <c r="H879">
        <f t="shared" si="69"/>
        <v>2016</v>
      </c>
      <c r="I879" s="3">
        <f t="shared" si="70"/>
        <v>-1.9152353793461252E-3</v>
      </c>
      <c r="J879">
        <f t="shared" si="71"/>
        <v>98</v>
      </c>
      <c r="K879">
        <f>J879-MAX(J$2:J879)</f>
        <v>-3</v>
      </c>
      <c r="L879" s="3">
        <f t="shared" si="73"/>
        <v>-2.3354158903452826E-2</v>
      </c>
      <c r="M879">
        <f t="shared" si="72"/>
        <v>144</v>
      </c>
      <c r="N879">
        <f>M879-MAX(M$2:M879)</f>
        <v>-3</v>
      </c>
    </row>
    <row r="880" spans="1:14" x14ac:dyDescent="0.25">
      <c r="A880" s="1">
        <v>42548</v>
      </c>
      <c r="B880">
        <v>201.58999633789</v>
      </c>
      <c r="C880">
        <v>201.600006103515</v>
      </c>
      <c r="D880">
        <v>198.64999389648401</v>
      </c>
      <c r="E880">
        <v>199.600006103515</v>
      </c>
      <c r="F880">
        <v>177.81297302246</v>
      </c>
      <c r="G880">
        <v>230775800</v>
      </c>
      <c r="H880">
        <f t="shared" si="69"/>
        <v>2016</v>
      </c>
      <c r="I880" s="3">
        <f t="shared" si="70"/>
        <v>-9.8714731411548851E-3</v>
      </c>
      <c r="J880">
        <f t="shared" si="71"/>
        <v>97</v>
      </c>
      <c r="K880">
        <f>J880-MAX(J$2:J880)</f>
        <v>-4</v>
      </c>
      <c r="L880" s="3">
        <f t="shared" si="73"/>
        <v>-5.317580563019686E-2</v>
      </c>
      <c r="M880">
        <f t="shared" si="72"/>
        <v>143</v>
      </c>
      <c r="N880">
        <f>M880-MAX(M$2:M880)</f>
        <v>-4</v>
      </c>
    </row>
    <row r="881" spans="1:14" x14ac:dyDescent="0.25">
      <c r="A881" s="1">
        <v>42549</v>
      </c>
      <c r="B881">
        <v>201.47999572753901</v>
      </c>
      <c r="C881">
        <v>203.22999572753901</v>
      </c>
      <c r="D881">
        <v>201.11999511718699</v>
      </c>
      <c r="E881">
        <v>203.19999694824199</v>
      </c>
      <c r="F881">
        <v>181.02005004882801</v>
      </c>
      <c r="G881">
        <v>159382400</v>
      </c>
      <c r="H881">
        <f t="shared" si="69"/>
        <v>2016</v>
      </c>
      <c r="I881" s="3">
        <f t="shared" si="70"/>
        <v>8.5368337163802543E-3</v>
      </c>
      <c r="J881">
        <f t="shared" si="71"/>
        <v>98</v>
      </c>
      <c r="K881">
        <f>J881-MAX(J$2:J881)</f>
        <v>-3</v>
      </c>
      <c r="L881" s="3">
        <f t="shared" si="73"/>
        <v>-1.9685368943445081E-4</v>
      </c>
      <c r="M881">
        <f t="shared" si="72"/>
        <v>142</v>
      </c>
      <c r="N881">
        <f>M881-MAX(M$2:M881)</f>
        <v>-5</v>
      </c>
    </row>
    <row r="882" spans="1:14" x14ac:dyDescent="0.25">
      <c r="A882" s="1">
        <v>42550</v>
      </c>
      <c r="B882">
        <v>204.83999633789</v>
      </c>
      <c r="C882">
        <v>206.92999267578099</v>
      </c>
      <c r="D882">
        <v>204.72000122070301</v>
      </c>
      <c r="E882">
        <v>206.66000366210901</v>
      </c>
      <c r="F882">
        <v>184.10237121582</v>
      </c>
      <c r="G882">
        <v>137328600</v>
      </c>
      <c r="H882">
        <f t="shared" si="69"/>
        <v>2016</v>
      </c>
      <c r="I882" s="3">
        <f t="shared" si="70"/>
        <v>8.8850193163294566E-3</v>
      </c>
      <c r="J882">
        <f t="shared" si="71"/>
        <v>99</v>
      </c>
      <c r="K882">
        <f>J882-MAX(J$2:J882)</f>
        <v>-2</v>
      </c>
      <c r="L882" s="3">
        <f t="shared" si="73"/>
        <v>3.5370728169880961E-2</v>
      </c>
      <c r="M882">
        <f t="shared" si="72"/>
        <v>143</v>
      </c>
      <c r="N882">
        <f>M882-MAX(M$2:M882)</f>
        <v>-4</v>
      </c>
    </row>
    <row r="883" spans="1:14" x14ac:dyDescent="0.25">
      <c r="A883" s="1">
        <v>42551</v>
      </c>
      <c r="B883">
        <v>207.21000671386699</v>
      </c>
      <c r="C883">
        <v>209.53999328613199</v>
      </c>
      <c r="D883">
        <v>206.55999755859301</v>
      </c>
      <c r="E883">
        <v>209.47999572753901</v>
      </c>
      <c r="F883">
        <v>186.61457824707</v>
      </c>
      <c r="G883">
        <v>165021900</v>
      </c>
      <c r="H883">
        <f t="shared" si="69"/>
        <v>2016</v>
      </c>
      <c r="I883" s="3">
        <f t="shared" si="70"/>
        <v>1.095501636080054E-2</v>
      </c>
      <c r="J883">
        <f t="shared" si="71"/>
        <v>100</v>
      </c>
      <c r="K883">
        <f>J883-MAX(J$2:J883)</f>
        <v>-1</v>
      </c>
      <c r="L883" s="3">
        <f t="shared" si="73"/>
        <v>3.0905506267781213E-2</v>
      </c>
      <c r="M883">
        <f t="shared" si="72"/>
        <v>144</v>
      </c>
      <c r="N883">
        <f>M883-MAX(M$2:M883)</f>
        <v>-3</v>
      </c>
    </row>
    <row r="884" spans="1:14" x14ac:dyDescent="0.25">
      <c r="A884" s="1">
        <v>42552</v>
      </c>
      <c r="B884">
        <v>209.47999572753901</v>
      </c>
      <c r="C884">
        <v>210.49000549316401</v>
      </c>
      <c r="D884">
        <v>209.28999328613199</v>
      </c>
      <c r="E884">
        <v>209.919998168945</v>
      </c>
      <c r="F884">
        <v>187.00654602050699</v>
      </c>
      <c r="G884">
        <v>106055300</v>
      </c>
      <c r="H884">
        <f t="shared" si="69"/>
        <v>2016</v>
      </c>
      <c r="I884" s="3">
        <f t="shared" si="70"/>
        <v>2.1004508801798494E-3</v>
      </c>
      <c r="J884">
        <f t="shared" si="71"/>
        <v>101</v>
      </c>
      <c r="K884">
        <f>J884-MAX(J$2:J884)</f>
        <v>0</v>
      </c>
      <c r="L884" s="3">
        <f t="shared" si="73"/>
        <v>1.5774675549537376E-2</v>
      </c>
      <c r="M884">
        <f t="shared" si="72"/>
        <v>145</v>
      </c>
      <c r="N884">
        <f>M884-MAX(M$2:M884)</f>
        <v>-2</v>
      </c>
    </row>
    <row r="885" spans="1:14" x14ac:dyDescent="0.25">
      <c r="A885" s="1">
        <v>42556</v>
      </c>
      <c r="B885">
        <v>208.94999694824199</v>
      </c>
      <c r="C885">
        <v>209.08000183105401</v>
      </c>
      <c r="D885">
        <v>207.71000671386699</v>
      </c>
      <c r="E885">
        <v>208.41000366210901</v>
      </c>
      <c r="F885">
        <v>185.66133117675699</v>
      </c>
      <c r="G885">
        <v>109803700</v>
      </c>
      <c r="H885">
        <f t="shared" si="69"/>
        <v>2016</v>
      </c>
      <c r="I885" s="3">
        <f t="shared" si="70"/>
        <v>-2.5843182293356914E-3</v>
      </c>
      <c r="J885">
        <f t="shared" si="71"/>
        <v>100</v>
      </c>
      <c r="K885">
        <f>J885-MAX(J$2:J885)</f>
        <v>-1</v>
      </c>
      <c r="L885" s="3">
        <f t="shared" si="73"/>
        <v>-5.1078484211050101E-3</v>
      </c>
      <c r="M885">
        <f t="shared" si="72"/>
        <v>144</v>
      </c>
      <c r="N885">
        <f>M885-MAX(M$2:M885)</f>
        <v>-3</v>
      </c>
    </row>
    <row r="886" spans="1:14" x14ac:dyDescent="0.25">
      <c r="A886" s="1">
        <v>42557</v>
      </c>
      <c r="B886">
        <v>207.83000183105401</v>
      </c>
      <c r="C886">
        <v>209.80000305175699</v>
      </c>
      <c r="D886">
        <v>207.05999755859301</v>
      </c>
      <c r="E886">
        <v>209.66000366210901</v>
      </c>
      <c r="F886">
        <v>186.77488708496</v>
      </c>
      <c r="G886">
        <v>96021500</v>
      </c>
      <c r="H886">
        <f t="shared" si="69"/>
        <v>2016</v>
      </c>
      <c r="I886" s="3">
        <f t="shared" si="70"/>
        <v>8.8052822736470748E-3</v>
      </c>
      <c r="J886">
        <f t="shared" si="71"/>
        <v>101</v>
      </c>
      <c r="K886">
        <f>J886-MAX(J$2:J886)</f>
        <v>0</v>
      </c>
      <c r="L886" s="3">
        <f t="shared" si="73"/>
        <v>-1.2385409160815541E-3</v>
      </c>
      <c r="M886">
        <f t="shared" si="72"/>
        <v>143</v>
      </c>
      <c r="N886">
        <f>M886-MAX(M$2:M886)</f>
        <v>-4</v>
      </c>
    </row>
    <row r="887" spans="1:14" x14ac:dyDescent="0.25">
      <c r="A887" s="1">
        <v>42558</v>
      </c>
      <c r="B887">
        <v>209.86999511718699</v>
      </c>
      <c r="C887">
        <v>210.64999389648401</v>
      </c>
      <c r="D887">
        <v>208.63000488281199</v>
      </c>
      <c r="E887">
        <v>209.52999877929599</v>
      </c>
      <c r="F887">
        <v>186.659088134765</v>
      </c>
      <c r="G887">
        <v>85593800</v>
      </c>
      <c r="H887">
        <f t="shared" si="69"/>
        <v>2016</v>
      </c>
      <c r="I887" s="3">
        <f t="shared" si="70"/>
        <v>-1.6200330957322207E-3</v>
      </c>
      <c r="J887">
        <f t="shared" si="71"/>
        <v>100</v>
      </c>
      <c r="K887">
        <f>J887-MAX(J$2:J887)</f>
        <v>-1</v>
      </c>
      <c r="L887" s="3">
        <f t="shared" si="73"/>
        <v>5.373998836460947E-3</v>
      </c>
      <c r="M887">
        <f t="shared" si="72"/>
        <v>144</v>
      </c>
      <c r="N887">
        <f>M887-MAX(M$2:M887)</f>
        <v>-3</v>
      </c>
    </row>
    <row r="888" spans="1:14" x14ac:dyDescent="0.25">
      <c r="A888" s="1">
        <v>42559</v>
      </c>
      <c r="B888">
        <v>211.05000305175699</v>
      </c>
      <c r="C888">
        <v>212.94000244140599</v>
      </c>
      <c r="D888">
        <v>210.77999877929599</v>
      </c>
      <c r="E888">
        <v>212.64999389648401</v>
      </c>
      <c r="F888">
        <v>189.43849182128901</v>
      </c>
      <c r="G888">
        <v>133971000</v>
      </c>
      <c r="H888">
        <f t="shared" si="69"/>
        <v>2016</v>
      </c>
      <c r="I888" s="3">
        <f t="shared" si="70"/>
        <v>7.5810984202384635E-3</v>
      </c>
      <c r="J888">
        <f t="shared" si="71"/>
        <v>101</v>
      </c>
      <c r="K888">
        <f>J888-MAX(J$2:J888)</f>
        <v>0</v>
      </c>
      <c r="L888" s="3">
        <f t="shared" si="73"/>
        <v>1.4261137947863878E-2</v>
      </c>
      <c r="M888">
        <f t="shared" si="72"/>
        <v>145</v>
      </c>
      <c r="N888">
        <f>M888-MAX(M$2:M888)</f>
        <v>-2</v>
      </c>
    </row>
    <row r="889" spans="1:14" x14ac:dyDescent="0.25">
      <c r="A889" s="1">
        <v>42562</v>
      </c>
      <c r="B889">
        <v>213.19000244140599</v>
      </c>
      <c r="C889">
        <v>214.07000732421801</v>
      </c>
      <c r="D889">
        <v>212.94999694824199</v>
      </c>
      <c r="E889">
        <v>213.39999389648401</v>
      </c>
      <c r="F889">
        <v>190.106674194335</v>
      </c>
      <c r="G889">
        <v>73633900</v>
      </c>
      <c r="H889">
        <f t="shared" si="69"/>
        <v>2016</v>
      </c>
      <c r="I889" s="3">
        <f t="shared" si="70"/>
        <v>9.8499672908314295E-4</v>
      </c>
      <c r="J889">
        <f t="shared" si="71"/>
        <v>102</v>
      </c>
      <c r="K889">
        <f>J889-MAX(J$2:J889)</f>
        <v>0</v>
      </c>
      <c r="L889" s="3">
        <f t="shared" si="73"/>
        <v>1.846988564756491E-2</v>
      </c>
      <c r="M889">
        <f t="shared" si="72"/>
        <v>146</v>
      </c>
      <c r="N889">
        <f>M889-MAX(M$2:M889)</f>
        <v>-1</v>
      </c>
    </row>
    <row r="890" spans="1:14" x14ac:dyDescent="0.25">
      <c r="A890" s="1">
        <v>42563</v>
      </c>
      <c r="B890">
        <v>214.52999877929599</v>
      </c>
      <c r="C890">
        <v>215.30000305175699</v>
      </c>
      <c r="D890">
        <v>213.42999267578099</v>
      </c>
      <c r="E890">
        <v>214.94999694824199</v>
      </c>
      <c r="F890">
        <v>191.48745727539</v>
      </c>
      <c r="G890">
        <v>101275600</v>
      </c>
      <c r="H890">
        <f t="shared" si="69"/>
        <v>2016</v>
      </c>
      <c r="I890" s="3">
        <f t="shared" si="70"/>
        <v>1.9577596202668968E-3</v>
      </c>
      <c r="J890">
        <f t="shared" si="71"/>
        <v>103</v>
      </c>
      <c r="K890">
        <f>J890-MAX(J$2:J890)</f>
        <v>0</v>
      </c>
      <c r="L890" s="3">
        <f t="shared" si="73"/>
        <v>1.0815909324114914E-2</v>
      </c>
      <c r="M890">
        <f t="shared" si="72"/>
        <v>147</v>
      </c>
      <c r="N890">
        <f>M890-MAX(M$2:M890)</f>
        <v>0</v>
      </c>
    </row>
    <row r="891" spans="1:14" x14ac:dyDescent="0.25">
      <c r="A891" s="1">
        <v>42564</v>
      </c>
      <c r="B891">
        <v>215.44000244140599</v>
      </c>
      <c r="C891">
        <v>215.44999694824199</v>
      </c>
      <c r="D891">
        <v>214.350006103515</v>
      </c>
      <c r="E891">
        <v>214.919998168945</v>
      </c>
      <c r="F891">
        <v>191.46075439453099</v>
      </c>
      <c r="G891">
        <v>87324100</v>
      </c>
      <c r="H891">
        <f t="shared" si="69"/>
        <v>2016</v>
      </c>
      <c r="I891" s="3">
        <f t="shared" si="70"/>
        <v>-2.4136848615308182E-3</v>
      </c>
      <c r="J891">
        <f t="shared" si="71"/>
        <v>102</v>
      </c>
      <c r="K891">
        <f>J891-MAX(J$2:J891)</f>
        <v>-1</v>
      </c>
      <c r="L891" s="3">
        <f t="shared" si="73"/>
        <v>7.1227943577090169E-3</v>
      </c>
      <c r="M891">
        <f t="shared" si="72"/>
        <v>148</v>
      </c>
      <c r="N891">
        <f>M891-MAX(M$2:M891)</f>
        <v>0</v>
      </c>
    </row>
    <row r="892" spans="1:14" x14ac:dyDescent="0.25">
      <c r="A892" s="1">
        <v>42565</v>
      </c>
      <c r="B892">
        <v>216.39999389648401</v>
      </c>
      <c r="C892">
        <v>216.669998168945</v>
      </c>
      <c r="D892">
        <v>215.66000366210901</v>
      </c>
      <c r="E892">
        <v>216.11999511718699</v>
      </c>
      <c r="F892">
        <v>192.52973937988199</v>
      </c>
      <c r="G892">
        <v>91230900</v>
      </c>
      <c r="H892">
        <f t="shared" si="69"/>
        <v>2016</v>
      </c>
      <c r="I892" s="3">
        <f t="shared" si="70"/>
        <v>-1.293894580380428E-3</v>
      </c>
      <c r="J892">
        <f t="shared" si="71"/>
        <v>101</v>
      </c>
      <c r="K892">
        <f>J892-MAX(J$2:J892)</f>
        <v>-2</v>
      </c>
      <c r="L892" s="3">
        <f t="shared" si="73"/>
        <v>5.4431178672067482E-3</v>
      </c>
      <c r="M892">
        <f t="shared" si="72"/>
        <v>149</v>
      </c>
      <c r="N892">
        <f>M892-MAX(M$2:M892)</f>
        <v>0</v>
      </c>
    </row>
    <row r="893" spans="1:14" x14ac:dyDescent="0.25">
      <c r="A893" s="1">
        <v>42566</v>
      </c>
      <c r="B893">
        <v>216.77999877929599</v>
      </c>
      <c r="C893">
        <v>217.009994506835</v>
      </c>
      <c r="D893">
        <v>215.30999755859301</v>
      </c>
      <c r="E893">
        <v>215.83000183105401</v>
      </c>
      <c r="F893">
        <v>192.27143859863199</v>
      </c>
      <c r="G893">
        <v>107155400</v>
      </c>
      <c r="H893">
        <f t="shared" si="69"/>
        <v>2016</v>
      </c>
      <c r="I893" s="3">
        <f t="shared" si="70"/>
        <v>-4.3823090395400666E-3</v>
      </c>
      <c r="J893">
        <f t="shared" si="71"/>
        <v>100</v>
      </c>
      <c r="K893">
        <f>J893-MAX(J$2:J893)</f>
        <v>-3</v>
      </c>
      <c r="L893" s="3">
        <f t="shared" si="73"/>
        <v>4.2341507065977169E-3</v>
      </c>
      <c r="M893">
        <f t="shared" si="72"/>
        <v>150</v>
      </c>
      <c r="N893">
        <f>M893-MAX(M$2:M893)</f>
        <v>0</v>
      </c>
    </row>
    <row r="894" spans="1:14" x14ac:dyDescent="0.25">
      <c r="A894" s="1">
        <v>42569</v>
      </c>
      <c r="B894">
        <v>215.97000122070301</v>
      </c>
      <c r="C894">
        <v>216.600006103515</v>
      </c>
      <c r="D894">
        <v>215.669998168945</v>
      </c>
      <c r="E894">
        <v>216.41000366210901</v>
      </c>
      <c r="F894">
        <v>192.78811645507801</v>
      </c>
      <c r="G894">
        <v>58725900</v>
      </c>
      <c r="H894">
        <f t="shared" si="69"/>
        <v>2016</v>
      </c>
      <c r="I894" s="3">
        <f t="shared" si="70"/>
        <v>2.0373312910080266E-3</v>
      </c>
      <c r="J894">
        <f t="shared" si="71"/>
        <v>101</v>
      </c>
      <c r="K894">
        <f>J894-MAX(J$2:J894)</f>
        <v>-2</v>
      </c>
      <c r="L894" s="3">
        <f t="shared" si="73"/>
        <v>1.3418866901453441E-3</v>
      </c>
      <c r="M894">
        <f t="shared" si="72"/>
        <v>151</v>
      </c>
      <c r="N894">
        <f>M894-MAX(M$2:M894)</f>
        <v>0</v>
      </c>
    </row>
    <row r="895" spans="1:14" x14ac:dyDescent="0.25">
      <c r="A895" s="1">
        <v>42570</v>
      </c>
      <c r="B895">
        <v>215.919998168945</v>
      </c>
      <c r="C895">
        <v>216.22999572753901</v>
      </c>
      <c r="D895">
        <v>215.63000488281199</v>
      </c>
      <c r="E895">
        <v>216.19000244140599</v>
      </c>
      <c r="F895">
        <v>192.59213256835901</v>
      </c>
      <c r="G895">
        <v>54345700</v>
      </c>
      <c r="H895">
        <f t="shared" si="69"/>
        <v>2016</v>
      </c>
      <c r="I895" s="3">
        <f t="shared" si="70"/>
        <v>1.250482932339203E-3</v>
      </c>
      <c r="J895">
        <f t="shared" si="71"/>
        <v>102</v>
      </c>
      <c r="K895">
        <f>J895-MAX(J$2:J895)</f>
        <v>-1</v>
      </c>
      <c r="L895" s="3">
        <f t="shared" si="73"/>
        <v>1.6679822420322399E-3</v>
      </c>
      <c r="M895">
        <f t="shared" si="72"/>
        <v>152</v>
      </c>
      <c r="N895">
        <f>M895-MAX(M$2:M895)</f>
        <v>0</v>
      </c>
    </row>
    <row r="896" spans="1:14" x14ac:dyDescent="0.25">
      <c r="A896" s="1">
        <v>42571</v>
      </c>
      <c r="B896">
        <v>216.19000244140599</v>
      </c>
      <c r="C896">
        <v>217.36999511718699</v>
      </c>
      <c r="D896">
        <v>216.19000244140599</v>
      </c>
      <c r="E896">
        <v>217.08999633789</v>
      </c>
      <c r="F896">
        <v>193.39389038085901</v>
      </c>
      <c r="G896">
        <v>58159500</v>
      </c>
      <c r="H896">
        <f t="shared" si="69"/>
        <v>2016</v>
      </c>
      <c r="I896" s="3">
        <f t="shared" si="70"/>
        <v>4.1629764851311979E-3</v>
      </c>
      <c r="J896">
        <f t="shared" si="71"/>
        <v>103</v>
      </c>
      <c r="K896">
        <f>J896-MAX(J$2:J896)</f>
        <v>0</v>
      </c>
      <c r="L896" s="3">
        <f t="shared" si="73"/>
        <v>3.1421499204016268E-3</v>
      </c>
      <c r="M896">
        <f t="shared" si="72"/>
        <v>153</v>
      </c>
      <c r="N896">
        <f>M896-MAX(M$2:M896)</f>
        <v>0</v>
      </c>
    </row>
    <row r="897" spans="1:14" x14ac:dyDescent="0.25">
      <c r="A897" s="1">
        <v>42572</v>
      </c>
      <c r="B897">
        <v>216.96000671386699</v>
      </c>
      <c r="C897">
        <v>217.22000122070301</v>
      </c>
      <c r="D897">
        <v>215.75</v>
      </c>
      <c r="E897">
        <v>216.27000427246</v>
      </c>
      <c r="F897">
        <v>192.66339111328099</v>
      </c>
      <c r="G897">
        <v>67777300</v>
      </c>
      <c r="H897">
        <f t="shared" si="69"/>
        <v>2016</v>
      </c>
      <c r="I897" s="3">
        <f t="shared" si="70"/>
        <v>-3.180320888895416E-3</v>
      </c>
      <c r="J897">
        <f t="shared" si="71"/>
        <v>102</v>
      </c>
      <c r="K897">
        <f>J897-MAX(J$2:J897)</f>
        <v>-1</v>
      </c>
      <c r="L897" s="3">
        <f t="shared" si="73"/>
        <v>3.7005333341300073E-4</v>
      </c>
      <c r="M897">
        <f t="shared" si="72"/>
        <v>154</v>
      </c>
      <c r="N897">
        <f>M897-MAX(M$2:M897)</f>
        <v>0</v>
      </c>
    </row>
    <row r="898" spans="1:14" x14ac:dyDescent="0.25">
      <c r="A898" s="1">
        <v>42573</v>
      </c>
      <c r="B898">
        <v>216.41000366210901</v>
      </c>
      <c r="C898">
        <v>217.30000305175699</v>
      </c>
      <c r="D898">
        <v>216.100006103515</v>
      </c>
      <c r="E898">
        <v>217.24000549316401</v>
      </c>
      <c r="F898">
        <v>193.52752685546801</v>
      </c>
      <c r="G898">
        <v>62787500</v>
      </c>
      <c r="H898">
        <f t="shared" si="69"/>
        <v>2016</v>
      </c>
      <c r="I898" s="3">
        <f t="shared" si="70"/>
        <v>3.8353209972257218E-3</v>
      </c>
      <c r="J898">
        <f t="shared" si="71"/>
        <v>103</v>
      </c>
      <c r="K898">
        <f>J898-MAX(J$2:J898)</f>
        <v>0</v>
      </c>
      <c r="L898" s="3">
        <f t="shared" si="73"/>
        <v>6.9099985169529532E-4</v>
      </c>
      <c r="M898">
        <f t="shared" si="72"/>
        <v>155</v>
      </c>
      <c r="N898">
        <f>M898-MAX(M$2:M898)</f>
        <v>0</v>
      </c>
    </row>
    <row r="899" spans="1:14" x14ac:dyDescent="0.25">
      <c r="A899" s="1">
        <v>42576</v>
      </c>
      <c r="B899">
        <v>217</v>
      </c>
      <c r="C899">
        <v>217.05999755859301</v>
      </c>
      <c r="D899">
        <v>215.97000122070301</v>
      </c>
      <c r="E899">
        <v>216.64999389648401</v>
      </c>
      <c r="F899">
        <v>193.00192260742099</v>
      </c>
      <c r="G899">
        <v>55873100</v>
      </c>
      <c r="H899">
        <f t="shared" ref="H899:H962" si="74">YEAR(A899)</f>
        <v>2016</v>
      </c>
      <c r="I899" s="3">
        <f t="shared" ref="I899:I962" si="75">E899/B899-1</f>
        <v>-1.6129313526083155E-3</v>
      </c>
      <c r="J899">
        <f t="shared" si="71"/>
        <v>102</v>
      </c>
      <c r="K899">
        <f>J899-MAX(J$2:J899)</f>
        <v>-1</v>
      </c>
      <c r="L899" s="3">
        <f t="shared" si="73"/>
        <v>1.7570149189312101E-3</v>
      </c>
      <c r="M899">
        <f t="shared" si="72"/>
        <v>156</v>
      </c>
      <c r="N899">
        <f>M899-MAX(M$2:M899)</f>
        <v>0</v>
      </c>
    </row>
    <row r="900" spans="1:14" x14ac:dyDescent="0.25">
      <c r="A900" s="1">
        <v>42577</v>
      </c>
      <c r="B900">
        <v>216.52999877929599</v>
      </c>
      <c r="C900">
        <v>217.169998168945</v>
      </c>
      <c r="D900">
        <v>215.759994506835</v>
      </c>
      <c r="E900">
        <v>216.75</v>
      </c>
      <c r="F900">
        <v>193.09101867675699</v>
      </c>
      <c r="G900">
        <v>70080500</v>
      </c>
      <c r="H900">
        <f t="shared" si="74"/>
        <v>2016</v>
      </c>
      <c r="I900" s="3">
        <f t="shared" si="75"/>
        <v>1.0160311363056618E-3</v>
      </c>
      <c r="J900">
        <f t="shared" ref="J900:J963" si="76">IF(I900&gt;0, 1, -1)+J899</f>
        <v>103</v>
      </c>
      <c r="K900">
        <f>J900-MAX(J$2:J900)</f>
        <v>0</v>
      </c>
      <c r="L900" s="3">
        <f t="shared" si="73"/>
        <v>-2.2555951057523504E-3</v>
      </c>
      <c r="M900">
        <f t="shared" ref="M900:M963" si="77">IF(L900&gt;0, 1, -1)+M899</f>
        <v>155</v>
      </c>
      <c r="N900">
        <f>M900-MAX(M$2:M900)</f>
        <v>-1</v>
      </c>
    </row>
    <row r="901" spans="1:14" x14ac:dyDescent="0.25">
      <c r="A901" s="1">
        <v>42578</v>
      </c>
      <c r="B901">
        <v>217.19000244140599</v>
      </c>
      <c r="C901">
        <v>217.27000427246</v>
      </c>
      <c r="D901">
        <v>215.61999511718699</v>
      </c>
      <c r="E901">
        <v>216.52000427246</v>
      </c>
      <c r="F901">
        <v>192.88612365722599</v>
      </c>
      <c r="G901">
        <v>84083900</v>
      </c>
      <c r="H901">
        <f t="shared" si="74"/>
        <v>2016</v>
      </c>
      <c r="I901" s="3">
        <f t="shared" si="75"/>
        <v>-3.0848481118588289E-3</v>
      </c>
      <c r="J901">
        <f t="shared" si="76"/>
        <v>102</v>
      </c>
      <c r="K901">
        <f>J901-MAX(J$2:J901)</f>
        <v>-1</v>
      </c>
      <c r="L901" s="3">
        <f t="shared" ref="L901:L964" si="78">E901/E899-1</f>
        <v>-5.9999828149603918E-4</v>
      </c>
      <c r="M901">
        <f t="shared" si="77"/>
        <v>154</v>
      </c>
      <c r="N901">
        <f>M901-MAX(M$2:M901)</f>
        <v>-2</v>
      </c>
    </row>
    <row r="902" spans="1:14" x14ac:dyDescent="0.25">
      <c r="A902" s="1">
        <v>42579</v>
      </c>
      <c r="B902">
        <v>216.28999328613199</v>
      </c>
      <c r="C902">
        <v>217.11000061035099</v>
      </c>
      <c r="D902">
        <v>215.75</v>
      </c>
      <c r="E902">
        <v>216.77000427246</v>
      </c>
      <c r="F902">
        <v>193.10885620117099</v>
      </c>
      <c r="G902">
        <v>65035700</v>
      </c>
      <c r="H902">
        <f t="shared" si="74"/>
        <v>2016</v>
      </c>
      <c r="I902" s="3">
        <f t="shared" si="75"/>
        <v>2.2192935467568731E-3</v>
      </c>
      <c r="J902">
        <f t="shared" si="76"/>
        <v>103</v>
      </c>
      <c r="K902">
        <f>J902-MAX(J$2:J902)</f>
        <v>0</v>
      </c>
      <c r="L902" s="3">
        <f t="shared" si="78"/>
        <v>9.2291914463693558E-5</v>
      </c>
      <c r="M902">
        <f t="shared" si="77"/>
        <v>155</v>
      </c>
      <c r="N902">
        <f>M902-MAX(M$2:M902)</f>
        <v>-1</v>
      </c>
    </row>
    <row r="903" spans="1:14" x14ac:dyDescent="0.25">
      <c r="A903" s="1">
        <v>42580</v>
      </c>
      <c r="B903">
        <v>216.46000671386699</v>
      </c>
      <c r="C903">
        <v>217.53999328613199</v>
      </c>
      <c r="D903">
        <v>216.13000488281199</v>
      </c>
      <c r="E903">
        <v>217.11999511718699</v>
      </c>
      <c r="F903">
        <v>193.42059326171801</v>
      </c>
      <c r="G903">
        <v>79519400</v>
      </c>
      <c r="H903">
        <f t="shared" si="74"/>
        <v>2016</v>
      </c>
      <c r="I903" s="3">
        <f t="shared" si="75"/>
        <v>3.0490085135792544E-3</v>
      </c>
      <c r="J903">
        <f t="shared" si="76"/>
        <v>104</v>
      </c>
      <c r="K903">
        <f>J903-MAX(J$2:J903)</f>
        <v>0</v>
      </c>
      <c r="L903" s="3">
        <f t="shared" si="78"/>
        <v>2.7710642568248289E-3</v>
      </c>
      <c r="M903">
        <f t="shared" si="77"/>
        <v>156</v>
      </c>
      <c r="N903">
        <f>M903-MAX(M$2:M903)</f>
        <v>0</v>
      </c>
    </row>
    <row r="904" spans="1:14" x14ac:dyDescent="0.25">
      <c r="A904" s="1">
        <v>42583</v>
      </c>
      <c r="B904">
        <v>217.19000244140599</v>
      </c>
      <c r="C904">
        <v>217.64999389648401</v>
      </c>
      <c r="D904">
        <v>216.41000366210901</v>
      </c>
      <c r="E904">
        <v>216.94000244140599</v>
      </c>
      <c r="F904">
        <v>193.26031494140599</v>
      </c>
      <c r="G904">
        <v>73311400</v>
      </c>
      <c r="H904">
        <f t="shared" si="74"/>
        <v>2016</v>
      </c>
      <c r="I904" s="3">
        <f t="shared" si="75"/>
        <v>-1.1510658740724322E-3</v>
      </c>
      <c r="J904">
        <f t="shared" si="76"/>
        <v>103</v>
      </c>
      <c r="K904">
        <f>J904-MAX(J$2:J904)</f>
        <v>-1</v>
      </c>
      <c r="L904" s="3">
        <f t="shared" si="78"/>
        <v>7.8423289936524476E-4</v>
      </c>
      <c r="M904">
        <f t="shared" si="77"/>
        <v>157</v>
      </c>
      <c r="N904">
        <f>M904-MAX(M$2:M904)</f>
        <v>0</v>
      </c>
    </row>
    <row r="905" spans="1:14" x14ac:dyDescent="0.25">
      <c r="A905" s="1">
        <v>42584</v>
      </c>
      <c r="B905">
        <v>216.64999389648401</v>
      </c>
      <c r="C905">
        <v>216.83000183105401</v>
      </c>
      <c r="D905">
        <v>214.57000732421801</v>
      </c>
      <c r="E905">
        <v>215.55000305175699</v>
      </c>
      <c r="F905">
        <v>192.02197265625</v>
      </c>
      <c r="G905">
        <v>92295500</v>
      </c>
      <c r="H905">
        <f t="shared" si="74"/>
        <v>2016</v>
      </c>
      <c r="I905" s="3">
        <f t="shared" si="75"/>
        <v>-5.0772715241921285E-3</v>
      </c>
      <c r="J905">
        <f t="shared" si="76"/>
        <v>102</v>
      </c>
      <c r="K905">
        <f>J905-MAX(J$2:J905)</f>
        <v>-2</v>
      </c>
      <c r="L905" s="3">
        <f t="shared" si="78"/>
        <v>-7.230987936337363E-3</v>
      </c>
      <c r="M905">
        <f t="shared" si="77"/>
        <v>156</v>
      </c>
      <c r="N905">
        <f>M905-MAX(M$2:M905)</f>
        <v>-1</v>
      </c>
    </row>
    <row r="906" spans="1:14" x14ac:dyDescent="0.25">
      <c r="A906" s="1">
        <v>42585</v>
      </c>
      <c r="B906">
        <v>215.47999572753901</v>
      </c>
      <c r="C906">
        <v>216.25</v>
      </c>
      <c r="D906">
        <v>215.13000488281199</v>
      </c>
      <c r="E906">
        <v>216.17999267578099</v>
      </c>
      <c r="F906">
        <v>192.58322143554599</v>
      </c>
      <c r="G906">
        <v>53993600</v>
      </c>
      <c r="H906">
        <f t="shared" si="74"/>
        <v>2016</v>
      </c>
      <c r="I906" s="3">
        <f t="shared" si="75"/>
        <v>3.2485472532080006E-3</v>
      </c>
      <c r="J906">
        <f t="shared" si="76"/>
        <v>103</v>
      </c>
      <c r="K906">
        <f>J906-MAX(J$2:J906)</f>
        <v>-1</v>
      </c>
      <c r="L906" s="3">
        <f t="shared" si="78"/>
        <v>-3.5033177702220586E-3</v>
      </c>
      <c r="M906">
        <f t="shared" si="77"/>
        <v>155</v>
      </c>
      <c r="N906">
        <f>M906-MAX(M$2:M906)</f>
        <v>-2</v>
      </c>
    </row>
    <row r="907" spans="1:14" x14ac:dyDescent="0.25">
      <c r="A907" s="1">
        <v>42586</v>
      </c>
      <c r="B907">
        <v>216.30999755859301</v>
      </c>
      <c r="C907">
        <v>216.77999877929599</v>
      </c>
      <c r="D907">
        <v>214.25</v>
      </c>
      <c r="E907">
        <v>216.41000366210901</v>
      </c>
      <c r="F907">
        <v>192.78811645507801</v>
      </c>
      <c r="G907">
        <v>46585500</v>
      </c>
      <c r="H907">
        <f t="shared" si="74"/>
        <v>2016</v>
      </c>
      <c r="I907" s="3">
        <f t="shared" si="75"/>
        <v>4.623276993422909E-4</v>
      </c>
      <c r="J907">
        <f t="shared" si="76"/>
        <v>104</v>
      </c>
      <c r="K907">
        <f>J907-MAX(J$2:J907)</f>
        <v>0</v>
      </c>
      <c r="L907" s="3">
        <f t="shared" si="78"/>
        <v>3.9897963264956537E-3</v>
      </c>
      <c r="M907">
        <f t="shared" si="77"/>
        <v>156</v>
      </c>
      <c r="N907">
        <f>M907-MAX(M$2:M907)</f>
        <v>-1</v>
      </c>
    </row>
    <row r="908" spans="1:14" x14ac:dyDescent="0.25">
      <c r="A908" s="1">
        <v>42587</v>
      </c>
      <c r="B908">
        <v>216.41000366210901</v>
      </c>
      <c r="C908">
        <v>218.22999572753901</v>
      </c>
      <c r="D908">
        <v>216.41000366210901</v>
      </c>
      <c r="E908">
        <v>218.17999267578099</v>
      </c>
      <c r="F908">
        <v>194.36492919921801</v>
      </c>
      <c r="G908">
        <v>71892200</v>
      </c>
      <c r="H908">
        <f t="shared" si="74"/>
        <v>2016</v>
      </c>
      <c r="I908" s="3">
        <f t="shared" si="75"/>
        <v>8.1788687385984105E-3</v>
      </c>
      <c r="J908">
        <f t="shared" si="76"/>
        <v>105</v>
      </c>
      <c r="K908">
        <f>J908-MAX(J$2:J908)</f>
        <v>0</v>
      </c>
      <c r="L908" s="3">
        <f t="shared" si="78"/>
        <v>9.251549948008142E-3</v>
      </c>
      <c r="M908">
        <f t="shared" si="77"/>
        <v>157</v>
      </c>
      <c r="N908">
        <f>M908-MAX(M$2:M908)</f>
        <v>0</v>
      </c>
    </row>
    <row r="909" spans="1:14" x14ac:dyDescent="0.25">
      <c r="A909" s="1">
        <v>42590</v>
      </c>
      <c r="B909">
        <v>218.39999389648401</v>
      </c>
      <c r="C909">
        <v>218.52000427246</v>
      </c>
      <c r="D909">
        <v>217.74000549316401</v>
      </c>
      <c r="E909">
        <v>218.05000305175699</v>
      </c>
      <c r="F909">
        <v>194.249099731445</v>
      </c>
      <c r="G909">
        <v>39906500</v>
      </c>
      <c r="H909">
        <f t="shared" si="74"/>
        <v>2016</v>
      </c>
      <c r="I909" s="3">
        <f t="shared" si="75"/>
        <v>-1.6025222276009332E-3</v>
      </c>
      <c r="J909">
        <f t="shared" si="76"/>
        <v>104</v>
      </c>
      <c r="K909">
        <f>J909-MAX(J$2:J909)</f>
        <v>-1</v>
      </c>
      <c r="L909" s="3">
        <f t="shared" si="78"/>
        <v>7.5782050824628744E-3</v>
      </c>
      <c r="M909">
        <f t="shared" si="77"/>
        <v>158</v>
      </c>
      <c r="N909">
        <f>M909-MAX(M$2:M909)</f>
        <v>0</v>
      </c>
    </row>
    <row r="910" spans="1:14" x14ac:dyDescent="0.25">
      <c r="A910" s="1">
        <v>42591</v>
      </c>
      <c r="B910">
        <v>218.13000488281199</v>
      </c>
      <c r="C910">
        <v>218.759994506835</v>
      </c>
      <c r="D910">
        <v>217.80000305175699</v>
      </c>
      <c r="E910">
        <v>218.17999267578099</v>
      </c>
      <c r="F910">
        <v>194.36492919921801</v>
      </c>
      <c r="G910">
        <v>51251700</v>
      </c>
      <c r="H910">
        <f t="shared" si="74"/>
        <v>2016</v>
      </c>
      <c r="I910" s="3">
        <f t="shared" si="75"/>
        <v>2.291651393666605E-4</v>
      </c>
      <c r="J910">
        <f t="shared" si="76"/>
        <v>105</v>
      </c>
      <c r="K910">
        <f>J910-MAX(J$2:J910)</f>
        <v>0</v>
      </c>
      <c r="L910" s="3">
        <f t="shared" si="78"/>
        <v>0</v>
      </c>
      <c r="M910">
        <f t="shared" si="77"/>
        <v>157</v>
      </c>
      <c r="N910">
        <f>M910-MAX(M$2:M910)</f>
        <v>-1</v>
      </c>
    </row>
    <row r="911" spans="1:14" x14ac:dyDescent="0.25">
      <c r="A911" s="1">
        <v>42592</v>
      </c>
      <c r="B911">
        <v>218.30999755859301</v>
      </c>
      <c r="C911">
        <v>218.39999389648401</v>
      </c>
      <c r="D911">
        <v>217.22999572753901</v>
      </c>
      <c r="E911">
        <v>217.63999938964801</v>
      </c>
      <c r="F911">
        <v>193.883865356445</v>
      </c>
      <c r="G911">
        <v>57941100</v>
      </c>
      <c r="H911">
        <f t="shared" si="74"/>
        <v>2016</v>
      </c>
      <c r="I911" s="3">
        <f t="shared" si="75"/>
        <v>-3.0690219249587258E-3</v>
      </c>
      <c r="J911">
        <f t="shared" si="76"/>
        <v>104</v>
      </c>
      <c r="K911">
        <f>J911-MAX(J$2:J911)</f>
        <v>-1</v>
      </c>
      <c r="L911" s="3">
        <f t="shared" si="78"/>
        <v>-1.8803194513675736E-3</v>
      </c>
      <c r="M911">
        <f t="shared" si="77"/>
        <v>156</v>
      </c>
      <c r="N911">
        <f>M911-MAX(M$2:M911)</f>
        <v>-2</v>
      </c>
    </row>
    <row r="912" spans="1:14" x14ac:dyDescent="0.25">
      <c r="A912" s="1">
        <v>42593</v>
      </c>
      <c r="B912">
        <v>218.259994506835</v>
      </c>
      <c r="C912">
        <v>218.94000244140599</v>
      </c>
      <c r="D912">
        <v>217.94999694824199</v>
      </c>
      <c r="E912">
        <v>218.64999389648401</v>
      </c>
      <c r="F912">
        <v>194.78363037109301</v>
      </c>
      <c r="G912">
        <v>72504300</v>
      </c>
      <c r="H912">
        <f t="shared" si="74"/>
        <v>2016</v>
      </c>
      <c r="I912" s="3">
        <f t="shared" si="75"/>
        <v>1.7868569571359849E-3</v>
      </c>
      <c r="J912">
        <f t="shared" si="76"/>
        <v>105</v>
      </c>
      <c r="K912">
        <f>J912-MAX(J$2:J912)</f>
        <v>0</v>
      </c>
      <c r="L912" s="3">
        <f t="shared" si="78"/>
        <v>2.1541902854558259E-3</v>
      </c>
      <c r="M912">
        <f t="shared" si="77"/>
        <v>157</v>
      </c>
      <c r="N912">
        <f>M912-MAX(M$2:M912)</f>
        <v>-1</v>
      </c>
    </row>
    <row r="913" spans="1:14" x14ac:dyDescent="0.25">
      <c r="A913" s="1">
        <v>42594</v>
      </c>
      <c r="B913">
        <v>218.28999328613199</v>
      </c>
      <c r="C913">
        <v>218.71000671386699</v>
      </c>
      <c r="D913">
        <v>217.99000549316401</v>
      </c>
      <c r="E913">
        <v>218.46000671386699</v>
      </c>
      <c r="F913">
        <v>194.61436462402301</v>
      </c>
      <c r="G913">
        <v>61313500</v>
      </c>
      <c r="H913">
        <f t="shared" si="74"/>
        <v>2016</v>
      </c>
      <c r="I913" s="3">
        <f t="shared" si="75"/>
        <v>7.7884205856459943E-4</v>
      </c>
      <c r="J913">
        <f t="shared" si="76"/>
        <v>106</v>
      </c>
      <c r="K913">
        <f>J913-MAX(J$2:J913)</f>
        <v>0</v>
      </c>
      <c r="L913" s="3">
        <f t="shared" si="78"/>
        <v>3.7677234263857606E-3</v>
      </c>
      <c r="M913">
        <f t="shared" si="77"/>
        <v>158</v>
      </c>
      <c r="N913">
        <f>M913-MAX(M$2:M913)</f>
        <v>0</v>
      </c>
    </row>
    <row r="914" spans="1:14" x14ac:dyDescent="0.25">
      <c r="A914" s="1">
        <v>42597</v>
      </c>
      <c r="B914">
        <v>218.88999938964801</v>
      </c>
      <c r="C914">
        <v>219.5</v>
      </c>
      <c r="D914">
        <v>218.88000488281199</v>
      </c>
      <c r="E914">
        <v>219.08999633789</v>
      </c>
      <c r="F914">
        <v>195.17559814453099</v>
      </c>
      <c r="G914">
        <v>49813500</v>
      </c>
      <c r="H914">
        <f t="shared" si="74"/>
        <v>2016</v>
      </c>
      <c r="I914" s="3">
        <f t="shared" si="75"/>
        <v>9.1368700625737986E-4</v>
      </c>
      <c r="J914">
        <f t="shared" si="76"/>
        <v>107</v>
      </c>
      <c r="K914">
        <f>J914-MAX(J$2:J914)</f>
        <v>0</v>
      </c>
      <c r="L914" s="3">
        <f t="shared" si="78"/>
        <v>2.0123597241639146E-3</v>
      </c>
      <c r="M914">
        <f t="shared" si="77"/>
        <v>159</v>
      </c>
      <c r="N914">
        <f>M914-MAX(M$2:M914)</f>
        <v>0</v>
      </c>
    </row>
    <row r="915" spans="1:14" x14ac:dyDescent="0.25">
      <c r="A915" s="1">
        <v>42598</v>
      </c>
      <c r="B915">
        <v>218.600006103515</v>
      </c>
      <c r="C915">
        <v>218.67999267578099</v>
      </c>
      <c r="D915">
        <v>217.96000671386699</v>
      </c>
      <c r="E915">
        <v>217.96000671386699</v>
      </c>
      <c r="F915">
        <v>194.16896057128901</v>
      </c>
      <c r="G915">
        <v>53213600</v>
      </c>
      <c r="H915">
        <f t="shared" si="74"/>
        <v>2016</v>
      </c>
      <c r="I915" s="3">
        <f t="shared" si="75"/>
        <v>-2.9277189925829283E-3</v>
      </c>
      <c r="J915">
        <f t="shared" si="76"/>
        <v>106</v>
      </c>
      <c r="K915">
        <f>J915-MAX(J$2:J915)</f>
        <v>-1</v>
      </c>
      <c r="L915" s="3">
        <f t="shared" si="78"/>
        <v>-2.2887484419740201E-3</v>
      </c>
      <c r="M915">
        <f t="shared" si="77"/>
        <v>158</v>
      </c>
      <c r="N915">
        <f>M915-MAX(M$2:M915)</f>
        <v>-1</v>
      </c>
    </row>
    <row r="916" spans="1:14" x14ac:dyDescent="0.25">
      <c r="A916" s="1">
        <v>42599</v>
      </c>
      <c r="B916">
        <v>218</v>
      </c>
      <c r="C916">
        <v>218.52999877929599</v>
      </c>
      <c r="D916">
        <v>217.02000427246</v>
      </c>
      <c r="E916">
        <v>218.36999511718699</v>
      </c>
      <c r="F916">
        <v>194.53416442871</v>
      </c>
      <c r="G916">
        <v>75134300</v>
      </c>
      <c r="H916">
        <f t="shared" si="74"/>
        <v>2016</v>
      </c>
      <c r="I916" s="3">
        <f t="shared" si="75"/>
        <v>1.6972253081972699E-3</v>
      </c>
      <c r="J916">
        <f t="shared" si="76"/>
        <v>107</v>
      </c>
      <c r="K916">
        <f>J916-MAX(J$2:J916)</f>
        <v>0</v>
      </c>
      <c r="L916" s="3">
        <f t="shared" si="78"/>
        <v>-3.2863263167551837E-3</v>
      </c>
      <c r="M916">
        <f t="shared" si="77"/>
        <v>157</v>
      </c>
      <c r="N916">
        <f>M916-MAX(M$2:M916)</f>
        <v>-2</v>
      </c>
    </row>
    <row r="917" spans="1:14" x14ac:dyDescent="0.25">
      <c r="A917" s="1">
        <v>42600</v>
      </c>
      <c r="B917">
        <v>218.33999633789</v>
      </c>
      <c r="C917">
        <v>218.89999389648401</v>
      </c>
      <c r="D917">
        <v>218.21000671386699</v>
      </c>
      <c r="E917">
        <v>218.86000061035099</v>
      </c>
      <c r="F917">
        <v>194.97071838378901</v>
      </c>
      <c r="G917">
        <v>52989300</v>
      </c>
      <c r="H917">
        <f t="shared" si="74"/>
        <v>2016</v>
      </c>
      <c r="I917" s="3">
        <f t="shared" si="75"/>
        <v>2.3816262763707297E-3</v>
      </c>
      <c r="J917">
        <f t="shared" si="76"/>
        <v>108</v>
      </c>
      <c r="K917">
        <f>J917-MAX(J$2:J917)</f>
        <v>0</v>
      </c>
      <c r="L917" s="3">
        <f t="shared" si="78"/>
        <v>4.1291698878753724E-3</v>
      </c>
      <c r="M917">
        <f t="shared" si="77"/>
        <v>158</v>
      </c>
      <c r="N917">
        <f>M917-MAX(M$2:M917)</f>
        <v>-1</v>
      </c>
    </row>
    <row r="918" spans="1:14" x14ac:dyDescent="0.25">
      <c r="A918" s="1">
        <v>42601</v>
      </c>
      <c r="B918">
        <v>218.30999755859301</v>
      </c>
      <c r="C918">
        <v>218.75</v>
      </c>
      <c r="D918">
        <v>217.74000549316401</v>
      </c>
      <c r="E918">
        <v>218.53999328613199</v>
      </c>
      <c r="F918">
        <v>194.68563842773401</v>
      </c>
      <c r="G918">
        <v>75443000</v>
      </c>
      <c r="H918">
        <f t="shared" si="74"/>
        <v>2016</v>
      </c>
      <c r="I918" s="3">
        <f t="shared" si="75"/>
        <v>1.0535281485550829E-3</v>
      </c>
      <c r="J918">
        <f t="shared" si="76"/>
        <v>109</v>
      </c>
      <c r="K918">
        <f>J918-MAX(J$2:J918)</f>
        <v>0</v>
      </c>
      <c r="L918" s="3">
        <f t="shared" si="78"/>
        <v>7.7848684684811431E-4</v>
      </c>
      <c r="M918">
        <f t="shared" si="77"/>
        <v>159</v>
      </c>
      <c r="N918">
        <f>M918-MAX(M$2:M918)</f>
        <v>0</v>
      </c>
    </row>
    <row r="919" spans="1:14" x14ac:dyDescent="0.25">
      <c r="A919" s="1">
        <v>42604</v>
      </c>
      <c r="B919">
        <v>218.259994506835</v>
      </c>
      <c r="C919">
        <v>218.80000305175699</v>
      </c>
      <c r="D919">
        <v>217.83000183105401</v>
      </c>
      <c r="E919">
        <v>218.52999877929599</v>
      </c>
      <c r="F919">
        <v>194.67674255371</v>
      </c>
      <c r="G919">
        <v>61368800</v>
      </c>
      <c r="H919">
        <f t="shared" si="74"/>
        <v>2016</v>
      </c>
      <c r="I919" s="3">
        <f t="shared" si="75"/>
        <v>1.2370763275746377E-3</v>
      </c>
      <c r="J919">
        <f t="shared" si="76"/>
        <v>110</v>
      </c>
      <c r="K919">
        <f>J919-MAX(J$2:J919)</f>
        <v>0</v>
      </c>
      <c r="L919" s="3">
        <f t="shared" si="78"/>
        <v>-1.5078215760517821E-3</v>
      </c>
      <c r="M919">
        <f t="shared" si="77"/>
        <v>158</v>
      </c>
      <c r="N919">
        <f>M919-MAX(M$2:M919)</f>
        <v>-1</v>
      </c>
    </row>
    <row r="920" spans="1:14" x14ac:dyDescent="0.25">
      <c r="A920" s="1">
        <v>42605</v>
      </c>
      <c r="B920">
        <v>219.25</v>
      </c>
      <c r="C920">
        <v>219.600006103515</v>
      </c>
      <c r="D920">
        <v>218.89999389648401</v>
      </c>
      <c r="E920">
        <v>218.97000122070301</v>
      </c>
      <c r="F920">
        <v>195.06867980957</v>
      </c>
      <c r="G920">
        <v>53399200</v>
      </c>
      <c r="H920">
        <f t="shared" si="74"/>
        <v>2016</v>
      </c>
      <c r="I920" s="3">
        <f t="shared" si="75"/>
        <v>-1.2770753901800713E-3</v>
      </c>
      <c r="J920">
        <f t="shared" si="76"/>
        <v>109</v>
      </c>
      <c r="K920">
        <f>J920-MAX(J$2:J920)</f>
        <v>-1</v>
      </c>
      <c r="L920" s="3">
        <f t="shared" si="78"/>
        <v>1.9676395523999801E-3</v>
      </c>
      <c r="M920">
        <f t="shared" si="77"/>
        <v>159</v>
      </c>
      <c r="N920">
        <f>M920-MAX(M$2:M920)</f>
        <v>0</v>
      </c>
    </row>
    <row r="921" spans="1:14" x14ac:dyDescent="0.25">
      <c r="A921" s="1">
        <v>42606</v>
      </c>
      <c r="B921">
        <v>218.80000305175699</v>
      </c>
      <c r="C921">
        <v>218.91000366210901</v>
      </c>
      <c r="D921">
        <v>217.36000061035099</v>
      </c>
      <c r="E921">
        <v>217.850006103515</v>
      </c>
      <c r="F921">
        <v>194.07093811035099</v>
      </c>
      <c r="G921">
        <v>71728900</v>
      </c>
      <c r="H921">
        <f t="shared" si="74"/>
        <v>2016</v>
      </c>
      <c r="I921" s="3">
        <f t="shared" si="75"/>
        <v>-4.3418507083716751E-3</v>
      </c>
      <c r="J921">
        <f t="shared" si="76"/>
        <v>108</v>
      </c>
      <c r="K921">
        <f>J921-MAX(J$2:J921)</f>
        <v>-2</v>
      </c>
      <c r="L921" s="3">
        <f t="shared" si="78"/>
        <v>-3.1116674121604015E-3</v>
      </c>
      <c r="M921">
        <f t="shared" si="77"/>
        <v>158</v>
      </c>
      <c r="N921">
        <f>M921-MAX(M$2:M921)</f>
        <v>-1</v>
      </c>
    </row>
    <row r="922" spans="1:14" x14ac:dyDescent="0.25">
      <c r="A922" s="1">
        <v>42607</v>
      </c>
      <c r="B922">
        <v>217.39999389648401</v>
      </c>
      <c r="C922">
        <v>218.19000244140599</v>
      </c>
      <c r="D922">
        <v>217.22000122070301</v>
      </c>
      <c r="E922">
        <v>217.69999694824199</v>
      </c>
      <c r="F922">
        <v>193.93731689453099</v>
      </c>
      <c r="G922">
        <v>69224800</v>
      </c>
      <c r="H922">
        <f t="shared" si="74"/>
        <v>2016</v>
      </c>
      <c r="I922" s="3">
        <f t="shared" si="75"/>
        <v>1.379958878475529E-3</v>
      </c>
      <c r="J922">
        <f t="shared" si="76"/>
        <v>109</v>
      </c>
      <c r="K922">
        <f>J922-MAX(J$2:J922)</f>
        <v>-1</v>
      </c>
      <c r="L922" s="3">
        <f t="shared" si="78"/>
        <v>-5.7999007415676651E-3</v>
      </c>
      <c r="M922">
        <f t="shared" si="77"/>
        <v>157</v>
      </c>
      <c r="N922">
        <f>M922-MAX(M$2:M922)</f>
        <v>-2</v>
      </c>
    </row>
    <row r="923" spans="1:14" x14ac:dyDescent="0.25">
      <c r="A923" s="1">
        <v>42608</v>
      </c>
      <c r="B923">
        <v>217.919998168945</v>
      </c>
      <c r="C923">
        <v>219.11999511718699</v>
      </c>
      <c r="D923">
        <v>216.25</v>
      </c>
      <c r="E923">
        <v>217.28999328613199</v>
      </c>
      <c r="F923">
        <v>193.57205200195301</v>
      </c>
      <c r="G923">
        <v>122506300</v>
      </c>
      <c r="H923">
        <f t="shared" si="74"/>
        <v>2016</v>
      </c>
      <c r="I923" s="3">
        <f t="shared" si="75"/>
        <v>-2.8909915937342934E-3</v>
      </c>
      <c r="J923">
        <f t="shared" si="76"/>
        <v>108</v>
      </c>
      <c r="K923">
        <f>J923-MAX(J$2:J923)</f>
        <v>-2</v>
      </c>
      <c r="L923" s="3">
        <f t="shared" si="78"/>
        <v>-2.5706348482584795E-3</v>
      </c>
      <c r="M923">
        <f t="shared" si="77"/>
        <v>156</v>
      </c>
      <c r="N923">
        <f>M923-MAX(M$2:M923)</f>
        <v>-3</v>
      </c>
    </row>
    <row r="924" spans="1:14" x14ac:dyDescent="0.25">
      <c r="A924" s="1">
        <v>42611</v>
      </c>
      <c r="B924">
        <v>217.44000244140599</v>
      </c>
      <c r="C924">
        <v>218.669998168945</v>
      </c>
      <c r="D924">
        <v>217.39999389648401</v>
      </c>
      <c r="E924">
        <v>218.36000061035099</v>
      </c>
      <c r="F924">
        <v>194.52526855468699</v>
      </c>
      <c r="G924">
        <v>70502200</v>
      </c>
      <c r="H924">
        <f t="shared" si="74"/>
        <v>2016</v>
      </c>
      <c r="I924" s="3">
        <f t="shared" si="75"/>
        <v>4.2310437758246167E-3</v>
      </c>
      <c r="J924">
        <f t="shared" si="76"/>
        <v>109</v>
      </c>
      <c r="K924">
        <f>J924-MAX(J$2:J924)</f>
        <v>-1</v>
      </c>
      <c r="L924" s="3">
        <f t="shared" si="78"/>
        <v>3.031711857423236E-3</v>
      </c>
      <c r="M924">
        <f t="shared" si="77"/>
        <v>157</v>
      </c>
      <c r="N924">
        <f>M924-MAX(M$2:M924)</f>
        <v>-2</v>
      </c>
    </row>
    <row r="925" spans="1:14" x14ac:dyDescent="0.25">
      <c r="A925" s="1">
        <v>42612</v>
      </c>
      <c r="B925">
        <v>218.259994506835</v>
      </c>
      <c r="C925">
        <v>218.58999633789</v>
      </c>
      <c r="D925">
        <v>217.350006103515</v>
      </c>
      <c r="E925">
        <v>218</v>
      </c>
      <c r="F925">
        <v>194.20457458496</v>
      </c>
      <c r="G925">
        <v>58114500</v>
      </c>
      <c r="H925">
        <f t="shared" si="74"/>
        <v>2016</v>
      </c>
      <c r="I925" s="3">
        <f t="shared" si="75"/>
        <v>-1.1912146677289792E-3</v>
      </c>
      <c r="J925">
        <f t="shared" si="76"/>
        <v>108</v>
      </c>
      <c r="K925">
        <f>J925-MAX(J$2:J925)</f>
        <v>-2</v>
      </c>
      <c r="L925" s="3">
        <f t="shared" si="78"/>
        <v>3.2675536647150949E-3</v>
      </c>
      <c r="M925">
        <f t="shared" si="77"/>
        <v>158</v>
      </c>
      <c r="N925">
        <f>M925-MAX(M$2:M925)</f>
        <v>-1</v>
      </c>
    </row>
    <row r="926" spans="1:14" x14ac:dyDescent="0.25">
      <c r="A926" s="1">
        <v>42613</v>
      </c>
      <c r="B926">
        <v>217.61000061035099</v>
      </c>
      <c r="C926">
        <v>217.75</v>
      </c>
      <c r="D926">
        <v>216.47000122070301</v>
      </c>
      <c r="E926">
        <v>217.38000488281199</v>
      </c>
      <c r="F926">
        <v>193.65226745605401</v>
      </c>
      <c r="G926">
        <v>85269500</v>
      </c>
      <c r="H926">
        <f t="shared" si="74"/>
        <v>2016</v>
      </c>
      <c r="I926" s="3">
        <f t="shared" si="75"/>
        <v>-1.0569170851243426E-3</v>
      </c>
      <c r="J926">
        <f t="shared" si="76"/>
        <v>107</v>
      </c>
      <c r="K926">
        <f>J926-MAX(J$2:J926)</f>
        <v>-3</v>
      </c>
      <c r="L926" s="3">
        <f t="shared" si="78"/>
        <v>-4.4879818867913368E-3</v>
      </c>
      <c r="M926">
        <f t="shared" si="77"/>
        <v>157</v>
      </c>
      <c r="N926">
        <f>M926-MAX(M$2:M926)</f>
        <v>-2</v>
      </c>
    </row>
    <row r="927" spans="1:14" x14ac:dyDescent="0.25">
      <c r="A927" s="1">
        <v>42614</v>
      </c>
      <c r="B927">
        <v>217.36999511718699</v>
      </c>
      <c r="C927">
        <v>217.72999572753901</v>
      </c>
      <c r="D927">
        <v>216.02999877929599</v>
      </c>
      <c r="E927">
        <v>217.38999938964801</v>
      </c>
      <c r="F927">
        <v>193.66111755371</v>
      </c>
      <c r="G927">
        <v>97844200</v>
      </c>
      <c r="H927">
        <f t="shared" si="74"/>
        <v>2016</v>
      </c>
      <c r="I927" s="3">
        <f t="shared" si="75"/>
        <v>9.2028674197885962E-5</v>
      </c>
      <c r="J927">
        <f t="shared" si="76"/>
        <v>108</v>
      </c>
      <c r="K927">
        <f>J927-MAX(J$2:J927)</f>
        <v>-2</v>
      </c>
      <c r="L927" s="3">
        <f t="shared" si="78"/>
        <v>-2.7981679373944024E-3</v>
      </c>
      <c r="M927">
        <f t="shared" si="77"/>
        <v>156</v>
      </c>
      <c r="N927">
        <f>M927-MAX(M$2:M927)</f>
        <v>-3</v>
      </c>
    </row>
    <row r="928" spans="1:14" x14ac:dyDescent="0.25">
      <c r="A928" s="1">
        <v>42615</v>
      </c>
      <c r="B928">
        <v>218.38999938964801</v>
      </c>
      <c r="C928">
        <v>218.86999511718699</v>
      </c>
      <c r="D928">
        <v>217.69999694824199</v>
      </c>
      <c r="E928">
        <v>218.36999511718699</v>
      </c>
      <c r="F928">
        <v>194.53416442871</v>
      </c>
      <c r="G928">
        <v>79293900</v>
      </c>
      <c r="H928">
        <f t="shared" si="74"/>
        <v>2016</v>
      </c>
      <c r="I928" s="3">
        <f t="shared" si="75"/>
        <v>-9.1598848467988603E-5</v>
      </c>
      <c r="J928">
        <f t="shared" si="76"/>
        <v>107</v>
      </c>
      <c r="K928">
        <f>J928-MAX(J$2:J928)</f>
        <v>-3</v>
      </c>
      <c r="L928" s="3">
        <f t="shared" si="78"/>
        <v>4.5541917938067833E-3</v>
      </c>
      <c r="M928">
        <f t="shared" si="77"/>
        <v>157</v>
      </c>
      <c r="N928">
        <f>M928-MAX(M$2:M928)</f>
        <v>-2</v>
      </c>
    </row>
    <row r="929" spans="1:14" x14ac:dyDescent="0.25">
      <c r="A929" s="1">
        <v>42619</v>
      </c>
      <c r="B929">
        <v>218.69999694824199</v>
      </c>
      <c r="C929">
        <v>219.11999511718699</v>
      </c>
      <c r="D929">
        <v>217.86000061035099</v>
      </c>
      <c r="E929">
        <v>219.02999877929599</v>
      </c>
      <c r="F929">
        <v>195.12213134765599</v>
      </c>
      <c r="G929">
        <v>56702100</v>
      </c>
      <c r="H929">
        <f t="shared" si="74"/>
        <v>2016</v>
      </c>
      <c r="I929" s="3">
        <f t="shared" si="75"/>
        <v>1.5089247172330733E-3</v>
      </c>
      <c r="J929">
        <f t="shared" si="76"/>
        <v>108</v>
      </c>
      <c r="K929">
        <f>J929-MAX(J$2:J929)</f>
        <v>-2</v>
      </c>
      <c r="L929" s="3">
        <f t="shared" si="78"/>
        <v>7.5440424778163706E-3</v>
      </c>
      <c r="M929">
        <f t="shared" si="77"/>
        <v>158</v>
      </c>
      <c r="N929">
        <f>M929-MAX(M$2:M929)</f>
        <v>-1</v>
      </c>
    </row>
    <row r="930" spans="1:14" x14ac:dyDescent="0.25">
      <c r="A930" s="1">
        <v>42620</v>
      </c>
      <c r="B930">
        <v>218.83999633789</v>
      </c>
      <c r="C930">
        <v>219.22000122070301</v>
      </c>
      <c r="D930">
        <v>218.30000305175699</v>
      </c>
      <c r="E930">
        <v>219.009994506835</v>
      </c>
      <c r="F930">
        <v>195.10437011718699</v>
      </c>
      <c r="G930">
        <v>76554900</v>
      </c>
      <c r="H930">
        <f t="shared" si="74"/>
        <v>2016</v>
      </c>
      <c r="I930" s="3">
        <f t="shared" si="75"/>
        <v>7.7681489576764129E-4</v>
      </c>
      <c r="J930">
        <f t="shared" si="76"/>
        <v>109</v>
      </c>
      <c r="K930">
        <f>J930-MAX(J$2:J930)</f>
        <v>-1</v>
      </c>
      <c r="L930" s="3">
        <f t="shared" si="78"/>
        <v>2.9308027840755368E-3</v>
      </c>
      <c r="M930">
        <f t="shared" si="77"/>
        <v>159</v>
      </c>
      <c r="N930">
        <f>M930-MAX(M$2:M930)</f>
        <v>0</v>
      </c>
    </row>
    <row r="931" spans="1:14" x14ac:dyDescent="0.25">
      <c r="A931" s="1">
        <v>42621</v>
      </c>
      <c r="B931">
        <v>218.61999511718699</v>
      </c>
      <c r="C931">
        <v>218.94000244140599</v>
      </c>
      <c r="D931">
        <v>218.14999389648401</v>
      </c>
      <c r="E931">
        <v>218.509994506835</v>
      </c>
      <c r="F931">
        <v>194.65888977050699</v>
      </c>
      <c r="G931">
        <v>74102900</v>
      </c>
      <c r="H931">
        <f t="shared" si="74"/>
        <v>2016</v>
      </c>
      <c r="I931" s="3">
        <f t="shared" si="75"/>
        <v>-5.031589644535206E-4</v>
      </c>
      <c r="J931">
        <f t="shared" si="76"/>
        <v>108</v>
      </c>
      <c r="K931">
        <f>J931-MAX(J$2:J931)</f>
        <v>-2</v>
      </c>
      <c r="L931" s="3">
        <f t="shared" si="78"/>
        <v>-2.3741235235315017E-3</v>
      </c>
      <c r="M931">
        <f t="shared" si="77"/>
        <v>158</v>
      </c>
      <c r="N931">
        <f>M931-MAX(M$2:M931)</f>
        <v>-1</v>
      </c>
    </row>
    <row r="932" spans="1:14" x14ac:dyDescent="0.25">
      <c r="A932" s="1">
        <v>42622</v>
      </c>
      <c r="B932">
        <v>216.97000122070301</v>
      </c>
      <c r="C932">
        <v>217.02999877929599</v>
      </c>
      <c r="D932">
        <v>213.25</v>
      </c>
      <c r="E932">
        <v>213.27999877929599</v>
      </c>
      <c r="F932">
        <v>189.99977111816401</v>
      </c>
      <c r="G932">
        <v>221589100</v>
      </c>
      <c r="H932">
        <f t="shared" si="74"/>
        <v>2016</v>
      </c>
      <c r="I932" s="3">
        <f t="shared" si="75"/>
        <v>-1.7006970644082409E-2</v>
      </c>
      <c r="J932">
        <f t="shared" si="76"/>
        <v>107</v>
      </c>
      <c r="K932">
        <f>J932-MAX(J$2:J932)</f>
        <v>-3</v>
      </c>
      <c r="L932" s="3">
        <f t="shared" si="78"/>
        <v>-2.6163170043640105E-2</v>
      </c>
      <c r="M932">
        <f t="shared" si="77"/>
        <v>157</v>
      </c>
      <c r="N932">
        <f>M932-MAX(M$2:M932)</f>
        <v>-2</v>
      </c>
    </row>
    <row r="933" spans="1:14" x14ac:dyDescent="0.25">
      <c r="A933" s="1">
        <v>42625</v>
      </c>
      <c r="B933">
        <v>212.38999938964801</v>
      </c>
      <c r="C933">
        <v>216.80999755859301</v>
      </c>
      <c r="D933">
        <v>212.30999755859301</v>
      </c>
      <c r="E933">
        <v>216.33999633789</v>
      </c>
      <c r="F933">
        <v>192.72572326660099</v>
      </c>
      <c r="G933">
        <v>168110900</v>
      </c>
      <c r="H933">
        <f t="shared" si="74"/>
        <v>2016</v>
      </c>
      <c r="I933" s="3">
        <f t="shared" si="75"/>
        <v>1.8597848107694492E-2</v>
      </c>
      <c r="J933">
        <f t="shared" si="76"/>
        <v>108</v>
      </c>
      <c r="K933">
        <f>J933-MAX(J$2:J933)</f>
        <v>-2</v>
      </c>
      <c r="L933" s="3">
        <f t="shared" si="78"/>
        <v>-9.9308874811084857E-3</v>
      </c>
      <c r="M933">
        <f t="shared" si="77"/>
        <v>156</v>
      </c>
      <c r="N933">
        <f>M933-MAX(M$2:M933)</f>
        <v>-3</v>
      </c>
    </row>
    <row r="934" spans="1:14" x14ac:dyDescent="0.25">
      <c r="A934" s="1">
        <v>42626</v>
      </c>
      <c r="B934">
        <v>214.83999633789</v>
      </c>
      <c r="C934">
        <v>215.14999389648401</v>
      </c>
      <c r="D934">
        <v>212.5</v>
      </c>
      <c r="E934">
        <v>213.22999572753901</v>
      </c>
      <c r="F934">
        <v>189.95521545410099</v>
      </c>
      <c r="G934">
        <v>182828800</v>
      </c>
      <c r="H934">
        <f t="shared" si="74"/>
        <v>2016</v>
      </c>
      <c r="I934" s="3">
        <f t="shared" si="75"/>
        <v>-7.4939519539874988E-3</v>
      </c>
      <c r="J934">
        <f t="shared" si="76"/>
        <v>107</v>
      </c>
      <c r="K934">
        <f>J934-MAX(J$2:J934)</f>
        <v>-3</v>
      </c>
      <c r="L934" s="3">
        <f t="shared" si="78"/>
        <v>-2.3444791843196811E-4</v>
      </c>
      <c r="M934">
        <f t="shared" si="77"/>
        <v>155</v>
      </c>
      <c r="N934">
        <f>M934-MAX(M$2:M934)</f>
        <v>-4</v>
      </c>
    </row>
    <row r="935" spans="1:14" x14ac:dyDescent="0.25">
      <c r="A935" s="1">
        <v>42627</v>
      </c>
      <c r="B935">
        <v>213.28999328613199</v>
      </c>
      <c r="C935">
        <v>214.69999694824199</v>
      </c>
      <c r="D935">
        <v>212.5</v>
      </c>
      <c r="E935">
        <v>213.14999389648401</v>
      </c>
      <c r="F935">
        <v>189.88398742675699</v>
      </c>
      <c r="G935">
        <v>134185500</v>
      </c>
      <c r="H935">
        <f t="shared" si="74"/>
        <v>2016</v>
      </c>
      <c r="I935" s="3">
        <f t="shared" si="75"/>
        <v>-6.5638048691840645E-4</v>
      </c>
      <c r="J935">
        <f t="shared" si="76"/>
        <v>106</v>
      </c>
      <c r="K935">
        <f>J935-MAX(J$2:J935)</f>
        <v>-4</v>
      </c>
      <c r="L935" s="3">
        <f t="shared" si="78"/>
        <v>-1.4745319845636429E-2</v>
      </c>
      <c r="M935">
        <f t="shared" si="77"/>
        <v>154</v>
      </c>
      <c r="N935">
        <f>M935-MAX(M$2:M935)</f>
        <v>-5</v>
      </c>
    </row>
    <row r="936" spans="1:14" x14ac:dyDescent="0.25">
      <c r="A936" s="1">
        <v>42628</v>
      </c>
      <c r="B936">
        <v>212.96000671386699</v>
      </c>
      <c r="C936">
        <v>215.72999572753901</v>
      </c>
      <c r="D936">
        <v>212.75</v>
      </c>
      <c r="E936">
        <v>215.27999877929599</v>
      </c>
      <c r="F936">
        <v>191.78146362304599</v>
      </c>
      <c r="G936">
        <v>134427900</v>
      </c>
      <c r="H936">
        <f t="shared" si="74"/>
        <v>2016</v>
      </c>
      <c r="I936" s="3">
        <f t="shared" si="75"/>
        <v>1.08940270111193E-2</v>
      </c>
      <c r="J936">
        <f t="shared" si="76"/>
        <v>107</v>
      </c>
      <c r="K936">
        <f>J936-MAX(J$2:J936)</f>
        <v>-3</v>
      </c>
      <c r="L936" s="3">
        <f t="shared" si="78"/>
        <v>9.6140463013301147E-3</v>
      </c>
      <c r="M936">
        <f t="shared" si="77"/>
        <v>155</v>
      </c>
      <c r="N936">
        <f>M936-MAX(M$2:M936)</f>
        <v>-4</v>
      </c>
    </row>
    <row r="937" spans="1:14" x14ac:dyDescent="0.25">
      <c r="A937" s="1">
        <v>42629</v>
      </c>
      <c r="B937">
        <v>213.47999572753901</v>
      </c>
      <c r="C937">
        <v>213.69000244140599</v>
      </c>
      <c r="D937">
        <v>212.57000732421801</v>
      </c>
      <c r="E937">
        <v>213.36999511718699</v>
      </c>
      <c r="F937">
        <v>191.04006958007801</v>
      </c>
      <c r="G937">
        <v>155236400</v>
      </c>
      <c r="H937">
        <f t="shared" si="74"/>
        <v>2016</v>
      </c>
      <c r="I937" s="3">
        <f t="shared" si="75"/>
        <v>-5.1527362073033878E-4</v>
      </c>
      <c r="J937">
        <f t="shared" si="76"/>
        <v>106</v>
      </c>
      <c r="K937">
        <f>J937-MAX(J$2:J937)</f>
        <v>-4</v>
      </c>
      <c r="L937" s="3">
        <f t="shared" si="78"/>
        <v>1.0321427492501201E-3</v>
      </c>
      <c r="M937">
        <f t="shared" si="77"/>
        <v>156</v>
      </c>
      <c r="N937">
        <f>M937-MAX(M$2:M937)</f>
        <v>-3</v>
      </c>
    </row>
    <row r="938" spans="1:14" x14ac:dyDescent="0.25">
      <c r="A938" s="1">
        <v>42632</v>
      </c>
      <c r="B938">
        <v>214.13000488281199</v>
      </c>
      <c r="C938">
        <v>214.88000488281199</v>
      </c>
      <c r="D938">
        <v>213.02999877929599</v>
      </c>
      <c r="E938">
        <v>213.41000366210901</v>
      </c>
      <c r="F938">
        <v>191.07594299316401</v>
      </c>
      <c r="G938">
        <v>80250500</v>
      </c>
      <c r="H938">
        <f t="shared" si="74"/>
        <v>2016</v>
      </c>
      <c r="I938" s="3">
        <f t="shared" si="75"/>
        <v>-3.3624489996020301E-3</v>
      </c>
      <c r="J938">
        <f t="shared" si="76"/>
        <v>105</v>
      </c>
      <c r="K938">
        <f>J938-MAX(J$2:J938)</f>
        <v>-5</v>
      </c>
      <c r="L938" s="3">
        <f t="shared" si="78"/>
        <v>-8.6863393152658563E-3</v>
      </c>
      <c r="M938">
        <f t="shared" si="77"/>
        <v>155</v>
      </c>
      <c r="N938">
        <f>M938-MAX(M$2:M938)</f>
        <v>-4</v>
      </c>
    </row>
    <row r="939" spans="1:14" x14ac:dyDescent="0.25">
      <c r="A939" s="1">
        <v>42633</v>
      </c>
      <c r="B939">
        <v>214.41000366210901</v>
      </c>
      <c r="C939">
        <v>214.58999633789</v>
      </c>
      <c r="D939">
        <v>213.38000488281199</v>
      </c>
      <c r="E939">
        <v>213.419998168945</v>
      </c>
      <c r="F939">
        <v>191.084869384765</v>
      </c>
      <c r="G939">
        <v>69665300</v>
      </c>
      <c r="H939">
        <f t="shared" si="74"/>
        <v>2016</v>
      </c>
      <c r="I939" s="3">
        <f t="shared" si="75"/>
        <v>-4.6173474943089765E-3</v>
      </c>
      <c r="J939">
        <f t="shared" si="76"/>
        <v>104</v>
      </c>
      <c r="K939">
        <f>J939-MAX(J$2:J939)</f>
        <v>-6</v>
      </c>
      <c r="L939" s="3">
        <f t="shared" si="78"/>
        <v>2.34349031739578E-4</v>
      </c>
      <c r="M939">
        <f t="shared" si="77"/>
        <v>156</v>
      </c>
      <c r="N939">
        <f>M939-MAX(M$2:M939)</f>
        <v>-3</v>
      </c>
    </row>
    <row r="940" spans="1:14" x14ac:dyDescent="0.25">
      <c r="A940" s="1">
        <v>42634</v>
      </c>
      <c r="B940">
        <v>214.24000549316401</v>
      </c>
      <c r="C940">
        <v>216.02999877929599</v>
      </c>
      <c r="D940">
        <v>213.44000244140599</v>
      </c>
      <c r="E940">
        <v>215.82000732421801</v>
      </c>
      <c r="F940">
        <v>193.23370361328099</v>
      </c>
      <c r="G940">
        <v>110284400</v>
      </c>
      <c r="H940">
        <f t="shared" si="74"/>
        <v>2016</v>
      </c>
      <c r="I940" s="3">
        <f t="shared" si="75"/>
        <v>7.3749150043986855E-3</v>
      </c>
      <c r="J940">
        <f t="shared" si="76"/>
        <v>105</v>
      </c>
      <c r="K940">
        <f>J940-MAX(J$2:J940)</f>
        <v>-5</v>
      </c>
      <c r="L940" s="3">
        <f t="shared" si="78"/>
        <v>1.1292833610202946E-2</v>
      </c>
      <c r="M940">
        <f t="shared" si="77"/>
        <v>157</v>
      </c>
      <c r="N940">
        <f>M940-MAX(M$2:M940)</f>
        <v>-2</v>
      </c>
    </row>
    <row r="941" spans="1:14" x14ac:dyDescent="0.25">
      <c r="A941" s="1">
        <v>42635</v>
      </c>
      <c r="B941">
        <v>217</v>
      </c>
      <c r="C941">
        <v>217.52999877929599</v>
      </c>
      <c r="D941">
        <v>216.71000671386699</v>
      </c>
      <c r="E941">
        <v>217.17999267578099</v>
      </c>
      <c r="F941">
        <v>194.45133972167901</v>
      </c>
      <c r="G941">
        <v>76678700</v>
      </c>
      <c r="H941">
        <f t="shared" si="74"/>
        <v>2016</v>
      </c>
      <c r="I941" s="3">
        <f t="shared" si="75"/>
        <v>8.2945933539635419E-4</v>
      </c>
      <c r="J941">
        <f t="shared" si="76"/>
        <v>106</v>
      </c>
      <c r="K941">
        <f>J941-MAX(J$2:J941)</f>
        <v>-4</v>
      </c>
      <c r="L941" s="3">
        <f t="shared" si="78"/>
        <v>1.7617817163785965E-2</v>
      </c>
      <c r="M941">
        <f t="shared" si="77"/>
        <v>158</v>
      </c>
      <c r="N941">
        <f>M941-MAX(M$2:M941)</f>
        <v>-1</v>
      </c>
    </row>
    <row r="942" spans="1:14" x14ac:dyDescent="0.25">
      <c r="A942" s="1">
        <v>42636</v>
      </c>
      <c r="B942">
        <v>216.72000122070301</v>
      </c>
      <c r="C942">
        <v>216.88000488281199</v>
      </c>
      <c r="D942">
        <v>215.88000488281199</v>
      </c>
      <c r="E942">
        <v>215.99000549316401</v>
      </c>
      <c r="F942">
        <v>193.38592529296801</v>
      </c>
      <c r="G942">
        <v>73630900</v>
      </c>
      <c r="H942">
        <f t="shared" si="74"/>
        <v>2016</v>
      </c>
      <c r="I942" s="3">
        <f t="shared" si="75"/>
        <v>-3.3683818910447139E-3</v>
      </c>
      <c r="J942">
        <f t="shared" si="76"/>
        <v>105</v>
      </c>
      <c r="K942">
        <f>J942-MAX(J$2:J942)</f>
        <v>-5</v>
      </c>
      <c r="L942" s="3">
        <f t="shared" si="78"/>
        <v>7.8768493734049372E-4</v>
      </c>
      <c r="M942">
        <f t="shared" si="77"/>
        <v>159</v>
      </c>
      <c r="N942">
        <f>M942-MAX(M$2:M942)</f>
        <v>0</v>
      </c>
    </row>
    <row r="943" spans="1:14" x14ac:dyDescent="0.25">
      <c r="A943" s="1">
        <v>42639</v>
      </c>
      <c r="B943">
        <v>215.02000427246</v>
      </c>
      <c r="C943">
        <v>215.22999572753901</v>
      </c>
      <c r="D943">
        <v>214.009994506835</v>
      </c>
      <c r="E943">
        <v>214.24000549316401</v>
      </c>
      <c r="F943">
        <v>191.81903076171801</v>
      </c>
      <c r="G943">
        <v>89827300</v>
      </c>
      <c r="H943">
        <f t="shared" si="74"/>
        <v>2016</v>
      </c>
      <c r="I943" s="3">
        <f t="shared" si="75"/>
        <v>-3.6275637791710613E-3</v>
      </c>
      <c r="J943">
        <f t="shared" si="76"/>
        <v>104</v>
      </c>
      <c r="K943">
        <f>J943-MAX(J$2:J943)</f>
        <v>-6</v>
      </c>
      <c r="L943" s="3">
        <f t="shared" si="78"/>
        <v>-1.3537099556891419E-2</v>
      </c>
      <c r="M943">
        <f t="shared" si="77"/>
        <v>158</v>
      </c>
      <c r="N943">
        <f>M943-MAX(M$2:M943)</f>
        <v>-1</v>
      </c>
    </row>
    <row r="944" spans="1:14" x14ac:dyDescent="0.25">
      <c r="A944" s="1">
        <v>42640</v>
      </c>
      <c r="B944">
        <v>214.05000305175699</v>
      </c>
      <c r="C944">
        <v>215.67999267578099</v>
      </c>
      <c r="D944">
        <v>213.61999511718699</v>
      </c>
      <c r="E944">
        <v>215.57000732421801</v>
      </c>
      <c r="F944">
        <v>193.009841918945</v>
      </c>
      <c r="G944">
        <v>78494800</v>
      </c>
      <c r="H944">
        <f t="shared" si="74"/>
        <v>2016</v>
      </c>
      <c r="I944" s="3">
        <f t="shared" si="75"/>
        <v>7.1011644512497529E-3</v>
      </c>
      <c r="J944">
        <f t="shared" si="76"/>
        <v>105</v>
      </c>
      <c r="K944">
        <f>J944-MAX(J$2:J944)</f>
        <v>-5</v>
      </c>
      <c r="L944" s="3">
        <f t="shared" si="78"/>
        <v>-1.9445259422399275E-3</v>
      </c>
      <c r="M944">
        <f t="shared" si="77"/>
        <v>157</v>
      </c>
      <c r="N944">
        <f>M944-MAX(M$2:M944)</f>
        <v>-2</v>
      </c>
    </row>
    <row r="945" spans="1:14" x14ac:dyDescent="0.25">
      <c r="A945" s="1">
        <v>42641</v>
      </c>
      <c r="B945">
        <v>215.83000183105401</v>
      </c>
      <c r="C945">
        <v>216.82000732421801</v>
      </c>
      <c r="D945">
        <v>214.71000671386699</v>
      </c>
      <c r="E945">
        <v>216.63999938964801</v>
      </c>
      <c r="F945">
        <v>193.96788024902301</v>
      </c>
      <c r="G945">
        <v>87411000</v>
      </c>
      <c r="H945">
        <f t="shared" si="74"/>
        <v>2016</v>
      </c>
      <c r="I945" s="3">
        <f t="shared" si="75"/>
        <v>3.7529423700235487E-3</v>
      </c>
      <c r="J945">
        <f t="shared" si="76"/>
        <v>106</v>
      </c>
      <c r="K945">
        <f>J945-MAX(J$2:J945)</f>
        <v>-4</v>
      </c>
      <c r="L945" s="3">
        <f t="shared" si="78"/>
        <v>1.1202361066783073E-2</v>
      </c>
      <c r="M945">
        <f t="shared" si="77"/>
        <v>158</v>
      </c>
      <c r="N945">
        <f>M945-MAX(M$2:M945)</f>
        <v>-1</v>
      </c>
    </row>
    <row r="946" spans="1:14" x14ac:dyDescent="0.25">
      <c r="A946" s="1">
        <v>42642</v>
      </c>
      <c r="B946">
        <v>216.39999389648401</v>
      </c>
      <c r="C946">
        <v>216.86999511718699</v>
      </c>
      <c r="D946">
        <v>214.03999328613199</v>
      </c>
      <c r="E946">
        <v>214.67999267578099</v>
      </c>
      <c r="F946">
        <v>192.21299743652301</v>
      </c>
      <c r="G946">
        <v>128070600</v>
      </c>
      <c r="H946">
        <f t="shared" si="74"/>
        <v>2016</v>
      </c>
      <c r="I946" s="3">
        <f t="shared" si="75"/>
        <v>-7.9482498577415628E-3</v>
      </c>
      <c r="J946">
        <f t="shared" si="76"/>
        <v>105</v>
      </c>
      <c r="K946">
        <f>J946-MAX(J$2:J946)</f>
        <v>-5</v>
      </c>
      <c r="L946" s="3">
        <f t="shared" si="78"/>
        <v>-4.128657133171787E-3</v>
      </c>
      <c r="M946">
        <f t="shared" si="77"/>
        <v>157</v>
      </c>
      <c r="N946">
        <f>M946-MAX(M$2:M946)</f>
        <v>-2</v>
      </c>
    </row>
    <row r="947" spans="1:14" x14ac:dyDescent="0.25">
      <c r="A947" s="1">
        <v>42643</v>
      </c>
      <c r="B947">
        <v>215.64999389648401</v>
      </c>
      <c r="C947">
        <v>217.11999511718699</v>
      </c>
      <c r="D947">
        <v>215.36000061035099</v>
      </c>
      <c r="E947">
        <v>216.30000305175699</v>
      </c>
      <c r="F947">
        <v>193.66349792480401</v>
      </c>
      <c r="G947">
        <v>117202900</v>
      </c>
      <c r="H947">
        <f t="shared" si="74"/>
        <v>2016</v>
      </c>
      <c r="I947" s="3">
        <f t="shared" si="75"/>
        <v>3.0141858273595723E-3</v>
      </c>
      <c r="J947">
        <f t="shared" si="76"/>
        <v>106</v>
      </c>
      <c r="K947">
        <f>J947-MAX(J$2:J947)</f>
        <v>-4</v>
      </c>
      <c r="L947" s="3">
        <f t="shared" si="78"/>
        <v>-1.5694070293985618E-3</v>
      </c>
      <c r="M947">
        <f t="shared" si="77"/>
        <v>156</v>
      </c>
      <c r="N947">
        <f>M947-MAX(M$2:M947)</f>
        <v>-3</v>
      </c>
    </row>
    <row r="948" spans="1:14" x14ac:dyDescent="0.25">
      <c r="A948" s="1">
        <v>42646</v>
      </c>
      <c r="B948">
        <v>215.82000732421801</v>
      </c>
      <c r="C948">
        <v>216.03999328613199</v>
      </c>
      <c r="D948">
        <v>215.03999328613199</v>
      </c>
      <c r="E948">
        <v>215.77999877929599</v>
      </c>
      <c r="F948">
        <v>193.19786071777301</v>
      </c>
      <c r="G948">
        <v>83512100</v>
      </c>
      <c r="H948">
        <f t="shared" si="74"/>
        <v>2016</v>
      </c>
      <c r="I948" s="3">
        <f t="shared" si="75"/>
        <v>-1.8537922140793306E-4</v>
      </c>
      <c r="J948">
        <f t="shared" si="76"/>
        <v>105</v>
      </c>
      <c r="K948">
        <f>J948-MAX(J$2:J948)</f>
        <v>-5</v>
      </c>
      <c r="L948" s="3">
        <f t="shared" si="78"/>
        <v>5.1239339530642081E-3</v>
      </c>
      <c r="M948">
        <f t="shared" si="77"/>
        <v>157</v>
      </c>
      <c r="N948">
        <f>M948-MAX(M$2:M948)</f>
        <v>-2</v>
      </c>
    </row>
    <row r="949" spans="1:14" x14ac:dyDescent="0.25">
      <c r="A949" s="1">
        <v>42647</v>
      </c>
      <c r="B949">
        <v>215.91000366210901</v>
      </c>
      <c r="C949">
        <v>216.169998168945</v>
      </c>
      <c r="D949">
        <v>213.99000549316401</v>
      </c>
      <c r="E949">
        <v>214.67999267578099</v>
      </c>
      <c r="F949">
        <v>192.21299743652301</v>
      </c>
      <c r="G949">
        <v>119948100</v>
      </c>
      <c r="H949">
        <f t="shared" si="74"/>
        <v>2016</v>
      </c>
      <c r="I949" s="3">
        <f t="shared" si="75"/>
        <v>-5.6968689058656263E-3</v>
      </c>
      <c r="J949">
        <f t="shared" si="76"/>
        <v>104</v>
      </c>
      <c r="K949">
        <f>J949-MAX(J$2:J949)</f>
        <v>-6</v>
      </c>
      <c r="L949" s="3">
        <f t="shared" si="78"/>
        <v>-7.4896456454897065E-3</v>
      </c>
      <c r="M949">
        <f t="shared" si="77"/>
        <v>156</v>
      </c>
      <c r="N949">
        <f>M949-MAX(M$2:M949)</f>
        <v>-3</v>
      </c>
    </row>
    <row r="950" spans="1:14" x14ac:dyDescent="0.25">
      <c r="A950" s="1">
        <v>42648</v>
      </c>
      <c r="B950">
        <v>215.41000366210901</v>
      </c>
      <c r="C950">
        <v>216.13000488281199</v>
      </c>
      <c r="D950">
        <v>215.33000183105401</v>
      </c>
      <c r="E950">
        <v>215.63000488281199</v>
      </c>
      <c r="F950">
        <v>193.06358337402301</v>
      </c>
      <c r="G950">
        <v>72816000</v>
      </c>
      <c r="H950">
        <f t="shared" si="74"/>
        <v>2016</v>
      </c>
      <c r="I950" s="3">
        <f t="shared" si="75"/>
        <v>1.0213138524803878E-3</v>
      </c>
      <c r="J950">
        <f t="shared" si="76"/>
        <v>105</v>
      </c>
      <c r="K950">
        <f>J950-MAX(J$2:J950)</f>
        <v>-5</v>
      </c>
      <c r="L950" s="3">
        <f t="shared" si="78"/>
        <v>-6.951241882127146E-4</v>
      </c>
      <c r="M950">
        <f t="shared" si="77"/>
        <v>155</v>
      </c>
      <c r="N950">
        <f>M950-MAX(M$2:M950)</f>
        <v>-4</v>
      </c>
    </row>
    <row r="951" spans="1:14" x14ac:dyDescent="0.25">
      <c r="A951" s="1">
        <v>42649</v>
      </c>
      <c r="B951">
        <v>215.36999511718699</v>
      </c>
      <c r="C951">
        <v>216.03999328613199</v>
      </c>
      <c r="D951">
        <v>214.74000549316401</v>
      </c>
      <c r="E951">
        <v>215.77999877929599</v>
      </c>
      <c r="F951">
        <v>193.19786071777301</v>
      </c>
      <c r="G951">
        <v>62927400</v>
      </c>
      <c r="H951">
        <f t="shared" si="74"/>
        <v>2016</v>
      </c>
      <c r="I951" s="3">
        <f t="shared" si="75"/>
        <v>1.9037176552190171E-3</v>
      </c>
      <c r="J951">
        <f t="shared" si="76"/>
        <v>106</v>
      </c>
      <c r="K951">
        <f>J951-MAX(J$2:J951)</f>
        <v>-4</v>
      </c>
      <c r="L951" s="3">
        <f t="shared" si="78"/>
        <v>5.1239339530642081E-3</v>
      </c>
      <c r="M951">
        <f t="shared" si="77"/>
        <v>156</v>
      </c>
      <c r="N951">
        <f>M951-MAX(M$2:M951)</f>
        <v>-3</v>
      </c>
    </row>
    <row r="952" spans="1:14" x14ac:dyDescent="0.25">
      <c r="A952" s="1">
        <v>42650</v>
      </c>
      <c r="B952">
        <v>216.100006103515</v>
      </c>
      <c r="C952">
        <v>216.30000305175699</v>
      </c>
      <c r="D952">
        <v>214.19000244140599</v>
      </c>
      <c r="E952">
        <v>215.03999328613199</v>
      </c>
      <c r="F952">
        <v>192.53533935546801</v>
      </c>
      <c r="G952">
        <v>89788300</v>
      </c>
      <c r="H952">
        <f t="shared" si="74"/>
        <v>2016</v>
      </c>
      <c r="I952" s="3">
        <f t="shared" si="75"/>
        <v>-4.9051956846093425E-3</v>
      </c>
      <c r="J952">
        <f t="shared" si="76"/>
        <v>105</v>
      </c>
      <c r="K952">
        <f>J952-MAX(J$2:J952)</f>
        <v>-5</v>
      </c>
      <c r="L952" s="3">
        <f t="shared" si="78"/>
        <v>-2.7362221551711086E-3</v>
      </c>
      <c r="M952">
        <f t="shared" si="77"/>
        <v>155</v>
      </c>
      <c r="N952">
        <f>M952-MAX(M$2:M952)</f>
        <v>-4</v>
      </c>
    </row>
    <row r="953" spans="1:14" x14ac:dyDescent="0.25">
      <c r="A953" s="1">
        <v>42653</v>
      </c>
      <c r="B953">
        <v>216.16000366210901</v>
      </c>
      <c r="C953">
        <v>216.69999694824199</v>
      </c>
      <c r="D953">
        <v>215.99000549316401</v>
      </c>
      <c r="E953">
        <v>216.16000366210901</v>
      </c>
      <c r="F953">
        <v>193.53813171386699</v>
      </c>
      <c r="G953">
        <v>51855000</v>
      </c>
      <c r="H953">
        <f t="shared" si="74"/>
        <v>2016</v>
      </c>
      <c r="I953" s="3">
        <f t="shared" si="75"/>
        <v>0</v>
      </c>
      <c r="J953">
        <f t="shared" si="76"/>
        <v>104</v>
      </c>
      <c r="K953">
        <f>J953-MAX(J$2:J953)</f>
        <v>-6</v>
      </c>
      <c r="L953" s="3">
        <f t="shared" si="78"/>
        <v>1.7610755629009489E-3</v>
      </c>
      <c r="M953">
        <f t="shared" si="77"/>
        <v>156</v>
      </c>
      <c r="N953">
        <f>M953-MAX(M$2:M953)</f>
        <v>-3</v>
      </c>
    </row>
    <row r="954" spans="1:14" x14ac:dyDescent="0.25">
      <c r="A954" s="1">
        <v>42654</v>
      </c>
      <c r="B954">
        <v>215.66000366210901</v>
      </c>
      <c r="C954">
        <v>215.74000549316401</v>
      </c>
      <c r="D954">
        <v>212.58000183105401</v>
      </c>
      <c r="E954">
        <v>213.42999267578099</v>
      </c>
      <c r="F954">
        <v>191.09385681152301</v>
      </c>
      <c r="G954">
        <v>130367400</v>
      </c>
      <c r="H954">
        <f t="shared" si="74"/>
        <v>2016</v>
      </c>
      <c r="I954" s="3">
        <f t="shared" si="75"/>
        <v>-1.0340401319022252E-2</v>
      </c>
      <c r="J954">
        <f t="shared" si="76"/>
        <v>103</v>
      </c>
      <c r="K954">
        <f>J954-MAX(J$2:J954)</f>
        <v>-7</v>
      </c>
      <c r="L954" s="3">
        <f t="shared" si="78"/>
        <v>-7.4869822387351181E-3</v>
      </c>
      <c r="M954">
        <f t="shared" si="77"/>
        <v>155</v>
      </c>
      <c r="N954">
        <f>M954-MAX(M$2:M954)</f>
        <v>-4</v>
      </c>
    </row>
    <row r="955" spans="1:14" x14ac:dyDescent="0.25">
      <c r="A955" s="1">
        <v>42655</v>
      </c>
      <c r="B955">
        <v>213.58999633789</v>
      </c>
      <c r="C955">
        <v>214.32000732421801</v>
      </c>
      <c r="D955">
        <v>213.009994506835</v>
      </c>
      <c r="E955">
        <v>213.71000671386699</v>
      </c>
      <c r="F955">
        <v>191.34452819824199</v>
      </c>
      <c r="G955">
        <v>73866100</v>
      </c>
      <c r="H955">
        <f t="shared" si="74"/>
        <v>2016</v>
      </c>
      <c r="I955" s="3">
        <f t="shared" si="75"/>
        <v>5.6187264401241777E-4</v>
      </c>
      <c r="J955">
        <f t="shared" si="76"/>
        <v>104</v>
      </c>
      <c r="K955">
        <f>J955-MAX(J$2:J955)</f>
        <v>-6</v>
      </c>
      <c r="L955" s="3">
        <f t="shared" si="78"/>
        <v>-1.1334182581120511E-2</v>
      </c>
      <c r="M955">
        <f t="shared" si="77"/>
        <v>154</v>
      </c>
      <c r="N955">
        <f>M955-MAX(M$2:M955)</f>
        <v>-5</v>
      </c>
    </row>
    <row r="956" spans="1:14" x14ac:dyDescent="0.25">
      <c r="A956" s="1">
        <v>42656</v>
      </c>
      <c r="B956">
        <v>212.16000366210901</v>
      </c>
      <c r="C956">
        <v>213.58999633789</v>
      </c>
      <c r="D956">
        <v>211.21000671386699</v>
      </c>
      <c r="E956">
        <v>213.009994506835</v>
      </c>
      <c r="F956">
        <v>190.71781921386699</v>
      </c>
      <c r="G956">
        <v>101357000</v>
      </c>
      <c r="H956">
        <f t="shared" si="74"/>
        <v>2016</v>
      </c>
      <c r="I956" s="3">
        <f t="shared" si="75"/>
        <v>4.0063670345693581E-3</v>
      </c>
      <c r="J956">
        <f t="shared" si="76"/>
        <v>105</v>
      </c>
      <c r="K956">
        <f>J956-MAX(J$2:J956)</f>
        <v>-5</v>
      </c>
      <c r="L956" s="3">
        <f t="shared" si="78"/>
        <v>-1.9678498025533786E-3</v>
      </c>
      <c r="M956">
        <f t="shared" si="77"/>
        <v>153</v>
      </c>
      <c r="N956">
        <f>M956-MAX(M$2:M956)</f>
        <v>-6</v>
      </c>
    </row>
    <row r="957" spans="1:14" x14ac:dyDescent="0.25">
      <c r="A957" s="1">
        <v>42657</v>
      </c>
      <c r="B957">
        <v>214.14999389648401</v>
      </c>
      <c r="C957">
        <v>214.69000244140599</v>
      </c>
      <c r="D957">
        <v>213.02999877929599</v>
      </c>
      <c r="E957">
        <v>213.11999511718699</v>
      </c>
      <c r="F957">
        <v>190.81620788574199</v>
      </c>
      <c r="G957">
        <v>93346200</v>
      </c>
      <c r="H957">
        <f t="shared" si="74"/>
        <v>2016</v>
      </c>
      <c r="I957" s="3">
        <f t="shared" si="75"/>
        <v>-4.8097072549762032E-3</v>
      </c>
      <c r="J957">
        <f t="shared" si="76"/>
        <v>104</v>
      </c>
      <c r="K957">
        <f>J957-MAX(J$2:J957)</f>
        <v>-6</v>
      </c>
      <c r="L957" s="3">
        <f t="shared" si="78"/>
        <v>-2.7608047267059233E-3</v>
      </c>
      <c r="M957">
        <f t="shared" si="77"/>
        <v>152</v>
      </c>
      <c r="N957">
        <f>M957-MAX(M$2:M957)</f>
        <v>-7</v>
      </c>
    </row>
    <row r="958" spans="1:14" x14ac:dyDescent="0.25">
      <c r="A958" s="1">
        <v>42660</v>
      </c>
      <c r="B958">
        <v>213.08999633789</v>
      </c>
      <c r="C958">
        <v>213.38999938964801</v>
      </c>
      <c r="D958">
        <v>212.169998168945</v>
      </c>
      <c r="E958">
        <v>212.38000488281199</v>
      </c>
      <c r="F958">
        <v>190.153717041015</v>
      </c>
      <c r="G958">
        <v>58275700</v>
      </c>
      <c r="H958">
        <f t="shared" si="74"/>
        <v>2016</v>
      </c>
      <c r="I958" s="3">
        <f t="shared" si="75"/>
        <v>-3.3318854346977567E-3</v>
      </c>
      <c r="J958">
        <f t="shared" si="76"/>
        <v>103</v>
      </c>
      <c r="K958">
        <f>J958-MAX(J$2:J958)</f>
        <v>-7</v>
      </c>
      <c r="L958" s="3">
        <f t="shared" si="78"/>
        <v>-2.9575589891055465E-3</v>
      </c>
      <c r="M958">
        <f t="shared" si="77"/>
        <v>151</v>
      </c>
      <c r="N958">
        <f>M958-MAX(M$2:M958)</f>
        <v>-8</v>
      </c>
    </row>
    <row r="959" spans="1:14" x14ac:dyDescent="0.25">
      <c r="A959" s="1">
        <v>42661</v>
      </c>
      <c r="B959">
        <v>214.24000549316401</v>
      </c>
      <c r="C959">
        <v>214.30999755859301</v>
      </c>
      <c r="D959">
        <v>213.27000427246</v>
      </c>
      <c r="E959">
        <v>213.71000671386699</v>
      </c>
      <c r="F959">
        <v>191.34452819824199</v>
      </c>
      <c r="G959">
        <v>76869700</v>
      </c>
      <c r="H959">
        <f t="shared" si="74"/>
        <v>2016</v>
      </c>
      <c r="I959" s="3">
        <f t="shared" si="75"/>
        <v>-2.473855329106267E-3</v>
      </c>
      <c r="J959">
        <f t="shared" si="76"/>
        <v>102</v>
      </c>
      <c r="K959">
        <f>J959-MAX(J$2:J959)</f>
        <v>-8</v>
      </c>
      <c r="L959" s="3">
        <f t="shared" si="78"/>
        <v>2.7684478706728743E-3</v>
      </c>
      <c r="M959">
        <f t="shared" si="77"/>
        <v>152</v>
      </c>
      <c r="N959">
        <f>M959-MAX(M$2:M959)</f>
        <v>-7</v>
      </c>
    </row>
    <row r="960" spans="1:14" x14ac:dyDescent="0.25">
      <c r="A960" s="1">
        <v>42662</v>
      </c>
      <c r="B960">
        <v>214.02000427246</v>
      </c>
      <c r="C960">
        <v>214.63999938964801</v>
      </c>
      <c r="D960">
        <v>213.600006103515</v>
      </c>
      <c r="E960">
        <v>214.27999877929599</v>
      </c>
      <c r="F960">
        <v>191.854888916015</v>
      </c>
      <c r="G960">
        <v>66519200</v>
      </c>
      <c r="H960">
        <f t="shared" si="74"/>
        <v>2016</v>
      </c>
      <c r="I960" s="3">
        <f t="shared" si="75"/>
        <v>1.2148140437611143E-3</v>
      </c>
      <c r="J960">
        <f t="shared" si="76"/>
        <v>103</v>
      </c>
      <c r="K960">
        <f>J960-MAX(J$2:J960)</f>
        <v>-7</v>
      </c>
      <c r="L960" s="3">
        <f t="shared" si="78"/>
        <v>8.9461995140851513E-3</v>
      </c>
      <c r="M960">
        <f t="shared" si="77"/>
        <v>153</v>
      </c>
      <c r="N960">
        <f>M960-MAX(M$2:M960)</f>
        <v>-6</v>
      </c>
    </row>
    <row r="961" spans="1:14" x14ac:dyDescent="0.25">
      <c r="A961" s="1">
        <v>42663</v>
      </c>
      <c r="B961">
        <v>213.86999511718699</v>
      </c>
      <c r="C961">
        <v>214.52999877929599</v>
      </c>
      <c r="D961">
        <v>213.11000061035099</v>
      </c>
      <c r="E961">
        <v>213.88000488281199</v>
      </c>
      <c r="F961">
        <v>191.49676513671801</v>
      </c>
      <c r="G961">
        <v>73639800</v>
      </c>
      <c r="H961">
        <f t="shared" si="74"/>
        <v>2016</v>
      </c>
      <c r="I961" s="3">
        <f t="shared" si="75"/>
        <v>4.6803038544540598E-5</v>
      </c>
      <c r="J961">
        <f t="shared" si="76"/>
        <v>104</v>
      </c>
      <c r="K961">
        <f>J961-MAX(J$2:J961)</f>
        <v>-6</v>
      </c>
      <c r="L961" s="3">
        <f t="shared" si="78"/>
        <v>7.9546190447032927E-4</v>
      </c>
      <c r="M961">
        <f t="shared" si="77"/>
        <v>154</v>
      </c>
      <c r="N961">
        <f>M961-MAX(M$2:M961)</f>
        <v>-5</v>
      </c>
    </row>
    <row r="962" spans="1:14" x14ac:dyDescent="0.25">
      <c r="A962" s="1">
        <v>42664</v>
      </c>
      <c r="B962">
        <v>213.88000488281199</v>
      </c>
      <c r="C962">
        <v>214.08000183105401</v>
      </c>
      <c r="D962">
        <v>212.759994506835</v>
      </c>
      <c r="E962">
        <v>213.97999572753901</v>
      </c>
      <c r="F962">
        <v>191.58628845214801</v>
      </c>
      <c r="G962">
        <v>89089100</v>
      </c>
      <c r="H962">
        <f t="shared" si="74"/>
        <v>2016</v>
      </c>
      <c r="I962" s="3">
        <f t="shared" si="75"/>
        <v>4.6750908193504692E-4</v>
      </c>
      <c r="J962">
        <f t="shared" si="76"/>
        <v>105</v>
      </c>
      <c r="K962">
        <f>J962-MAX(J$2:J962)</f>
        <v>-5</v>
      </c>
      <c r="L962" s="3">
        <f t="shared" si="78"/>
        <v>-1.4000515842170769E-3</v>
      </c>
      <c r="M962">
        <f t="shared" si="77"/>
        <v>153</v>
      </c>
      <c r="N962">
        <f>M962-MAX(M$2:M962)</f>
        <v>-6</v>
      </c>
    </row>
    <row r="963" spans="1:14" x14ac:dyDescent="0.25">
      <c r="A963" s="1">
        <v>42667</v>
      </c>
      <c r="B963">
        <v>215</v>
      </c>
      <c r="C963">
        <v>215.32000732421801</v>
      </c>
      <c r="D963">
        <v>214.47999572753901</v>
      </c>
      <c r="E963">
        <v>214.88999938964801</v>
      </c>
      <c r="F963">
        <v>192.40103149414</v>
      </c>
      <c r="G963">
        <v>60146600</v>
      </c>
      <c r="H963">
        <f t="shared" ref="H963:H1026" si="79">YEAR(A963)</f>
        <v>2016</v>
      </c>
      <c r="I963" s="3">
        <f t="shared" ref="I963:I1026" si="80">E963/B963-1</f>
        <v>-5.1163074582316614E-4</v>
      </c>
      <c r="J963">
        <f t="shared" si="76"/>
        <v>104</v>
      </c>
      <c r="K963">
        <f>J963-MAX(J$2:J963)</f>
        <v>-6</v>
      </c>
      <c r="L963" s="3">
        <f t="shared" si="78"/>
        <v>4.7222483812332516E-3</v>
      </c>
      <c r="M963">
        <f t="shared" si="77"/>
        <v>154</v>
      </c>
      <c r="N963">
        <f>M963-MAX(M$2:M963)</f>
        <v>-5</v>
      </c>
    </row>
    <row r="964" spans="1:14" x14ac:dyDescent="0.25">
      <c r="A964" s="1">
        <v>42668</v>
      </c>
      <c r="B964">
        <v>214.67999267578099</v>
      </c>
      <c r="C964">
        <v>214.97999572753901</v>
      </c>
      <c r="D964">
        <v>213.97999572753901</v>
      </c>
      <c r="E964">
        <v>214.169998168945</v>
      </c>
      <c r="F964">
        <v>191.75636291503901</v>
      </c>
      <c r="G964">
        <v>66542300</v>
      </c>
      <c r="H964">
        <f t="shared" si="79"/>
        <v>2016</v>
      </c>
      <c r="I964" s="3">
        <f t="shared" si="80"/>
        <v>-2.3756033362932749E-3</v>
      </c>
      <c r="J964">
        <f t="shared" ref="J964:J1027" si="81">IF(I964&gt;0, 1, -1)+J963</f>
        <v>103</v>
      </c>
      <c r="K964">
        <f>J964-MAX(J$2:J964)</f>
        <v>-7</v>
      </c>
      <c r="L964" s="3">
        <f t="shared" si="78"/>
        <v>8.8794487895915708E-4</v>
      </c>
      <c r="M964">
        <f t="shared" ref="M964:M1027" si="82">IF(L964&gt;0, 1, -1)+M963</f>
        <v>155</v>
      </c>
      <c r="N964">
        <f>M964-MAX(M$2:M964)</f>
        <v>-4</v>
      </c>
    </row>
    <row r="965" spans="1:14" x14ac:dyDescent="0.25">
      <c r="A965" s="1">
        <v>42669</v>
      </c>
      <c r="B965">
        <v>213.21000671386699</v>
      </c>
      <c r="C965">
        <v>214.419998168945</v>
      </c>
      <c r="D965">
        <v>212.92999267578099</v>
      </c>
      <c r="E965">
        <v>213.74000549316401</v>
      </c>
      <c r="F965">
        <v>191.37141418457</v>
      </c>
      <c r="G965">
        <v>75705500</v>
      </c>
      <c r="H965">
        <f t="shared" si="79"/>
        <v>2016</v>
      </c>
      <c r="I965" s="3">
        <f t="shared" si="80"/>
        <v>2.4858063064943092E-3</v>
      </c>
      <c r="J965">
        <f t="shared" si="81"/>
        <v>104</v>
      </c>
      <c r="K965">
        <f>J965-MAX(J$2:J965)</f>
        <v>-6</v>
      </c>
      <c r="L965" s="3">
        <f t="shared" ref="L965:L1028" si="83">E965/E963-1</f>
        <v>-5.3515468367552055E-3</v>
      </c>
      <c r="M965">
        <f t="shared" si="82"/>
        <v>154</v>
      </c>
      <c r="N965">
        <f>M965-MAX(M$2:M965)</f>
        <v>-5</v>
      </c>
    </row>
    <row r="966" spans="1:14" x14ac:dyDescent="0.25">
      <c r="A966" s="1">
        <v>42670</v>
      </c>
      <c r="B966">
        <v>214.58000183105401</v>
      </c>
      <c r="C966">
        <v>214.61999511718699</v>
      </c>
      <c r="D966">
        <v>213.08000183105401</v>
      </c>
      <c r="E966">
        <v>213.169998168945</v>
      </c>
      <c r="F966">
        <v>190.86103820800699</v>
      </c>
      <c r="G966">
        <v>77220200</v>
      </c>
      <c r="H966">
        <f t="shared" si="79"/>
        <v>2016</v>
      </c>
      <c r="I966" s="3">
        <f t="shared" si="80"/>
        <v>-6.5709928701517262E-3</v>
      </c>
      <c r="J966">
        <f t="shared" si="81"/>
        <v>103</v>
      </c>
      <c r="K966">
        <f>J966-MAX(J$2:J966)</f>
        <v>-7</v>
      </c>
      <c r="L966" s="3">
        <f t="shared" si="83"/>
        <v>-4.6691880681213327E-3</v>
      </c>
      <c r="M966">
        <f t="shared" si="82"/>
        <v>153</v>
      </c>
      <c r="N966">
        <f>M966-MAX(M$2:M966)</f>
        <v>-6</v>
      </c>
    </row>
    <row r="967" spans="1:14" x14ac:dyDescent="0.25">
      <c r="A967" s="1">
        <v>42671</v>
      </c>
      <c r="B967">
        <v>213.13999938964801</v>
      </c>
      <c r="C967">
        <v>213.92999267578099</v>
      </c>
      <c r="D967">
        <v>211.71000671386699</v>
      </c>
      <c r="E967">
        <v>212.53999328613199</v>
      </c>
      <c r="F967">
        <v>190.296951293945</v>
      </c>
      <c r="G967">
        <v>140623200</v>
      </c>
      <c r="H967">
        <f t="shared" si="79"/>
        <v>2016</v>
      </c>
      <c r="I967" s="3">
        <f t="shared" si="80"/>
        <v>-2.8150797843399245E-3</v>
      </c>
      <c r="J967">
        <f t="shared" si="81"/>
        <v>102</v>
      </c>
      <c r="K967">
        <f>J967-MAX(J$2:J967)</f>
        <v>-8</v>
      </c>
      <c r="L967" s="3">
        <f t="shared" si="83"/>
        <v>-5.6143547122272652E-3</v>
      </c>
      <c r="M967">
        <f t="shared" si="82"/>
        <v>152</v>
      </c>
      <c r="N967">
        <f>M967-MAX(M$2:M967)</f>
        <v>-7</v>
      </c>
    </row>
    <row r="968" spans="1:14" x14ac:dyDescent="0.25">
      <c r="A968" s="1">
        <v>42674</v>
      </c>
      <c r="B968">
        <v>212.92999267578099</v>
      </c>
      <c r="C968">
        <v>213.19000244140599</v>
      </c>
      <c r="D968">
        <v>212.36000061035099</v>
      </c>
      <c r="E968">
        <v>212.55000305175699</v>
      </c>
      <c r="F968">
        <v>190.30595397949199</v>
      </c>
      <c r="G968">
        <v>61272500</v>
      </c>
      <c r="H968">
        <f t="shared" si="79"/>
        <v>2016</v>
      </c>
      <c r="I968" s="3">
        <f t="shared" si="80"/>
        <v>-1.7845753867216096E-3</v>
      </c>
      <c r="J968">
        <f t="shared" si="81"/>
        <v>101</v>
      </c>
      <c r="K968">
        <f>J968-MAX(J$2:J968)</f>
        <v>-9</v>
      </c>
      <c r="L968" s="3">
        <f t="shared" si="83"/>
        <v>-2.9084539218161565E-3</v>
      </c>
      <c r="M968">
        <f t="shared" si="82"/>
        <v>151</v>
      </c>
      <c r="N968">
        <f>M968-MAX(M$2:M968)</f>
        <v>-8</v>
      </c>
    </row>
    <row r="969" spans="1:14" x14ac:dyDescent="0.25">
      <c r="A969" s="1">
        <v>42675</v>
      </c>
      <c r="B969">
        <v>212.92999267578099</v>
      </c>
      <c r="C969">
        <v>212.99000549316401</v>
      </c>
      <c r="D969">
        <v>209.600006103515</v>
      </c>
      <c r="E969">
        <v>211.009994506835</v>
      </c>
      <c r="F969">
        <v>188.92710876464801</v>
      </c>
      <c r="G969">
        <v>122781800</v>
      </c>
      <c r="H969">
        <f t="shared" si="79"/>
        <v>2016</v>
      </c>
      <c r="I969" s="3">
        <f t="shared" si="80"/>
        <v>-9.0170395669411096E-3</v>
      </c>
      <c r="J969">
        <f t="shared" si="81"/>
        <v>100</v>
      </c>
      <c r="K969">
        <f>J969-MAX(J$2:J969)</f>
        <v>-10</v>
      </c>
      <c r="L969" s="3">
        <f t="shared" si="83"/>
        <v>-7.1986394449407021E-3</v>
      </c>
      <c r="M969">
        <f t="shared" si="82"/>
        <v>150</v>
      </c>
      <c r="N969">
        <f>M969-MAX(M$2:M969)</f>
        <v>-9</v>
      </c>
    </row>
    <row r="970" spans="1:14" x14ac:dyDescent="0.25">
      <c r="A970" s="1">
        <v>42676</v>
      </c>
      <c r="B970">
        <v>210.64999389648401</v>
      </c>
      <c r="C970">
        <v>211.100006103515</v>
      </c>
      <c r="D970">
        <v>209.22999572753901</v>
      </c>
      <c r="E970">
        <v>209.74000549316401</v>
      </c>
      <c r="F970">
        <v>187.79002380371</v>
      </c>
      <c r="G970">
        <v>103330800</v>
      </c>
      <c r="H970">
        <f t="shared" si="79"/>
        <v>2016</v>
      </c>
      <c r="I970" s="3">
        <f t="shared" si="80"/>
        <v>-4.3199070955928232E-3</v>
      </c>
      <c r="J970">
        <f t="shared" si="81"/>
        <v>99</v>
      </c>
      <c r="K970">
        <f>J970-MAX(J$2:J970)</f>
        <v>-11</v>
      </c>
      <c r="L970" s="3">
        <f t="shared" si="83"/>
        <v>-1.3220407048917915E-2</v>
      </c>
      <c r="M970">
        <f t="shared" si="82"/>
        <v>149</v>
      </c>
      <c r="N970">
        <f>M970-MAX(M$2:M970)</f>
        <v>-10</v>
      </c>
    </row>
    <row r="971" spans="1:14" x14ac:dyDescent="0.25">
      <c r="A971" s="1">
        <v>42677</v>
      </c>
      <c r="B971">
        <v>209.99000549316401</v>
      </c>
      <c r="C971">
        <v>210.24000549316401</v>
      </c>
      <c r="D971">
        <v>208.46000671386699</v>
      </c>
      <c r="E971">
        <v>208.77999877929599</v>
      </c>
      <c r="F971">
        <v>186.93046569824199</v>
      </c>
      <c r="G971">
        <v>88939300</v>
      </c>
      <c r="H971">
        <f t="shared" si="79"/>
        <v>2016</v>
      </c>
      <c r="I971" s="3">
        <f t="shared" si="80"/>
        <v>-5.7622109729760229E-3</v>
      </c>
      <c r="J971">
        <f t="shared" si="81"/>
        <v>98</v>
      </c>
      <c r="K971">
        <f>J971-MAX(J$2:J971)</f>
        <v>-12</v>
      </c>
      <c r="L971" s="3">
        <f t="shared" si="83"/>
        <v>-1.0568199543111056E-2</v>
      </c>
      <c r="M971">
        <f t="shared" si="82"/>
        <v>148</v>
      </c>
      <c r="N971">
        <f>M971-MAX(M$2:M971)</f>
        <v>-11</v>
      </c>
    </row>
    <row r="972" spans="1:14" x14ac:dyDescent="0.25">
      <c r="A972" s="1">
        <v>42678</v>
      </c>
      <c r="B972">
        <v>208.91000366210901</v>
      </c>
      <c r="C972">
        <v>209.88999938964801</v>
      </c>
      <c r="D972">
        <v>208.38000488281199</v>
      </c>
      <c r="E972">
        <v>208.55000305175699</v>
      </c>
      <c r="F972">
        <v>186.72456359863199</v>
      </c>
      <c r="G972">
        <v>109122100</v>
      </c>
      <c r="H972">
        <f t="shared" si="79"/>
        <v>2016</v>
      </c>
      <c r="I972" s="3">
        <f t="shared" si="80"/>
        <v>-1.7232329904808275E-3</v>
      </c>
      <c r="J972">
        <f t="shared" si="81"/>
        <v>97</v>
      </c>
      <c r="K972">
        <f>J972-MAX(J$2:J972)</f>
        <v>-13</v>
      </c>
      <c r="L972" s="3">
        <f t="shared" si="83"/>
        <v>-5.6737027283324526E-3</v>
      </c>
      <c r="M972">
        <f t="shared" si="82"/>
        <v>147</v>
      </c>
      <c r="N972">
        <f>M972-MAX(M$2:M972)</f>
        <v>-12</v>
      </c>
    </row>
    <row r="973" spans="1:14" x14ac:dyDescent="0.25">
      <c r="A973" s="1">
        <v>42681</v>
      </c>
      <c r="B973">
        <v>208.55000305175699</v>
      </c>
      <c r="C973">
        <v>213.19000244140599</v>
      </c>
      <c r="D973">
        <v>208.55000305175699</v>
      </c>
      <c r="E973">
        <v>213.14999389648401</v>
      </c>
      <c r="F973">
        <v>190.84315490722599</v>
      </c>
      <c r="G973">
        <v>109794900</v>
      </c>
      <c r="H973">
        <f t="shared" si="79"/>
        <v>2016</v>
      </c>
      <c r="I973" s="3">
        <f t="shared" si="80"/>
        <v>2.205701643449709E-2</v>
      </c>
      <c r="J973">
        <f t="shared" si="81"/>
        <v>98</v>
      </c>
      <c r="K973">
        <f>J973-MAX(J$2:J973)</f>
        <v>-12</v>
      </c>
      <c r="L973" s="3">
        <f t="shared" si="83"/>
        <v>2.0931100405875425E-2</v>
      </c>
      <c r="M973">
        <f t="shared" si="82"/>
        <v>148</v>
      </c>
      <c r="N973">
        <f>M973-MAX(M$2:M973)</f>
        <v>-11</v>
      </c>
    </row>
    <row r="974" spans="1:14" x14ac:dyDescent="0.25">
      <c r="A974" s="1">
        <v>42682</v>
      </c>
      <c r="B974">
        <v>212.69000244140599</v>
      </c>
      <c r="C974">
        <v>214.77000427246</v>
      </c>
      <c r="D974">
        <v>212.38000488281199</v>
      </c>
      <c r="E974">
        <v>214.11000061035099</v>
      </c>
      <c r="F974">
        <v>191.70268249511699</v>
      </c>
      <c r="G974">
        <v>106772100</v>
      </c>
      <c r="H974">
        <f t="shared" si="79"/>
        <v>2016</v>
      </c>
      <c r="I974" s="3">
        <f t="shared" si="80"/>
        <v>6.6763747832303544E-3</v>
      </c>
      <c r="J974">
        <f t="shared" si="81"/>
        <v>99</v>
      </c>
      <c r="K974">
        <f>J974-MAX(J$2:J974)</f>
        <v>-11</v>
      </c>
      <c r="L974" s="3">
        <f t="shared" si="83"/>
        <v>2.6660261219052295E-2</v>
      </c>
      <c r="M974">
        <f t="shared" si="82"/>
        <v>149</v>
      </c>
      <c r="N974">
        <f>M974-MAX(M$2:M974)</f>
        <v>-10</v>
      </c>
    </row>
    <row r="975" spans="1:14" x14ac:dyDescent="0.25">
      <c r="A975" s="1">
        <v>42683</v>
      </c>
      <c r="B975">
        <v>212.36999511718699</v>
      </c>
      <c r="C975">
        <v>217.100006103515</v>
      </c>
      <c r="D975">
        <v>212.33999633789</v>
      </c>
      <c r="E975">
        <v>216.38000488281199</v>
      </c>
      <c r="F975">
        <v>193.73506164550699</v>
      </c>
      <c r="G975">
        <v>258429000</v>
      </c>
      <c r="H975">
        <f t="shared" si="79"/>
        <v>2016</v>
      </c>
      <c r="I975" s="3">
        <f t="shared" si="80"/>
        <v>1.8882186080063867E-2</v>
      </c>
      <c r="J975">
        <f t="shared" si="81"/>
        <v>100</v>
      </c>
      <c r="K975">
        <f>J975-MAX(J$2:J975)</f>
        <v>-10</v>
      </c>
      <c r="L975" s="3">
        <f t="shared" si="83"/>
        <v>1.515369964259361E-2</v>
      </c>
      <c r="M975">
        <f t="shared" si="82"/>
        <v>150</v>
      </c>
      <c r="N975">
        <f>M975-MAX(M$2:M975)</f>
        <v>-9</v>
      </c>
    </row>
    <row r="976" spans="1:14" x14ac:dyDescent="0.25">
      <c r="A976" s="1">
        <v>42684</v>
      </c>
      <c r="B976">
        <v>217.30000305175699</v>
      </c>
      <c r="C976">
        <v>218.30999755859301</v>
      </c>
      <c r="D976">
        <v>215.22000122070301</v>
      </c>
      <c r="E976">
        <v>216.919998168945</v>
      </c>
      <c r="F976">
        <v>194.21859741210901</v>
      </c>
      <c r="G976">
        <v>172113300</v>
      </c>
      <c r="H976">
        <f t="shared" si="79"/>
        <v>2016</v>
      </c>
      <c r="I976" s="3">
        <f t="shared" si="80"/>
        <v>-1.748756914289995E-3</v>
      </c>
      <c r="J976">
        <f t="shared" si="81"/>
        <v>99</v>
      </c>
      <c r="K976">
        <f>J976-MAX(J$2:J976)</f>
        <v>-11</v>
      </c>
      <c r="L976" s="3">
        <f t="shared" si="83"/>
        <v>1.3124083651318008E-2</v>
      </c>
      <c r="M976">
        <f t="shared" si="82"/>
        <v>151</v>
      </c>
      <c r="N976">
        <f>M976-MAX(M$2:M976)</f>
        <v>-8</v>
      </c>
    </row>
    <row r="977" spans="1:14" x14ac:dyDescent="0.25">
      <c r="A977" s="1">
        <v>42685</v>
      </c>
      <c r="B977">
        <v>216.08000183105401</v>
      </c>
      <c r="C977">
        <v>216.69999694824199</v>
      </c>
      <c r="D977">
        <v>215.32000732421801</v>
      </c>
      <c r="E977">
        <v>216.419998168945</v>
      </c>
      <c r="F977">
        <v>193.77095031738199</v>
      </c>
      <c r="G977">
        <v>100552700</v>
      </c>
      <c r="H977">
        <f t="shared" si="79"/>
        <v>2016</v>
      </c>
      <c r="I977" s="3">
        <f t="shared" si="80"/>
        <v>1.573474338253833E-3</v>
      </c>
      <c r="J977">
        <f t="shared" si="81"/>
        <v>100</v>
      </c>
      <c r="K977">
        <f>J977-MAX(J$2:J977)</f>
        <v>-10</v>
      </c>
      <c r="L977" s="3">
        <f t="shared" si="83"/>
        <v>1.8482893627203012E-4</v>
      </c>
      <c r="M977">
        <f t="shared" si="82"/>
        <v>152</v>
      </c>
      <c r="N977">
        <f>M977-MAX(M$2:M977)</f>
        <v>-7</v>
      </c>
    </row>
    <row r="978" spans="1:14" x14ac:dyDescent="0.25">
      <c r="A978" s="1">
        <v>42688</v>
      </c>
      <c r="B978">
        <v>217.02999877929599</v>
      </c>
      <c r="C978">
        <v>217.27000427246</v>
      </c>
      <c r="D978">
        <v>215.72000122070301</v>
      </c>
      <c r="E978">
        <v>216.58999633789</v>
      </c>
      <c r="F978">
        <v>193.92311096191401</v>
      </c>
      <c r="G978">
        <v>94580000</v>
      </c>
      <c r="H978">
        <f t="shared" si="79"/>
        <v>2016</v>
      </c>
      <c r="I978" s="3">
        <f t="shared" si="80"/>
        <v>-2.0273807486560491E-3</v>
      </c>
      <c r="J978">
        <f t="shared" si="81"/>
        <v>99</v>
      </c>
      <c r="K978">
        <f>J978-MAX(J$2:J978)</f>
        <v>-11</v>
      </c>
      <c r="L978" s="3">
        <f t="shared" si="83"/>
        <v>-1.5213066284371912E-3</v>
      </c>
      <c r="M978">
        <f t="shared" si="82"/>
        <v>151</v>
      </c>
      <c r="N978">
        <f>M978-MAX(M$2:M978)</f>
        <v>-8</v>
      </c>
    </row>
    <row r="979" spans="1:14" x14ac:dyDescent="0.25">
      <c r="A979" s="1">
        <v>42689</v>
      </c>
      <c r="B979">
        <v>217.03999328613199</v>
      </c>
      <c r="C979">
        <v>218.27999877929599</v>
      </c>
      <c r="D979">
        <v>216.80000305175699</v>
      </c>
      <c r="E979">
        <v>218.27999877929599</v>
      </c>
      <c r="F979">
        <v>195.43624877929599</v>
      </c>
      <c r="G979">
        <v>91652600</v>
      </c>
      <c r="H979">
        <f t="shared" si="79"/>
        <v>2016</v>
      </c>
      <c r="I979" s="3">
        <f t="shared" si="80"/>
        <v>5.7132580700427482E-3</v>
      </c>
      <c r="J979">
        <f t="shared" si="81"/>
        <v>100</v>
      </c>
      <c r="K979">
        <f>J979-MAX(J$2:J979)</f>
        <v>-10</v>
      </c>
      <c r="L979" s="3">
        <f t="shared" si="83"/>
        <v>8.5944026711386456E-3</v>
      </c>
      <c r="M979">
        <f t="shared" si="82"/>
        <v>152</v>
      </c>
      <c r="N979">
        <f>M979-MAX(M$2:M979)</f>
        <v>-7</v>
      </c>
    </row>
    <row r="980" spans="1:14" x14ac:dyDescent="0.25">
      <c r="A980" s="1">
        <v>42690</v>
      </c>
      <c r="B980">
        <v>217.55999755859301</v>
      </c>
      <c r="C980">
        <v>218.13999938964801</v>
      </c>
      <c r="D980">
        <v>217.419998168945</v>
      </c>
      <c r="E980">
        <v>217.86999511718699</v>
      </c>
      <c r="F980">
        <v>195.06916809082</v>
      </c>
      <c r="G980">
        <v>65617700</v>
      </c>
      <c r="H980">
        <f t="shared" si="79"/>
        <v>2016</v>
      </c>
      <c r="I980" s="3">
        <f t="shared" si="80"/>
        <v>1.4248830762673137E-3</v>
      </c>
      <c r="J980">
        <f t="shared" si="81"/>
        <v>101</v>
      </c>
      <c r="K980">
        <f>J980-MAX(J$2:J980)</f>
        <v>-9</v>
      </c>
      <c r="L980" s="3">
        <f t="shared" si="83"/>
        <v>5.9097779257548666E-3</v>
      </c>
      <c r="M980">
        <f t="shared" si="82"/>
        <v>153</v>
      </c>
      <c r="N980">
        <f>M980-MAX(M$2:M980)</f>
        <v>-6</v>
      </c>
    </row>
    <row r="981" spans="1:14" x14ac:dyDescent="0.25">
      <c r="A981" s="1">
        <v>42691</v>
      </c>
      <c r="B981">
        <v>218.05000305175699</v>
      </c>
      <c r="C981">
        <v>219.05999755859301</v>
      </c>
      <c r="D981">
        <v>217.919998168945</v>
      </c>
      <c r="E981">
        <v>218.99000549316401</v>
      </c>
      <c r="F981">
        <v>196.07197570800699</v>
      </c>
      <c r="G981">
        <v>69797200</v>
      </c>
      <c r="H981">
        <f t="shared" si="79"/>
        <v>2016</v>
      </c>
      <c r="I981" s="3">
        <f t="shared" si="80"/>
        <v>4.3109489945014623E-3</v>
      </c>
      <c r="J981">
        <f t="shared" si="81"/>
        <v>102</v>
      </c>
      <c r="K981">
        <f>J981-MAX(J$2:J981)</f>
        <v>-8</v>
      </c>
      <c r="L981" s="3">
        <f t="shared" si="83"/>
        <v>3.2527337265835232E-3</v>
      </c>
      <c r="M981">
        <f t="shared" si="82"/>
        <v>154</v>
      </c>
      <c r="N981">
        <f>M981-MAX(M$2:M981)</f>
        <v>-5</v>
      </c>
    </row>
    <row r="982" spans="1:14" x14ac:dyDescent="0.25">
      <c r="A982" s="1">
        <v>42692</v>
      </c>
      <c r="B982">
        <v>219.07000732421801</v>
      </c>
      <c r="C982">
        <v>219.27000427246</v>
      </c>
      <c r="D982">
        <v>218.28999328613199</v>
      </c>
      <c r="E982">
        <v>218.5</v>
      </c>
      <c r="F982">
        <v>195.63323974609301</v>
      </c>
      <c r="G982">
        <v>86265800</v>
      </c>
      <c r="H982">
        <f t="shared" si="79"/>
        <v>2016</v>
      </c>
      <c r="I982" s="3">
        <f t="shared" si="80"/>
        <v>-2.6019414121550843E-3</v>
      </c>
      <c r="J982">
        <f t="shared" si="81"/>
        <v>101</v>
      </c>
      <c r="K982">
        <f>J982-MAX(J$2:J982)</f>
        <v>-9</v>
      </c>
      <c r="L982" s="3">
        <f t="shared" si="83"/>
        <v>2.8916551013560277E-3</v>
      </c>
      <c r="M982">
        <f t="shared" si="82"/>
        <v>155</v>
      </c>
      <c r="N982">
        <f>M982-MAX(M$2:M982)</f>
        <v>-4</v>
      </c>
    </row>
    <row r="983" spans="1:14" x14ac:dyDescent="0.25">
      <c r="A983" s="1">
        <v>42695</v>
      </c>
      <c r="B983">
        <v>219.169998168945</v>
      </c>
      <c r="C983">
        <v>220.17999267578099</v>
      </c>
      <c r="D983">
        <v>219</v>
      </c>
      <c r="E983">
        <v>220.14999389648401</v>
      </c>
      <c r="F983">
        <v>197.11054992675699</v>
      </c>
      <c r="G983">
        <v>72402600</v>
      </c>
      <c r="H983">
        <f t="shared" si="79"/>
        <v>2016</v>
      </c>
      <c r="I983" s="3">
        <f t="shared" si="80"/>
        <v>4.4713954269579581E-3</v>
      </c>
      <c r="J983">
        <f t="shared" si="81"/>
        <v>102</v>
      </c>
      <c r="K983">
        <f>J983-MAX(J$2:J983)</f>
        <v>-8</v>
      </c>
      <c r="L983" s="3">
        <f t="shared" si="83"/>
        <v>5.2969924390280365E-3</v>
      </c>
      <c r="M983">
        <f t="shared" si="82"/>
        <v>156</v>
      </c>
      <c r="N983">
        <f>M983-MAX(M$2:M983)</f>
        <v>-3</v>
      </c>
    </row>
    <row r="984" spans="1:14" x14ac:dyDescent="0.25">
      <c r="A984" s="1">
        <v>42696</v>
      </c>
      <c r="B984">
        <v>220.509994506835</v>
      </c>
      <c r="C984">
        <v>220.78999328613199</v>
      </c>
      <c r="D984">
        <v>219.72999572753901</v>
      </c>
      <c r="E984">
        <v>220.58000183105401</v>
      </c>
      <c r="F984">
        <v>197.49554443359301</v>
      </c>
      <c r="G984">
        <v>67429000</v>
      </c>
      <c r="H984">
        <f t="shared" si="79"/>
        <v>2016</v>
      </c>
      <c r="I984" s="3">
        <f t="shared" si="80"/>
        <v>3.174791436351132E-4</v>
      </c>
      <c r="J984">
        <f t="shared" si="81"/>
        <v>103</v>
      </c>
      <c r="K984">
        <f>J984-MAX(J$2:J984)</f>
        <v>-7</v>
      </c>
      <c r="L984" s="3">
        <f t="shared" si="83"/>
        <v>9.5194591810252582E-3</v>
      </c>
      <c r="M984">
        <f t="shared" si="82"/>
        <v>157</v>
      </c>
      <c r="N984">
        <f>M984-MAX(M$2:M984)</f>
        <v>-2</v>
      </c>
    </row>
    <row r="985" spans="1:14" x14ac:dyDescent="0.25">
      <c r="A985" s="1">
        <v>42697</v>
      </c>
      <c r="B985">
        <v>219.97999572753901</v>
      </c>
      <c r="C985">
        <v>220.759994506835</v>
      </c>
      <c r="D985">
        <v>219.75</v>
      </c>
      <c r="E985">
        <v>220.69999694824199</v>
      </c>
      <c r="F985">
        <v>197.60296630859301</v>
      </c>
      <c r="G985">
        <v>56620200</v>
      </c>
      <c r="H985">
        <f t="shared" si="79"/>
        <v>2016</v>
      </c>
      <c r="I985" s="3">
        <f t="shared" si="80"/>
        <v>3.2730304331616278E-3</v>
      </c>
      <c r="J985">
        <f t="shared" si="81"/>
        <v>104</v>
      </c>
      <c r="K985">
        <f>J985-MAX(J$2:J985)</f>
        <v>-6</v>
      </c>
      <c r="L985" s="3">
        <f t="shared" si="83"/>
        <v>2.4983105473834755E-3</v>
      </c>
      <c r="M985">
        <f t="shared" si="82"/>
        <v>158</v>
      </c>
      <c r="N985">
        <f>M985-MAX(M$2:M985)</f>
        <v>-1</v>
      </c>
    </row>
    <row r="986" spans="1:14" x14ac:dyDescent="0.25">
      <c r="A986" s="1">
        <v>42699</v>
      </c>
      <c r="B986">
        <v>221.100006103515</v>
      </c>
      <c r="C986">
        <v>221.55999755859301</v>
      </c>
      <c r="D986">
        <v>221.009994506835</v>
      </c>
      <c r="E986">
        <v>221.52000427246</v>
      </c>
      <c r="F986">
        <v>198.337142944335</v>
      </c>
      <c r="G986">
        <v>37872300</v>
      </c>
      <c r="H986">
        <f t="shared" si="79"/>
        <v>2016</v>
      </c>
      <c r="I986" s="3">
        <f t="shared" si="80"/>
        <v>1.8995846103611047E-3</v>
      </c>
      <c r="J986">
        <f t="shared" si="81"/>
        <v>105</v>
      </c>
      <c r="K986">
        <f>J986-MAX(J$2:J986)</f>
        <v>-5</v>
      </c>
      <c r="L986" s="3">
        <f t="shared" si="83"/>
        <v>4.2615034617958791E-3</v>
      </c>
      <c r="M986">
        <f t="shared" si="82"/>
        <v>159</v>
      </c>
      <c r="N986">
        <f>M986-MAX(M$2:M986)</f>
        <v>0</v>
      </c>
    </row>
    <row r="987" spans="1:14" x14ac:dyDescent="0.25">
      <c r="A987" s="1">
        <v>42702</v>
      </c>
      <c r="B987">
        <v>221.16000366210901</v>
      </c>
      <c r="C987">
        <v>221.47999572753901</v>
      </c>
      <c r="D987">
        <v>220.36000061035099</v>
      </c>
      <c r="E987">
        <v>220.47999572753901</v>
      </c>
      <c r="F987">
        <v>197.40602111816401</v>
      </c>
      <c r="G987">
        <v>76572500</v>
      </c>
      <c r="H987">
        <f t="shared" si="79"/>
        <v>2016</v>
      </c>
      <c r="I987" s="3">
        <f t="shared" si="80"/>
        <v>-3.0747328780520444E-3</v>
      </c>
      <c r="J987">
        <f t="shared" si="81"/>
        <v>104</v>
      </c>
      <c r="K987">
        <f>J987-MAX(J$2:J987)</f>
        <v>-6</v>
      </c>
      <c r="L987" s="3">
        <f t="shared" si="83"/>
        <v>-9.9683381850967923E-4</v>
      </c>
      <c r="M987">
        <f t="shared" si="82"/>
        <v>158</v>
      </c>
      <c r="N987">
        <f>M987-MAX(M$2:M987)</f>
        <v>-1</v>
      </c>
    </row>
    <row r="988" spans="1:14" x14ac:dyDescent="0.25">
      <c r="A988" s="1">
        <v>42703</v>
      </c>
      <c r="B988">
        <v>220.52000427246</v>
      </c>
      <c r="C988">
        <v>221.44000244140599</v>
      </c>
      <c r="D988">
        <v>220.169998168945</v>
      </c>
      <c r="E988">
        <v>220.91000366210901</v>
      </c>
      <c r="F988">
        <v>197.79100036621</v>
      </c>
      <c r="G988">
        <v>69886700</v>
      </c>
      <c r="H988">
        <f t="shared" si="79"/>
        <v>2016</v>
      </c>
      <c r="I988" s="3">
        <f t="shared" si="80"/>
        <v>1.7685442685151376E-3</v>
      </c>
      <c r="J988">
        <f t="shared" si="81"/>
        <v>105</v>
      </c>
      <c r="K988">
        <f>J988-MAX(J$2:J988)</f>
        <v>-5</v>
      </c>
      <c r="L988" s="3">
        <f t="shared" si="83"/>
        <v>-2.7537043995391475E-3</v>
      </c>
      <c r="M988">
        <f t="shared" si="82"/>
        <v>157</v>
      </c>
      <c r="N988">
        <f>M988-MAX(M$2:M988)</f>
        <v>-2</v>
      </c>
    </row>
    <row r="989" spans="1:14" x14ac:dyDescent="0.25">
      <c r="A989" s="1">
        <v>42704</v>
      </c>
      <c r="B989">
        <v>221.63000488281199</v>
      </c>
      <c r="C989">
        <v>221.82000732421801</v>
      </c>
      <c r="D989">
        <v>220.30999755859301</v>
      </c>
      <c r="E989">
        <v>220.38000488281199</v>
      </c>
      <c r="F989">
        <v>197.316482543945</v>
      </c>
      <c r="G989">
        <v>113291800</v>
      </c>
      <c r="H989">
        <f t="shared" si="79"/>
        <v>2016</v>
      </c>
      <c r="I989" s="3">
        <f t="shared" si="80"/>
        <v>-5.6400305575092791E-3</v>
      </c>
      <c r="J989">
        <f t="shared" si="81"/>
        <v>104</v>
      </c>
      <c r="K989">
        <f>J989-MAX(J$2:J989)</f>
        <v>-6</v>
      </c>
      <c r="L989" s="3">
        <f t="shared" si="83"/>
        <v>-4.5351436259366551E-4</v>
      </c>
      <c r="M989">
        <f t="shared" si="82"/>
        <v>156</v>
      </c>
      <c r="N989">
        <f>M989-MAX(M$2:M989)</f>
        <v>-3</v>
      </c>
    </row>
    <row r="990" spans="1:14" x14ac:dyDescent="0.25">
      <c r="A990" s="1">
        <v>42705</v>
      </c>
      <c r="B990">
        <v>220.72999572753901</v>
      </c>
      <c r="C990">
        <v>220.72999572753901</v>
      </c>
      <c r="D990">
        <v>219.14999389648401</v>
      </c>
      <c r="E990">
        <v>219.57000732421801</v>
      </c>
      <c r="F990">
        <v>196.59124755859301</v>
      </c>
      <c r="G990">
        <v>79040500</v>
      </c>
      <c r="H990">
        <f t="shared" si="79"/>
        <v>2016</v>
      </c>
      <c r="I990" s="3">
        <f t="shared" si="80"/>
        <v>-5.2552368313042441E-3</v>
      </c>
      <c r="J990">
        <f t="shared" si="81"/>
        <v>103</v>
      </c>
      <c r="K990">
        <f>J990-MAX(J$2:J990)</f>
        <v>-7</v>
      </c>
      <c r="L990" s="3">
        <f t="shared" si="83"/>
        <v>-6.0658019812473984E-3</v>
      </c>
      <c r="M990">
        <f t="shared" si="82"/>
        <v>155</v>
      </c>
      <c r="N990">
        <f>M990-MAX(M$2:M990)</f>
        <v>-4</v>
      </c>
    </row>
    <row r="991" spans="1:14" x14ac:dyDescent="0.25">
      <c r="A991" s="1">
        <v>42706</v>
      </c>
      <c r="B991">
        <v>219.669998168945</v>
      </c>
      <c r="C991">
        <v>220.25</v>
      </c>
      <c r="D991">
        <v>219.259994506835</v>
      </c>
      <c r="E991">
        <v>219.67999267578099</v>
      </c>
      <c r="F991">
        <v>196.68977355957</v>
      </c>
      <c r="G991">
        <v>74840300</v>
      </c>
      <c r="H991">
        <f t="shared" si="79"/>
        <v>2016</v>
      </c>
      <c r="I991" s="3">
        <f t="shared" si="80"/>
        <v>4.5497823641493795E-5</v>
      </c>
      <c r="J991">
        <f t="shared" si="81"/>
        <v>104</v>
      </c>
      <c r="K991">
        <f>J991-MAX(J$2:J991)</f>
        <v>-6</v>
      </c>
      <c r="L991" s="3">
        <f t="shared" si="83"/>
        <v>-3.1763871109959929E-3</v>
      </c>
      <c r="M991">
        <f t="shared" si="82"/>
        <v>154</v>
      </c>
      <c r="N991">
        <f>M991-MAX(M$2:M991)</f>
        <v>-5</v>
      </c>
    </row>
    <row r="992" spans="1:14" x14ac:dyDescent="0.25">
      <c r="A992" s="1">
        <v>42709</v>
      </c>
      <c r="B992">
        <v>220.64999389648401</v>
      </c>
      <c r="C992">
        <v>221.39999389648401</v>
      </c>
      <c r="D992">
        <v>220.419998168945</v>
      </c>
      <c r="E992">
        <v>221</v>
      </c>
      <c r="F992">
        <v>197.87162780761699</v>
      </c>
      <c r="G992">
        <v>67837800</v>
      </c>
      <c r="H992">
        <f t="shared" si="79"/>
        <v>2016</v>
      </c>
      <c r="I992" s="3">
        <f t="shared" si="80"/>
        <v>1.5862502297652181E-3</v>
      </c>
      <c r="J992">
        <f t="shared" si="81"/>
        <v>105</v>
      </c>
      <c r="K992">
        <f>J992-MAX(J$2:J992)</f>
        <v>-5</v>
      </c>
      <c r="L992" s="3">
        <f t="shared" si="83"/>
        <v>6.5126958513530564E-3</v>
      </c>
      <c r="M992">
        <f t="shared" si="82"/>
        <v>155</v>
      </c>
      <c r="N992">
        <f>M992-MAX(M$2:M992)</f>
        <v>-4</v>
      </c>
    </row>
    <row r="993" spans="1:14" x14ac:dyDescent="0.25">
      <c r="A993" s="1">
        <v>42710</v>
      </c>
      <c r="B993">
        <v>221.22000122070301</v>
      </c>
      <c r="C993">
        <v>221.74000549316401</v>
      </c>
      <c r="D993">
        <v>220.66000366210901</v>
      </c>
      <c r="E993">
        <v>221.69999694824199</v>
      </c>
      <c r="F993">
        <v>198.49835205078099</v>
      </c>
      <c r="G993">
        <v>59877400</v>
      </c>
      <c r="H993">
        <f t="shared" si="79"/>
        <v>2016</v>
      </c>
      <c r="I993" s="3">
        <f t="shared" si="80"/>
        <v>2.1697664085089663E-3</v>
      </c>
      <c r="J993">
        <f t="shared" si="81"/>
        <v>106</v>
      </c>
      <c r="K993">
        <f>J993-MAX(J$2:J993)</f>
        <v>-4</v>
      </c>
      <c r="L993" s="3">
        <f t="shared" si="83"/>
        <v>9.1952127631498293E-3</v>
      </c>
      <c r="M993">
        <f t="shared" si="82"/>
        <v>156</v>
      </c>
      <c r="N993">
        <f>M993-MAX(M$2:M993)</f>
        <v>-3</v>
      </c>
    </row>
    <row r="994" spans="1:14" x14ac:dyDescent="0.25">
      <c r="A994" s="1">
        <v>42711</v>
      </c>
      <c r="B994">
        <v>221.52000427246</v>
      </c>
      <c r="C994">
        <v>224.669998168945</v>
      </c>
      <c r="D994">
        <v>221.38000488281199</v>
      </c>
      <c r="E994">
        <v>224.600006103515</v>
      </c>
      <c r="F994">
        <v>201.09484863281199</v>
      </c>
      <c r="G994">
        <v>110738100</v>
      </c>
      <c r="H994">
        <f t="shared" si="79"/>
        <v>2016</v>
      </c>
      <c r="I994" s="3">
        <f t="shared" si="80"/>
        <v>1.3903944436849835E-2</v>
      </c>
      <c r="J994">
        <f t="shared" si="81"/>
        <v>107</v>
      </c>
      <c r="K994">
        <f>J994-MAX(J$2:J994)</f>
        <v>-3</v>
      </c>
      <c r="L994" s="3">
        <f t="shared" si="83"/>
        <v>1.6289620377895941E-2</v>
      </c>
      <c r="M994">
        <f t="shared" si="82"/>
        <v>157</v>
      </c>
      <c r="N994">
        <f>M994-MAX(M$2:M994)</f>
        <v>-2</v>
      </c>
    </row>
    <row r="995" spans="1:14" x14ac:dyDescent="0.25">
      <c r="A995" s="1">
        <v>42712</v>
      </c>
      <c r="B995">
        <v>224.57000732421801</v>
      </c>
      <c r="C995">
        <v>225.69999694824199</v>
      </c>
      <c r="D995">
        <v>224.259994506835</v>
      </c>
      <c r="E995">
        <v>225.14999389648401</v>
      </c>
      <c r="F995">
        <v>201.58728027343699</v>
      </c>
      <c r="G995">
        <v>99714400</v>
      </c>
      <c r="H995">
        <f t="shared" si="79"/>
        <v>2016</v>
      </c>
      <c r="I995" s="3">
        <f t="shared" si="80"/>
        <v>2.5826537531730143E-3</v>
      </c>
      <c r="J995">
        <f t="shared" si="81"/>
        <v>108</v>
      </c>
      <c r="K995">
        <f>J995-MAX(J$2:J995)</f>
        <v>-2</v>
      </c>
      <c r="L995" s="3">
        <f t="shared" si="83"/>
        <v>1.5561556137718258E-2</v>
      </c>
      <c r="M995">
        <f t="shared" si="82"/>
        <v>158</v>
      </c>
      <c r="N995">
        <f>M995-MAX(M$2:M995)</f>
        <v>-1</v>
      </c>
    </row>
    <row r="996" spans="1:14" x14ac:dyDescent="0.25">
      <c r="A996" s="1">
        <v>42713</v>
      </c>
      <c r="B996">
        <v>225.41000366210901</v>
      </c>
      <c r="C996">
        <v>226.52999877929599</v>
      </c>
      <c r="D996">
        <v>225.36999511718699</v>
      </c>
      <c r="E996">
        <v>226.509994506835</v>
      </c>
      <c r="F996">
        <v>202.80494689941401</v>
      </c>
      <c r="G996">
        <v>88005800</v>
      </c>
      <c r="H996">
        <f t="shared" si="79"/>
        <v>2016</v>
      </c>
      <c r="I996" s="3">
        <f t="shared" si="80"/>
        <v>4.8799557555345707E-3</v>
      </c>
      <c r="J996">
        <f t="shared" si="81"/>
        <v>109</v>
      </c>
      <c r="K996">
        <f>J996-MAX(J$2:J996)</f>
        <v>-1</v>
      </c>
      <c r="L996" s="3">
        <f t="shared" si="83"/>
        <v>8.5039552600889579E-3</v>
      </c>
      <c r="M996">
        <f t="shared" si="82"/>
        <v>159</v>
      </c>
      <c r="N996">
        <f>M996-MAX(M$2:M996)</f>
        <v>0</v>
      </c>
    </row>
    <row r="997" spans="1:14" x14ac:dyDescent="0.25">
      <c r="A997" s="1">
        <v>42716</v>
      </c>
      <c r="B997">
        <v>226.39999389648401</v>
      </c>
      <c r="C997">
        <v>226.96000671386699</v>
      </c>
      <c r="D997">
        <v>225.759994506835</v>
      </c>
      <c r="E997">
        <v>226.25</v>
      </c>
      <c r="F997">
        <v>202.57218933105401</v>
      </c>
      <c r="G997">
        <v>102016100</v>
      </c>
      <c r="H997">
        <f t="shared" si="79"/>
        <v>2016</v>
      </c>
      <c r="I997" s="3">
        <f t="shared" si="80"/>
        <v>-6.6251722847920913E-4</v>
      </c>
      <c r="J997">
        <f t="shared" si="81"/>
        <v>108</v>
      </c>
      <c r="K997">
        <f>J997-MAX(J$2:J997)</f>
        <v>-2</v>
      </c>
      <c r="L997" s="3">
        <f t="shared" si="83"/>
        <v>4.8856590421304524E-3</v>
      </c>
      <c r="M997">
        <f t="shared" si="82"/>
        <v>160</v>
      </c>
      <c r="N997">
        <f>M997-MAX(M$2:M997)</f>
        <v>0</v>
      </c>
    </row>
    <row r="998" spans="1:14" x14ac:dyDescent="0.25">
      <c r="A998" s="1">
        <v>42717</v>
      </c>
      <c r="B998">
        <v>227.02000427246</v>
      </c>
      <c r="C998">
        <v>228.33999633789</v>
      </c>
      <c r="D998">
        <v>227</v>
      </c>
      <c r="E998">
        <v>227.759994506835</v>
      </c>
      <c r="F998">
        <v>203.92417907714801</v>
      </c>
      <c r="G998">
        <v>110477500</v>
      </c>
      <c r="H998">
        <f t="shared" si="79"/>
        <v>2016</v>
      </c>
      <c r="I998" s="3">
        <f t="shared" si="80"/>
        <v>3.259581624740493E-3</v>
      </c>
      <c r="J998">
        <f t="shared" si="81"/>
        <v>109</v>
      </c>
      <c r="K998">
        <f>J998-MAX(J$2:J998)</f>
        <v>-1</v>
      </c>
      <c r="L998" s="3">
        <f t="shared" si="83"/>
        <v>5.5185202874670214E-3</v>
      </c>
      <c r="M998">
        <f t="shared" si="82"/>
        <v>161</v>
      </c>
      <c r="N998">
        <f>M998-MAX(M$2:M998)</f>
        <v>0</v>
      </c>
    </row>
    <row r="999" spans="1:14" x14ac:dyDescent="0.25">
      <c r="A999" s="1">
        <v>42718</v>
      </c>
      <c r="B999">
        <v>227.41000366210901</v>
      </c>
      <c r="C999">
        <v>228.22999572753901</v>
      </c>
      <c r="D999">
        <v>225.36999511718699</v>
      </c>
      <c r="E999">
        <v>225.88000488281199</v>
      </c>
      <c r="F999">
        <v>202.24087524414</v>
      </c>
      <c r="G999">
        <v>142501800</v>
      </c>
      <c r="H999">
        <f t="shared" si="79"/>
        <v>2016</v>
      </c>
      <c r="I999" s="3">
        <f t="shared" si="80"/>
        <v>-6.727930850264241E-3</v>
      </c>
      <c r="J999">
        <f t="shared" si="81"/>
        <v>108</v>
      </c>
      <c r="K999">
        <f>J999-MAX(J$2:J999)</f>
        <v>-2</v>
      </c>
      <c r="L999" s="3">
        <f t="shared" si="83"/>
        <v>-1.6353375345325993E-3</v>
      </c>
      <c r="M999">
        <f t="shared" si="82"/>
        <v>160</v>
      </c>
      <c r="N999">
        <f>M999-MAX(M$2:M999)</f>
        <v>-1</v>
      </c>
    </row>
    <row r="1000" spans="1:14" x14ac:dyDescent="0.25">
      <c r="A1000" s="1">
        <v>42719</v>
      </c>
      <c r="B1000">
        <v>226.16000366210901</v>
      </c>
      <c r="C1000">
        <v>227.80999755859301</v>
      </c>
      <c r="D1000">
        <v>225.88999938964801</v>
      </c>
      <c r="E1000">
        <v>226.80999755859301</v>
      </c>
      <c r="F1000">
        <v>203.07357788085901</v>
      </c>
      <c r="G1000">
        <v>124972600</v>
      </c>
      <c r="H1000">
        <f t="shared" si="79"/>
        <v>2016</v>
      </c>
      <c r="I1000" s="3">
        <f t="shared" si="80"/>
        <v>2.8740444196981851E-3</v>
      </c>
      <c r="J1000">
        <f t="shared" si="81"/>
        <v>109</v>
      </c>
      <c r="K1000">
        <f>J1000-MAX(J$2:J1000)</f>
        <v>-1</v>
      </c>
      <c r="L1000" s="3">
        <f t="shared" si="83"/>
        <v>-4.1710439548393596E-3</v>
      </c>
      <c r="M1000">
        <f t="shared" si="82"/>
        <v>159</v>
      </c>
      <c r="N1000">
        <f>M1000-MAX(M$2:M1000)</f>
        <v>-2</v>
      </c>
    </row>
    <row r="1001" spans="1:14" x14ac:dyDescent="0.25">
      <c r="A1001" s="1">
        <v>42720</v>
      </c>
      <c r="B1001">
        <v>226.009994506835</v>
      </c>
      <c r="C1001">
        <v>226.08000183105401</v>
      </c>
      <c r="D1001">
        <v>224.669998168945</v>
      </c>
      <c r="E1001">
        <v>225.03999328613199</v>
      </c>
      <c r="F1001">
        <v>202.67640686035099</v>
      </c>
      <c r="G1001">
        <v>156420200</v>
      </c>
      <c r="H1001">
        <f t="shared" si="79"/>
        <v>2016</v>
      </c>
      <c r="I1001" s="3">
        <f t="shared" si="80"/>
        <v>-4.2918509989773312E-3</v>
      </c>
      <c r="J1001">
        <f t="shared" si="81"/>
        <v>108</v>
      </c>
      <c r="K1001">
        <f>J1001-MAX(J$2:J1001)</f>
        <v>-2</v>
      </c>
      <c r="L1001" s="3">
        <f t="shared" si="83"/>
        <v>-3.7188399969966257E-3</v>
      </c>
      <c r="M1001">
        <f t="shared" si="82"/>
        <v>158</v>
      </c>
      <c r="N1001">
        <f>M1001-MAX(M$2:M1001)</f>
        <v>-3</v>
      </c>
    </row>
    <row r="1002" spans="1:14" x14ac:dyDescent="0.25">
      <c r="A1002" s="1">
        <v>42723</v>
      </c>
      <c r="B1002">
        <v>225.25</v>
      </c>
      <c r="C1002">
        <v>226.02000427246</v>
      </c>
      <c r="D1002">
        <v>225.08000183105401</v>
      </c>
      <c r="E1002">
        <v>225.52999877929599</v>
      </c>
      <c r="F1002">
        <v>203.11770629882801</v>
      </c>
      <c r="G1002">
        <v>90341100</v>
      </c>
      <c r="H1002">
        <f t="shared" si="79"/>
        <v>2016</v>
      </c>
      <c r="I1002" s="3">
        <f t="shared" si="80"/>
        <v>1.2430578437114814E-3</v>
      </c>
      <c r="J1002">
        <f t="shared" si="81"/>
        <v>109</v>
      </c>
      <c r="K1002">
        <f>J1002-MAX(J$2:J1002)</f>
        <v>-1</v>
      </c>
      <c r="L1002" s="3">
        <f t="shared" si="83"/>
        <v>-5.6434848246331715E-3</v>
      </c>
      <c r="M1002">
        <f t="shared" si="82"/>
        <v>157</v>
      </c>
      <c r="N1002">
        <f>M1002-MAX(M$2:M1002)</f>
        <v>-4</v>
      </c>
    </row>
    <row r="1003" spans="1:14" x14ac:dyDescent="0.25">
      <c r="A1003" s="1">
        <v>42724</v>
      </c>
      <c r="B1003">
        <v>226.14999389648401</v>
      </c>
      <c r="C1003">
        <v>226.57000732421801</v>
      </c>
      <c r="D1003">
        <v>225.88000488281199</v>
      </c>
      <c r="E1003">
        <v>226.39999389648401</v>
      </c>
      <c r="F1003">
        <v>203.90126037597599</v>
      </c>
      <c r="G1003">
        <v>89838800</v>
      </c>
      <c r="H1003">
        <f t="shared" si="79"/>
        <v>2016</v>
      </c>
      <c r="I1003" s="3">
        <f t="shared" si="80"/>
        <v>1.105461007062658E-3</v>
      </c>
      <c r="J1003">
        <f t="shared" si="81"/>
        <v>110</v>
      </c>
      <c r="K1003">
        <f>J1003-MAX(J$2:J1003)</f>
        <v>0</v>
      </c>
      <c r="L1003" s="3">
        <f t="shared" si="83"/>
        <v>6.0433729600357644E-3</v>
      </c>
      <c r="M1003">
        <f t="shared" si="82"/>
        <v>158</v>
      </c>
      <c r="N1003">
        <f>M1003-MAX(M$2:M1003)</f>
        <v>-3</v>
      </c>
    </row>
    <row r="1004" spans="1:14" x14ac:dyDescent="0.25">
      <c r="A1004" s="1">
        <v>42725</v>
      </c>
      <c r="B1004">
        <v>226.25</v>
      </c>
      <c r="C1004">
        <v>226.44999694824199</v>
      </c>
      <c r="D1004">
        <v>225.77000427246</v>
      </c>
      <c r="E1004">
        <v>225.77000427246</v>
      </c>
      <c r="F1004">
        <v>203.33386230468699</v>
      </c>
      <c r="G1004">
        <v>67909000</v>
      </c>
      <c r="H1004">
        <f t="shared" si="79"/>
        <v>2016</v>
      </c>
      <c r="I1004" s="3">
        <f t="shared" si="80"/>
        <v>-2.1215280775248591E-3</v>
      </c>
      <c r="J1004">
        <f t="shared" si="81"/>
        <v>109</v>
      </c>
      <c r="K1004">
        <f>J1004-MAX(J$2:J1004)</f>
        <v>-1</v>
      </c>
      <c r="L1004" s="3">
        <f t="shared" si="83"/>
        <v>1.0641843411656193E-3</v>
      </c>
      <c r="M1004">
        <f t="shared" si="82"/>
        <v>159</v>
      </c>
      <c r="N1004">
        <f>M1004-MAX(M$2:M1004)</f>
        <v>-2</v>
      </c>
    </row>
    <row r="1005" spans="1:14" x14ac:dyDescent="0.25">
      <c r="A1005" s="1">
        <v>42726</v>
      </c>
      <c r="B1005">
        <v>225.600006103515</v>
      </c>
      <c r="C1005">
        <v>225.74000549316401</v>
      </c>
      <c r="D1005">
        <v>224.919998168945</v>
      </c>
      <c r="E1005">
        <v>225.38000488281199</v>
      </c>
      <c r="F1005">
        <v>202.98260498046801</v>
      </c>
      <c r="G1005">
        <v>56219100</v>
      </c>
      <c r="H1005">
        <f t="shared" si="79"/>
        <v>2016</v>
      </c>
      <c r="I1005" s="3">
        <f t="shared" si="80"/>
        <v>-9.7518268949892128E-4</v>
      </c>
      <c r="J1005">
        <f t="shared" si="81"/>
        <v>108</v>
      </c>
      <c r="K1005">
        <f>J1005-MAX(J$2:J1005)</f>
        <v>-2</v>
      </c>
      <c r="L1005" s="3">
        <f t="shared" si="83"/>
        <v>-4.5052519486302733E-3</v>
      </c>
      <c r="M1005">
        <f t="shared" si="82"/>
        <v>158</v>
      </c>
      <c r="N1005">
        <f>M1005-MAX(M$2:M1005)</f>
        <v>-3</v>
      </c>
    </row>
    <row r="1006" spans="1:14" x14ac:dyDescent="0.25">
      <c r="A1006" s="1">
        <v>42727</v>
      </c>
      <c r="B1006">
        <v>225.42999267578099</v>
      </c>
      <c r="C1006">
        <v>225.72000122070301</v>
      </c>
      <c r="D1006">
        <v>225.21000671386699</v>
      </c>
      <c r="E1006">
        <v>225.71000671386699</v>
      </c>
      <c r="F1006">
        <v>203.27983093261699</v>
      </c>
      <c r="G1006">
        <v>36697800</v>
      </c>
      <c r="H1006">
        <f t="shared" si="79"/>
        <v>2016</v>
      </c>
      <c r="I1006" s="3">
        <f t="shared" si="80"/>
        <v>1.2421330221517035E-3</v>
      </c>
      <c r="J1006">
        <f t="shared" si="81"/>
        <v>109</v>
      </c>
      <c r="K1006">
        <f>J1006-MAX(J$2:J1006)</f>
        <v>-1</v>
      </c>
      <c r="L1006" s="3">
        <f t="shared" si="83"/>
        <v>-2.6574636779741478E-4</v>
      </c>
      <c r="M1006">
        <f t="shared" si="82"/>
        <v>157</v>
      </c>
      <c r="N1006">
        <f>M1006-MAX(M$2:M1006)</f>
        <v>-4</v>
      </c>
    </row>
    <row r="1007" spans="1:14" x14ac:dyDescent="0.25">
      <c r="A1007" s="1">
        <v>42731</v>
      </c>
      <c r="B1007">
        <v>226.02000427246</v>
      </c>
      <c r="C1007">
        <v>226.72999572753901</v>
      </c>
      <c r="D1007">
        <v>226</v>
      </c>
      <c r="E1007">
        <v>226.27000427246</v>
      </c>
      <c r="F1007">
        <v>203.78416442871</v>
      </c>
      <c r="G1007">
        <v>42672500</v>
      </c>
      <c r="H1007">
        <f t="shared" si="79"/>
        <v>2016</v>
      </c>
      <c r="I1007" s="3">
        <f t="shared" si="80"/>
        <v>1.1060967846838743E-3</v>
      </c>
      <c r="J1007">
        <f t="shared" si="81"/>
        <v>110</v>
      </c>
      <c r="K1007">
        <f>J1007-MAX(J$2:J1007)</f>
        <v>0</v>
      </c>
      <c r="L1007" s="3">
        <f t="shared" si="83"/>
        <v>3.9488835316636717E-3</v>
      </c>
      <c r="M1007">
        <f t="shared" si="82"/>
        <v>158</v>
      </c>
      <c r="N1007">
        <f>M1007-MAX(M$2:M1007)</f>
        <v>-3</v>
      </c>
    </row>
    <row r="1008" spans="1:14" x14ac:dyDescent="0.25">
      <c r="A1008" s="1">
        <v>42732</v>
      </c>
      <c r="B1008">
        <v>226.57000732421801</v>
      </c>
      <c r="C1008">
        <v>226.58999633789</v>
      </c>
      <c r="D1008">
        <v>224.27000427246</v>
      </c>
      <c r="E1008">
        <v>224.39999389648401</v>
      </c>
      <c r="F1008">
        <v>202.09999084472599</v>
      </c>
      <c r="G1008">
        <v>64095000</v>
      </c>
      <c r="H1008">
        <f t="shared" si="79"/>
        <v>2016</v>
      </c>
      <c r="I1008" s="3">
        <f t="shared" si="80"/>
        <v>-9.5776729380987469E-3</v>
      </c>
      <c r="J1008">
        <f t="shared" si="81"/>
        <v>109</v>
      </c>
      <c r="K1008">
        <f>J1008-MAX(J$2:J1008)</f>
        <v>-1</v>
      </c>
      <c r="L1008" s="3">
        <f t="shared" si="83"/>
        <v>-5.8039642834430971E-3</v>
      </c>
      <c r="M1008">
        <f t="shared" si="82"/>
        <v>157</v>
      </c>
      <c r="N1008">
        <f>M1008-MAX(M$2:M1008)</f>
        <v>-4</v>
      </c>
    </row>
    <row r="1009" spans="1:14" x14ac:dyDescent="0.25">
      <c r="A1009" s="1">
        <v>42733</v>
      </c>
      <c r="B1009">
        <v>224.47999572753901</v>
      </c>
      <c r="C1009">
        <v>224.88999938964801</v>
      </c>
      <c r="D1009">
        <v>223.83999633789</v>
      </c>
      <c r="E1009">
        <v>224.350006103515</v>
      </c>
      <c r="F1009">
        <v>202.05499267578099</v>
      </c>
      <c r="G1009">
        <v>48696100</v>
      </c>
      <c r="H1009">
        <f t="shared" si="79"/>
        <v>2016</v>
      </c>
      <c r="I1009" s="3">
        <f t="shared" si="80"/>
        <v>-5.7906996836265545E-4</v>
      </c>
      <c r="J1009">
        <f t="shared" si="81"/>
        <v>108</v>
      </c>
      <c r="K1009">
        <f>J1009-MAX(J$2:J1009)</f>
        <v>-2</v>
      </c>
      <c r="L1009" s="3">
        <f t="shared" si="83"/>
        <v>-8.4854294987906087E-3</v>
      </c>
      <c r="M1009">
        <f t="shared" si="82"/>
        <v>156</v>
      </c>
      <c r="N1009">
        <f>M1009-MAX(M$2:M1009)</f>
        <v>-5</v>
      </c>
    </row>
    <row r="1010" spans="1:14" x14ac:dyDescent="0.25">
      <c r="A1010" s="1">
        <v>42734</v>
      </c>
      <c r="B1010">
        <v>224.72999572753901</v>
      </c>
      <c r="C1010">
        <v>224.83000183105401</v>
      </c>
      <c r="D1010">
        <v>222.72999572753901</v>
      </c>
      <c r="E1010">
        <v>223.52999877929599</v>
      </c>
      <c r="F1010">
        <v>201.31645202636699</v>
      </c>
      <c r="G1010">
        <v>108998300</v>
      </c>
      <c r="H1010">
        <f t="shared" si="79"/>
        <v>2016</v>
      </c>
      <c r="I1010" s="3">
        <f t="shared" si="80"/>
        <v>-5.3397275444168057E-3</v>
      </c>
      <c r="J1010">
        <f t="shared" si="81"/>
        <v>107</v>
      </c>
      <c r="K1010">
        <f>J1010-MAX(J$2:J1010)</f>
        <v>-3</v>
      </c>
      <c r="L1010" s="3">
        <f t="shared" si="83"/>
        <v>-3.8769836936329849E-3</v>
      </c>
      <c r="M1010">
        <f t="shared" si="82"/>
        <v>155</v>
      </c>
      <c r="N1010">
        <f>M1010-MAX(M$2:M1010)</f>
        <v>-6</v>
      </c>
    </row>
    <row r="1011" spans="1:14" x14ac:dyDescent="0.25">
      <c r="A1011" s="1">
        <v>42738</v>
      </c>
      <c r="B1011">
        <v>225.03999328613199</v>
      </c>
      <c r="C1011">
        <v>225.83000183105401</v>
      </c>
      <c r="D1011">
        <v>223.88000488281199</v>
      </c>
      <c r="E1011">
        <v>225.24000549316401</v>
      </c>
      <c r="F1011">
        <v>202.85653686523401</v>
      </c>
      <c r="G1011">
        <v>91366500</v>
      </c>
      <c r="H1011">
        <f t="shared" si="79"/>
        <v>2017</v>
      </c>
      <c r="I1011" s="3">
        <f t="shared" si="80"/>
        <v>8.8878516263424245E-4</v>
      </c>
      <c r="J1011">
        <f t="shared" si="81"/>
        <v>108</v>
      </c>
      <c r="K1011">
        <f>J1011-MAX(J$2:J1011)</f>
        <v>-2</v>
      </c>
      <c r="L1011" s="3">
        <f t="shared" si="83"/>
        <v>3.967012995035768E-3</v>
      </c>
      <c r="M1011">
        <f t="shared" si="82"/>
        <v>156</v>
      </c>
      <c r="N1011">
        <f>M1011-MAX(M$2:M1011)</f>
        <v>-5</v>
      </c>
    </row>
    <row r="1012" spans="1:14" x14ac:dyDescent="0.25">
      <c r="A1012" s="1">
        <v>42739</v>
      </c>
      <c r="B1012">
        <v>225.61999511718699</v>
      </c>
      <c r="C1012">
        <v>226.75</v>
      </c>
      <c r="D1012">
        <v>225.61000061035099</v>
      </c>
      <c r="E1012">
        <v>226.58000183105401</v>
      </c>
      <c r="F1012">
        <v>204.06333923339801</v>
      </c>
      <c r="G1012">
        <v>78744400</v>
      </c>
      <c r="H1012">
        <f t="shared" si="79"/>
        <v>2017</v>
      </c>
      <c r="I1012" s="3">
        <f t="shared" si="80"/>
        <v>4.2549717872673032E-3</v>
      </c>
      <c r="J1012">
        <f t="shared" si="81"/>
        <v>109</v>
      </c>
      <c r="K1012">
        <f>J1012-MAX(J$2:J1012)</f>
        <v>-1</v>
      </c>
      <c r="L1012" s="3">
        <f t="shared" si="83"/>
        <v>1.3644714662077506E-2</v>
      </c>
      <c r="M1012">
        <f t="shared" si="82"/>
        <v>157</v>
      </c>
      <c r="N1012">
        <f>M1012-MAX(M$2:M1012)</f>
        <v>-4</v>
      </c>
    </row>
    <row r="1013" spans="1:14" x14ac:dyDescent="0.25">
      <c r="A1013" s="1">
        <v>42740</v>
      </c>
      <c r="B1013">
        <v>226.27000427246</v>
      </c>
      <c r="C1013">
        <v>226.58000183105401</v>
      </c>
      <c r="D1013">
        <v>225.47999572753901</v>
      </c>
      <c r="E1013">
        <v>226.39999389648401</v>
      </c>
      <c r="F1013">
        <v>203.90126037597599</v>
      </c>
      <c r="G1013">
        <v>78379000</v>
      </c>
      <c r="H1013">
        <f t="shared" si="79"/>
        <v>2017</v>
      </c>
      <c r="I1013" s="3">
        <f t="shared" si="80"/>
        <v>5.7448898028700235E-4</v>
      </c>
      <c r="J1013">
        <f t="shared" si="81"/>
        <v>110</v>
      </c>
      <c r="K1013">
        <f>J1013-MAX(J$2:J1013)</f>
        <v>0</v>
      </c>
      <c r="L1013" s="3">
        <f t="shared" si="83"/>
        <v>5.1500105444421962E-3</v>
      </c>
      <c r="M1013">
        <f t="shared" si="82"/>
        <v>158</v>
      </c>
      <c r="N1013">
        <f>M1013-MAX(M$2:M1013)</f>
        <v>-3</v>
      </c>
    </row>
    <row r="1014" spans="1:14" x14ac:dyDescent="0.25">
      <c r="A1014" s="1">
        <v>42741</v>
      </c>
      <c r="B1014">
        <v>226.52999877929599</v>
      </c>
      <c r="C1014">
        <v>227.75</v>
      </c>
      <c r="D1014">
        <v>225.89999389648401</v>
      </c>
      <c r="E1014">
        <v>227.21000671386699</v>
      </c>
      <c r="F1014">
        <v>204.63075256347599</v>
      </c>
      <c r="G1014">
        <v>71559900</v>
      </c>
      <c r="H1014">
        <f t="shared" si="79"/>
        <v>2017</v>
      </c>
      <c r="I1014" s="3">
        <f t="shared" si="80"/>
        <v>3.0018449575568429E-3</v>
      </c>
      <c r="J1014">
        <f t="shared" si="81"/>
        <v>111</v>
      </c>
      <c r="K1014">
        <f>J1014-MAX(J$2:J1014)</f>
        <v>0</v>
      </c>
      <c r="L1014" s="3">
        <f t="shared" si="83"/>
        <v>2.7804964150488498E-3</v>
      </c>
      <c r="M1014">
        <f t="shared" si="82"/>
        <v>159</v>
      </c>
      <c r="N1014">
        <f>M1014-MAX(M$2:M1014)</f>
        <v>-2</v>
      </c>
    </row>
    <row r="1015" spans="1:14" x14ac:dyDescent="0.25">
      <c r="A1015" s="1">
        <v>42744</v>
      </c>
      <c r="B1015">
        <v>226.91000366210901</v>
      </c>
      <c r="C1015">
        <v>227.07000732421801</v>
      </c>
      <c r="D1015">
        <v>226.419998168945</v>
      </c>
      <c r="E1015">
        <v>226.46000671386699</v>
      </c>
      <c r="F1015">
        <v>203.95529174804599</v>
      </c>
      <c r="G1015">
        <v>46939700</v>
      </c>
      <c r="H1015">
        <f t="shared" si="79"/>
        <v>2017</v>
      </c>
      <c r="I1015" s="3">
        <f t="shared" si="80"/>
        <v>-1.9831516503437951E-3</v>
      </c>
      <c r="J1015">
        <f t="shared" si="81"/>
        <v>110</v>
      </c>
      <c r="K1015">
        <f>J1015-MAX(J$2:J1015)</f>
        <v>-1</v>
      </c>
      <c r="L1015" s="3">
        <f t="shared" si="83"/>
        <v>2.6507428887301288E-4</v>
      </c>
      <c r="M1015">
        <f t="shared" si="82"/>
        <v>160</v>
      </c>
      <c r="N1015">
        <f>M1015-MAX(M$2:M1015)</f>
        <v>-1</v>
      </c>
    </row>
    <row r="1016" spans="1:14" x14ac:dyDescent="0.25">
      <c r="A1016" s="1">
        <v>42745</v>
      </c>
      <c r="B1016">
        <v>226.47999572753901</v>
      </c>
      <c r="C1016">
        <v>227.44999694824199</v>
      </c>
      <c r="D1016">
        <v>226.009994506835</v>
      </c>
      <c r="E1016">
        <v>226.46000671386699</v>
      </c>
      <c r="F1016">
        <v>203.95529174804599</v>
      </c>
      <c r="G1016">
        <v>63771900</v>
      </c>
      <c r="H1016">
        <f t="shared" si="79"/>
        <v>2017</v>
      </c>
      <c r="I1016" s="3">
        <f t="shared" si="80"/>
        <v>-8.8259510990340573E-5</v>
      </c>
      <c r="J1016">
        <f t="shared" si="81"/>
        <v>109</v>
      </c>
      <c r="K1016">
        <f>J1016-MAX(J$2:J1016)</f>
        <v>-2</v>
      </c>
      <c r="L1016" s="3">
        <f t="shared" si="83"/>
        <v>-3.3009109539110515E-3</v>
      </c>
      <c r="M1016">
        <f t="shared" si="82"/>
        <v>159</v>
      </c>
      <c r="N1016">
        <f>M1016-MAX(M$2:M1016)</f>
        <v>-2</v>
      </c>
    </row>
    <row r="1017" spans="1:14" x14ac:dyDescent="0.25">
      <c r="A1017" s="1">
        <v>42746</v>
      </c>
      <c r="B1017">
        <v>226.36000061035099</v>
      </c>
      <c r="C1017">
        <v>227.100006103515</v>
      </c>
      <c r="D1017">
        <v>225.58999633789</v>
      </c>
      <c r="E1017">
        <v>227.100006103515</v>
      </c>
      <c r="F1017">
        <v>204.53166198730401</v>
      </c>
      <c r="G1017">
        <v>74650000</v>
      </c>
      <c r="H1017">
        <f t="shared" si="79"/>
        <v>2017</v>
      </c>
      <c r="I1017" s="3">
        <f t="shared" si="80"/>
        <v>3.2691530799111579E-3</v>
      </c>
      <c r="J1017">
        <f t="shared" si="81"/>
        <v>110</v>
      </c>
      <c r="K1017">
        <f>J1017-MAX(J$2:J1017)</f>
        <v>-1</v>
      </c>
      <c r="L1017" s="3">
        <f t="shared" si="83"/>
        <v>2.8261033766401322E-3</v>
      </c>
      <c r="M1017">
        <f t="shared" si="82"/>
        <v>160</v>
      </c>
      <c r="N1017">
        <f>M1017-MAX(M$2:M1017)</f>
        <v>-1</v>
      </c>
    </row>
    <row r="1018" spans="1:14" x14ac:dyDescent="0.25">
      <c r="A1018" s="1">
        <v>42747</v>
      </c>
      <c r="B1018">
        <v>226.5</v>
      </c>
      <c r="C1018">
        <v>226.75</v>
      </c>
      <c r="D1018">
        <v>224.96000671386699</v>
      </c>
      <c r="E1018">
        <v>226.52999877929599</v>
      </c>
      <c r="F1018">
        <v>204.01832580566401</v>
      </c>
      <c r="G1018">
        <v>72113200</v>
      </c>
      <c r="H1018">
        <f t="shared" si="79"/>
        <v>2017</v>
      </c>
      <c r="I1018" s="3">
        <f t="shared" si="80"/>
        <v>1.3244494170416843E-4</v>
      </c>
      <c r="J1018">
        <f t="shared" si="81"/>
        <v>111</v>
      </c>
      <c r="K1018">
        <f>J1018-MAX(J$2:J1018)</f>
        <v>0</v>
      </c>
      <c r="L1018" s="3">
        <f t="shared" si="83"/>
        <v>3.0907031420102093E-4</v>
      </c>
      <c r="M1018">
        <f t="shared" si="82"/>
        <v>161</v>
      </c>
      <c r="N1018">
        <f>M1018-MAX(M$2:M1018)</f>
        <v>0</v>
      </c>
    </row>
    <row r="1019" spans="1:14" x14ac:dyDescent="0.25">
      <c r="A1019" s="1">
        <v>42748</v>
      </c>
      <c r="B1019">
        <v>226.72999572753901</v>
      </c>
      <c r="C1019">
        <v>227.39999389648401</v>
      </c>
      <c r="D1019">
        <v>226.69000244140599</v>
      </c>
      <c r="E1019">
        <v>227.05000305175699</v>
      </c>
      <c r="F1019">
        <v>204.48666381835901</v>
      </c>
      <c r="G1019">
        <v>62717900</v>
      </c>
      <c r="H1019">
        <f t="shared" si="79"/>
        <v>2017</v>
      </c>
      <c r="I1019" s="3">
        <f t="shared" si="80"/>
        <v>1.4114026826981263E-3</v>
      </c>
      <c r="J1019">
        <f t="shared" si="81"/>
        <v>112</v>
      </c>
      <c r="K1019">
        <f>J1019-MAX(J$2:J1019)</f>
        <v>0</v>
      </c>
      <c r="L1019" s="3">
        <f t="shared" si="83"/>
        <v>-2.2018075919916225E-4</v>
      </c>
      <c r="M1019">
        <f t="shared" si="82"/>
        <v>160</v>
      </c>
      <c r="N1019">
        <f>M1019-MAX(M$2:M1019)</f>
        <v>-1</v>
      </c>
    </row>
    <row r="1020" spans="1:14" x14ac:dyDescent="0.25">
      <c r="A1020" s="1">
        <v>42752</v>
      </c>
      <c r="B1020">
        <v>226.30999755859301</v>
      </c>
      <c r="C1020">
        <v>226.77999877929599</v>
      </c>
      <c r="D1020">
        <v>225.80000305175699</v>
      </c>
      <c r="E1020">
        <v>226.25</v>
      </c>
      <c r="F1020">
        <v>203.76615905761699</v>
      </c>
      <c r="G1020">
        <v>61240800</v>
      </c>
      <c r="H1020">
        <f t="shared" si="79"/>
        <v>2017</v>
      </c>
      <c r="I1020" s="3">
        <f t="shared" si="80"/>
        <v>-2.6511227625936051E-4</v>
      </c>
      <c r="J1020">
        <f t="shared" si="81"/>
        <v>111</v>
      </c>
      <c r="K1020">
        <f>J1020-MAX(J$2:J1020)</f>
        <v>-1</v>
      </c>
      <c r="L1020" s="3">
        <f t="shared" si="83"/>
        <v>-1.2360339946356769E-3</v>
      </c>
      <c r="M1020">
        <f t="shared" si="82"/>
        <v>159</v>
      </c>
      <c r="N1020">
        <f>M1020-MAX(M$2:M1020)</f>
        <v>-2</v>
      </c>
    </row>
    <row r="1021" spans="1:14" x14ac:dyDescent="0.25">
      <c r="A1021" s="1">
        <v>42753</v>
      </c>
      <c r="B1021">
        <v>226.53999328613199</v>
      </c>
      <c r="C1021">
        <v>226.80000305175699</v>
      </c>
      <c r="D1021">
        <v>225.89999389648401</v>
      </c>
      <c r="E1021">
        <v>226.75</v>
      </c>
      <c r="F1021">
        <v>204.21649169921801</v>
      </c>
      <c r="G1021">
        <v>54793300</v>
      </c>
      <c r="H1021">
        <f t="shared" si="79"/>
        <v>2017</v>
      </c>
      <c r="I1021" s="3">
        <f t="shared" si="80"/>
        <v>9.2701827532404302E-4</v>
      </c>
      <c r="J1021">
        <f t="shared" si="81"/>
        <v>112</v>
      </c>
      <c r="K1021">
        <f>J1021-MAX(J$2:J1021)</f>
        <v>0</v>
      </c>
      <c r="L1021" s="3">
        <f t="shared" si="83"/>
        <v>-1.3213082921148533E-3</v>
      </c>
      <c r="M1021">
        <f t="shared" si="82"/>
        <v>158</v>
      </c>
      <c r="N1021">
        <f>M1021-MAX(M$2:M1021)</f>
        <v>-3</v>
      </c>
    </row>
    <row r="1022" spans="1:14" x14ac:dyDescent="0.25">
      <c r="A1022" s="1">
        <v>42754</v>
      </c>
      <c r="B1022">
        <v>226.83999633789</v>
      </c>
      <c r="C1022">
        <v>227</v>
      </c>
      <c r="D1022">
        <v>225.41000366210901</v>
      </c>
      <c r="E1022">
        <v>225.91000366210901</v>
      </c>
      <c r="F1022">
        <v>203.45989990234301</v>
      </c>
      <c r="G1022">
        <v>66608800</v>
      </c>
      <c r="H1022">
        <f t="shared" si="79"/>
        <v>2017</v>
      </c>
      <c r="I1022" s="3">
        <f t="shared" si="80"/>
        <v>-4.0997738088291991E-3</v>
      </c>
      <c r="J1022">
        <f t="shared" si="81"/>
        <v>111</v>
      </c>
      <c r="K1022">
        <f>J1022-MAX(J$2:J1022)</f>
        <v>-1</v>
      </c>
      <c r="L1022" s="3">
        <f t="shared" si="83"/>
        <v>-1.5027462448220508E-3</v>
      </c>
      <c r="M1022">
        <f t="shared" si="82"/>
        <v>157</v>
      </c>
      <c r="N1022">
        <f>M1022-MAX(M$2:M1022)</f>
        <v>-4</v>
      </c>
    </row>
    <row r="1023" spans="1:14" x14ac:dyDescent="0.25">
      <c r="A1023" s="1">
        <v>42755</v>
      </c>
      <c r="B1023">
        <v>226.69999694824199</v>
      </c>
      <c r="C1023">
        <v>227.30999755859301</v>
      </c>
      <c r="D1023">
        <v>225.97000122070301</v>
      </c>
      <c r="E1023">
        <v>226.74000549316401</v>
      </c>
      <c r="F1023">
        <v>204.20747375488199</v>
      </c>
      <c r="G1023">
        <v>129168600</v>
      </c>
      <c r="H1023">
        <f t="shared" si="79"/>
        <v>2017</v>
      </c>
      <c r="I1023" s="3">
        <f t="shared" si="80"/>
        <v>1.7648233551215142E-4</v>
      </c>
      <c r="J1023">
        <f t="shared" si="81"/>
        <v>112</v>
      </c>
      <c r="K1023">
        <f>J1023-MAX(J$2:J1023)</f>
        <v>0</v>
      </c>
      <c r="L1023" s="3">
        <f t="shared" si="83"/>
        <v>-4.4077207655979223E-5</v>
      </c>
      <c r="M1023">
        <f t="shared" si="82"/>
        <v>156</v>
      </c>
      <c r="N1023">
        <f>M1023-MAX(M$2:M1023)</f>
        <v>-5</v>
      </c>
    </row>
    <row r="1024" spans="1:14" x14ac:dyDescent="0.25">
      <c r="A1024" s="1">
        <v>42758</v>
      </c>
      <c r="B1024">
        <v>226.74000549316401</v>
      </c>
      <c r="C1024">
        <v>226.80999755859301</v>
      </c>
      <c r="D1024">
        <v>225.27000427246</v>
      </c>
      <c r="E1024">
        <v>226.14999389648401</v>
      </c>
      <c r="F1024">
        <v>203.67610168457</v>
      </c>
      <c r="G1024">
        <v>75061600</v>
      </c>
      <c r="H1024">
        <f t="shared" si="79"/>
        <v>2017</v>
      </c>
      <c r="I1024" s="3">
        <f t="shared" si="80"/>
        <v>-2.6021504030430131E-3</v>
      </c>
      <c r="J1024">
        <f t="shared" si="81"/>
        <v>111</v>
      </c>
      <c r="K1024">
        <f>J1024-MAX(J$2:J1024)</f>
        <v>-1</v>
      </c>
      <c r="L1024" s="3">
        <f t="shared" si="83"/>
        <v>1.0623267251765878E-3</v>
      </c>
      <c r="M1024">
        <f t="shared" si="82"/>
        <v>157</v>
      </c>
      <c r="N1024">
        <f>M1024-MAX(M$2:M1024)</f>
        <v>-4</v>
      </c>
    </row>
    <row r="1025" spans="1:14" x14ac:dyDescent="0.25">
      <c r="A1025" s="1">
        <v>42759</v>
      </c>
      <c r="B1025">
        <v>226.39999389648401</v>
      </c>
      <c r="C1025">
        <v>228.08000183105401</v>
      </c>
      <c r="D1025">
        <v>226.27000427246</v>
      </c>
      <c r="E1025">
        <v>227.600006103515</v>
      </c>
      <c r="F1025">
        <v>204.98202514648401</v>
      </c>
      <c r="G1025">
        <v>95555300</v>
      </c>
      <c r="H1025">
        <f t="shared" si="79"/>
        <v>2017</v>
      </c>
      <c r="I1025" s="3">
        <f t="shared" si="80"/>
        <v>5.3004074177656069E-3</v>
      </c>
      <c r="J1025">
        <f t="shared" si="81"/>
        <v>112</v>
      </c>
      <c r="K1025">
        <f>J1025-MAX(J$2:J1025)</f>
        <v>0</v>
      </c>
      <c r="L1025" s="3">
        <f t="shared" si="83"/>
        <v>3.7928931353796713E-3</v>
      </c>
      <c r="M1025">
        <f t="shared" si="82"/>
        <v>158</v>
      </c>
      <c r="N1025">
        <f>M1025-MAX(M$2:M1025)</f>
        <v>-3</v>
      </c>
    </row>
    <row r="1026" spans="1:14" x14ac:dyDescent="0.25">
      <c r="A1026" s="1">
        <v>42760</v>
      </c>
      <c r="B1026">
        <v>228.69999694824199</v>
      </c>
      <c r="C1026">
        <v>229.57000732421801</v>
      </c>
      <c r="D1026">
        <v>228.509994506835</v>
      </c>
      <c r="E1026">
        <v>229.57000732421801</v>
      </c>
      <c r="F1026">
        <v>206.75621032714801</v>
      </c>
      <c r="G1026">
        <v>84437700</v>
      </c>
      <c r="H1026">
        <f t="shared" si="79"/>
        <v>2017</v>
      </c>
      <c r="I1026" s="3">
        <f t="shared" si="80"/>
        <v>3.8041556081565009E-3</v>
      </c>
      <c r="J1026">
        <f t="shared" si="81"/>
        <v>113</v>
      </c>
      <c r="K1026">
        <f>J1026-MAX(J$2:J1026)</f>
        <v>0</v>
      </c>
      <c r="L1026" s="3">
        <f t="shared" si="83"/>
        <v>1.512276595196127E-2</v>
      </c>
      <c r="M1026">
        <f t="shared" si="82"/>
        <v>159</v>
      </c>
      <c r="N1026">
        <f>M1026-MAX(M$2:M1026)</f>
        <v>-2</v>
      </c>
    </row>
    <row r="1027" spans="1:14" x14ac:dyDescent="0.25">
      <c r="A1027" s="1">
        <v>42761</v>
      </c>
      <c r="B1027">
        <v>229.39999389648401</v>
      </c>
      <c r="C1027">
        <v>229.71000671386699</v>
      </c>
      <c r="D1027">
        <v>229.009994506835</v>
      </c>
      <c r="E1027">
        <v>229.33000183105401</v>
      </c>
      <c r="F1027">
        <v>206.540115356445</v>
      </c>
      <c r="G1027">
        <v>59970700</v>
      </c>
      <c r="H1027">
        <f t="shared" ref="H1027:H1090" si="84">YEAR(A1027)</f>
        <v>2017</v>
      </c>
      <c r="I1027" s="3">
        <f t="shared" ref="I1027:I1090" si="85">E1027/B1027-1</f>
        <v>-3.0510927328786241E-4</v>
      </c>
      <c r="J1027">
        <f t="shared" si="81"/>
        <v>112</v>
      </c>
      <c r="K1027">
        <f>J1027-MAX(J$2:J1027)</f>
        <v>-1</v>
      </c>
      <c r="L1027" s="3">
        <f t="shared" si="83"/>
        <v>7.6010355059137336E-3</v>
      </c>
      <c r="M1027">
        <f t="shared" si="82"/>
        <v>160</v>
      </c>
      <c r="N1027">
        <f>M1027-MAX(M$2:M1027)</f>
        <v>-1</v>
      </c>
    </row>
    <row r="1028" spans="1:14" x14ac:dyDescent="0.25">
      <c r="A1028" s="1">
        <v>42762</v>
      </c>
      <c r="B1028">
        <v>229.419998168945</v>
      </c>
      <c r="C1028">
        <v>229.58999633789</v>
      </c>
      <c r="D1028">
        <v>228.759994506835</v>
      </c>
      <c r="E1028">
        <v>228.97000122070301</v>
      </c>
      <c r="F1028">
        <v>206.2158203125</v>
      </c>
      <c r="G1028">
        <v>59711100</v>
      </c>
      <c r="H1028">
        <f t="shared" si="84"/>
        <v>2017</v>
      </c>
      <c r="I1028" s="3">
        <f t="shared" si="85"/>
        <v>-1.9614547634623225E-3</v>
      </c>
      <c r="J1028">
        <f t="shared" ref="J1028:J1091" si="86">IF(I1028&gt;0, 1, -1)+J1027</f>
        <v>111</v>
      </c>
      <c r="K1028">
        <f>J1028-MAX(J$2:J1028)</f>
        <v>-2</v>
      </c>
      <c r="L1028" s="3">
        <f t="shared" si="83"/>
        <v>-2.6136084173558061E-3</v>
      </c>
      <c r="M1028">
        <f t="shared" ref="M1028:M1091" si="87">IF(L1028&gt;0, 1, -1)+M1027</f>
        <v>159</v>
      </c>
      <c r="N1028">
        <f>M1028-MAX(M$2:M1028)</f>
        <v>-2</v>
      </c>
    </row>
    <row r="1029" spans="1:14" x14ac:dyDescent="0.25">
      <c r="A1029" s="1">
        <v>42765</v>
      </c>
      <c r="B1029">
        <v>228.169998168945</v>
      </c>
      <c r="C1029">
        <v>228.19999694824199</v>
      </c>
      <c r="D1029">
        <v>226.41000366210901</v>
      </c>
      <c r="E1029">
        <v>227.55000305175699</v>
      </c>
      <c r="F1029">
        <v>204.93696594238199</v>
      </c>
      <c r="G1029">
        <v>79737300</v>
      </c>
      <c r="H1029">
        <f t="shared" si="84"/>
        <v>2017</v>
      </c>
      <c r="I1029" s="3">
        <f t="shared" si="85"/>
        <v>-2.7172508312374166E-3</v>
      </c>
      <c r="J1029">
        <f t="shared" si="86"/>
        <v>110</v>
      </c>
      <c r="K1029">
        <f>J1029-MAX(J$2:J1029)</f>
        <v>-3</v>
      </c>
      <c r="L1029" s="3">
        <f t="shared" ref="L1029:L1092" si="88">E1029/E1027-1</f>
        <v>-7.7617353380929899E-3</v>
      </c>
      <c r="M1029">
        <f t="shared" si="87"/>
        <v>158</v>
      </c>
      <c r="N1029">
        <f>M1029-MAX(M$2:M1029)</f>
        <v>-3</v>
      </c>
    </row>
    <row r="1030" spans="1:14" x14ac:dyDescent="0.25">
      <c r="A1030" s="1">
        <v>42766</v>
      </c>
      <c r="B1030">
        <v>226.97999572753901</v>
      </c>
      <c r="C1030">
        <v>227.600006103515</v>
      </c>
      <c r="D1030">
        <v>226.32000732421801</v>
      </c>
      <c r="E1030">
        <v>227.52999877929599</v>
      </c>
      <c r="F1030">
        <v>204.91893005371</v>
      </c>
      <c r="G1030">
        <v>75880800</v>
      </c>
      <c r="H1030">
        <f t="shared" si="84"/>
        <v>2017</v>
      </c>
      <c r="I1030" s="3">
        <f t="shared" si="85"/>
        <v>2.4231344704808144E-3</v>
      </c>
      <c r="J1030">
        <f t="shared" si="86"/>
        <v>111</v>
      </c>
      <c r="K1030">
        <f>J1030-MAX(J$2:J1030)</f>
        <v>-2</v>
      </c>
      <c r="L1030" s="3">
        <f t="shared" si="88"/>
        <v>-6.2890441268723674E-3</v>
      </c>
      <c r="M1030">
        <f t="shared" si="87"/>
        <v>157</v>
      </c>
      <c r="N1030">
        <f>M1030-MAX(M$2:M1030)</f>
        <v>-4</v>
      </c>
    </row>
    <row r="1031" spans="1:14" x14ac:dyDescent="0.25">
      <c r="A1031" s="1">
        <v>42767</v>
      </c>
      <c r="B1031">
        <v>227.52999877929599</v>
      </c>
      <c r="C1031">
        <v>228.58999633789</v>
      </c>
      <c r="D1031">
        <v>226.94000244140599</v>
      </c>
      <c r="E1031">
        <v>227.61999511718699</v>
      </c>
      <c r="F1031">
        <v>205.00006103515599</v>
      </c>
      <c r="G1031">
        <v>79117700</v>
      </c>
      <c r="H1031">
        <f t="shared" si="84"/>
        <v>2017</v>
      </c>
      <c r="I1031" s="3">
        <f t="shared" si="85"/>
        <v>3.9553614193210684E-4</v>
      </c>
      <c r="J1031">
        <f t="shared" si="86"/>
        <v>112</v>
      </c>
      <c r="K1031">
        <f>J1031-MAX(J$2:J1031)</f>
        <v>-1</v>
      </c>
      <c r="L1031" s="3">
        <f t="shared" si="88"/>
        <v>3.0758982417622427E-4</v>
      </c>
      <c r="M1031">
        <f t="shared" si="87"/>
        <v>158</v>
      </c>
      <c r="N1031">
        <f>M1031-MAX(M$2:M1031)</f>
        <v>-3</v>
      </c>
    </row>
    <row r="1032" spans="1:14" x14ac:dyDescent="0.25">
      <c r="A1032" s="1">
        <v>42768</v>
      </c>
      <c r="B1032">
        <v>227.61999511718699</v>
      </c>
      <c r="C1032">
        <v>228.100006103515</v>
      </c>
      <c r="D1032">
        <v>226.82000732421801</v>
      </c>
      <c r="E1032">
        <v>227.77000427246</v>
      </c>
      <c r="F1032">
        <v>205.13510131835901</v>
      </c>
      <c r="G1032">
        <v>69657600</v>
      </c>
      <c r="H1032">
        <f t="shared" si="84"/>
        <v>2017</v>
      </c>
      <c r="I1032" s="3">
        <f t="shared" si="85"/>
        <v>6.5903329448624426E-4</v>
      </c>
      <c r="J1032">
        <f t="shared" si="86"/>
        <v>113</v>
      </c>
      <c r="K1032">
        <f>J1032-MAX(J$2:J1032)</f>
        <v>0</v>
      </c>
      <c r="L1032" s="3">
        <f t="shared" si="88"/>
        <v>1.0548301079049693E-3</v>
      </c>
      <c r="M1032">
        <f t="shared" si="87"/>
        <v>159</v>
      </c>
      <c r="N1032">
        <f>M1032-MAX(M$2:M1032)</f>
        <v>-2</v>
      </c>
    </row>
    <row r="1033" spans="1:14" x14ac:dyDescent="0.25">
      <c r="A1033" s="1">
        <v>42769</v>
      </c>
      <c r="B1033">
        <v>228.82000732421801</v>
      </c>
      <c r="C1033">
        <v>229.55000305175699</v>
      </c>
      <c r="D1033">
        <v>228.46000671386699</v>
      </c>
      <c r="E1033">
        <v>229.33999633789</v>
      </c>
      <c r="F1033">
        <v>206.54908752441401</v>
      </c>
      <c r="G1033">
        <v>80563200</v>
      </c>
      <c r="H1033">
        <f t="shared" si="84"/>
        <v>2017</v>
      </c>
      <c r="I1033" s="3">
        <f t="shared" si="85"/>
        <v>2.2724805394103154E-3</v>
      </c>
      <c r="J1033">
        <f t="shared" si="86"/>
        <v>114</v>
      </c>
      <c r="K1033">
        <f>J1033-MAX(J$2:J1033)</f>
        <v>0</v>
      </c>
      <c r="L1033" s="3">
        <f t="shared" si="88"/>
        <v>7.5564592636840899E-3</v>
      </c>
      <c r="M1033">
        <f t="shared" si="87"/>
        <v>160</v>
      </c>
      <c r="N1033">
        <f>M1033-MAX(M$2:M1033)</f>
        <v>-1</v>
      </c>
    </row>
    <row r="1034" spans="1:14" x14ac:dyDescent="0.25">
      <c r="A1034" s="1">
        <v>42772</v>
      </c>
      <c r="B1034">
        <v>228.86999511718699</v>
      </c>
      <c r="C1034">
        <v>229.33000183105401</v>
      </c>
      <c r="D1034">
        <v>228.53999328613199</v>
      </c>
      <c r="E1034">
        <v>228.92999267578099</v>
      </c>
      <c r="F1034">
        <v>206.17979431152301</v>
      </c>
      <c r="G1034">
        <v>57790100</v>
      </c>
      <c r="H1034">
        <f t="shared" si="84"/>
        <v>2017</v>
      </c>
      <c r="I1034" s="3">
        <f t="shared" si="85"/>
        <v>2.6214689506720568E-4</v>
      </c>
      <c r="J1034">
        <f t="shared" si="86"/>
        <v>115</v>
      </c>
      <c r="K1034">
        <f>J1034-MAX(J$2:J1034)</f>
        <v>0</v>
      </c>
      <c r="L1034" s="3">
        <f t="shared" si="88"/>
        <v>5.0928058197399206E-3</v>
      </c>
      <c r="M1034">
        <f t="shared" si="87"/>
        <v>161</v>
      </c>
      <c r="N1034">
        <f>M1034-MAX(M$2:M1034)</f>
        <v>0</v>
      </c>
    </row>
    <row r="1035" spans="1:14" x14ac:dyDescent="0.25">
      <c r="A1035" s="1">
        <v>42773</v>
      </c>
      <c r="B1035">
        <v>229.38000488281199</v>
      </c>
      <c r="C1035">
        <v>229.66000366210901</v>
      </c>
      <c r="D1035">
        <v>228.72000122070301</v>
      </c>
      <c r="E1035">
        <v>228.94000244140599</v>
      </c>
      <c r="F1035">
        <v>206.18884277343699</v>
      </c>
      <c r="G1035">
        <v>57931200</v>
      </c>
      <c r="H1035">
        <f t="shared" si="84"/>
        <v>2017</v>
      </c>
      <c r="I1035" s="3">
        <f t="shared" si="85"/>
        <v>-1.9182249195207612E-3</v>
      </c>
      <c r="J1035">
        <f t="shared" si="86"/>
        <v>114</v>
      </c>
      <c r="K1035">
        <f>J1035-MAX(J$2:J1035)</f>
        <v>-1</v>
      </c>
      <c r="L1035" s="3">
        <f t="shared" si="88"/>
        <v>-1.7441087593578208E-3</v>
      </c>
      <c r="M1035">
        <f t="shared" si="87"/>
        <v>160</v>
      </c>
      <c r="N1035">
        <f>M1035-MAX(M$2:M1035)</f>
        <v>-1</v>
      </c>
    </row>
    <row r="1036" spans="1:14" x14ac:dyDescent="0.25">
      <c r="A1036" s="1">
        <v>42774</v>
      </c>
      <c r="B1036">
        <v>228.94000244140599</v>
      </c>
      <c r="C1036">
        <v>229.38999938964801</v>
      </c>
      <c r="D1036">
        <v>228.30999755859301</v>
      </c>
      <c r="E1036">
        <v>229.24000549316401</v>
      </c>
      <c r="F1036">
        <v>206.45904541015599</v>
      </c>
      <c r="G1036">
        <v>51566200</v>
      </c>
      <c r="H1036">
        <f t="shared" si="84"/>
        <v>2017</v>
      </c>
      <c r="I1036" s="3">
        <f t="shared" si="85"/>
        <v>1.3104003169337464E-3</v>
      </c>
      <c r="J1036">
        <f t="shared" si="86"/>
        <v>115</v>
      </c>
      <c r="K1036">
        <f>J1036-MAX(J$2:J1036)</f>
        <v>0</v>
      </c>
      <c r="L1036" s="3">
        <f t="shared" si="88"/>
        <v>1.3541817468281092E-3</v>
      </c>
      <c r="M1036">
        <f t="shared" si="87"/>
        <v>161</v>
      </c>
      <c r="N1036">
        <f>M1036-MAX(M$2:M1036)</f>
        <v>0</v>
      </c>
    </row>
    <row r="1037" spans="1:14" x14ac:dyDescent="0.25">
      <c r="A1037" s="1">
        <v>42775</v>
      </c>
      <c r="B1037">
        <v>229.24000549316401</v>
      </c>
      <c r="C1037">
        <v>230.94999694824199</v>
      </c>
      <c r="D1037">
        <v>229.24000549316401</v>
      </c>
      <c r="E1037">
        <v>230.600006103515</v>
      </c>
      <c r="F1037">
        <v>207.68388366699199</v>
      </c>
      <c r="G1037">
        <v>65955200</v>
      </c>
      <c r="H1037">
        <f t="shared" si="84"/>
        <v>2017</v>
      </c>
      <c r="I1037" s="3">
        <f t="shared" si="85"/>
        <v>5.9326495278397839E-3</v>
      </c>
      <c r="J1037">
        <f t="shared" si="86"/>
        <v>116</v>
      </c>
      <c r="K1037">
        <f>J1037-MAX(J$2:J1037)</f>
        <v>0</v>
      </c>
      <c r="L1037" s="3">
        <f t="shared" si="88"/>
        <v>7.2508239905948457E-3</v>
      </c>
      <c r="M1037">
        <f t="shared" si="87"/>
        <v>162</v>
      </c>
      <c r="N1037">
        <f>M1037-MAX(M$2:M1037)</f>
        <v>0</v>
      </c>
    </row>
    <row r="1038" spans="1:14" x14ac:dyDescent="0.25">
      <c r="A1038" s="1">
        <v>42776</v>
      </c>
      <c r="B1038">
        <v>231</v>
      </c>
      <c r="C1038">
        <v>231.77000427246</v>
      </c>
      <c r="D1038">
        <v>230.61999511718699</v>
      </c>
      <c r="E1038">
        <v>231.509994506835</v>
      </c>
      <c r="F1038">
        <v>208.50340270996</v>
      </c>
      <c r="G1038">
        <v>66015900</v>
      </c>
      <c r="H1038">
        <f t="shared" si="84"/>
        <v>2017</v>
      </c>
      <c r="I1038" s="3">
        <f t="shared" si="85"/>
        <v>2.207768427857193E-3</v>
      </c>
      <c r="J1038">
        <f t="shared" si="86"/>
        <v>117</v>
      </c>
      <c r="K1038">
        <f>J1038-MAX(J$2:J1038)</f>
        <v>0</v>
      </c>
      <c r="L1038" s="3">
        <f t="shared" si="88"/>
        <v>9.9022376517028388E-3</v>
      </c>
      <c r="M1038">
        <f t="shared" si="87"/>
        <v>163</v>
      </c>
      <c r="N1038">
        <f>M1038-MAX(M$2:M1038)</f>
        <v>0</v>
      </c>
    </row>
    <row r="1039" spans="1:14" x14ac:dyDescent="0.25">
      <c r="A1039" s="1">
        <v>42779</v>
      </c>
      <c r="B1039">
        <v>232.08000183105401</v>
      </c>
      <c r="C1039">
        <v>233.07000732421801</v>
      </c>
      <c r="D1039">
        <v>232.05000305175699</v>
      </c>
      <c r="E1039">
        <v>232.77000427246</v>
      </c>
      <c r="F1039">
        <v>209.63822937011699</v>
      </c>
      <c r="G1039">
        <v>55182100</v>
      </c>
      <c r="H1039">
        <f t="shared" si="84"/>
        <v>2017</v>
      </c>
      <c r="I1039" s="3">
        <f t="shared" si="85"/>
        <v>2.9731232159688759E-3</v>
      </c>
      <c r="J1039">
        <f t="shared" si="86"/>
        <v>118</v>
      </c>
      <c r="K1039">
        <f>J1039-MAX(J$2:J1039)</f>
        <v>0</v>
      </c>
      <c r="L1039" s="3">
        <f t="shared" si="88"/>
        <v>9.4102259822617107E-3</v>
      </c>
      <c r="M1039">
        <f t="shared" si="87"/>
        <v>164</v>
      </c>
      <c r="N1039">
        <f>M1039-MAX(M$2:M1039)</f>
        <v>0</v>
      </c>
    </row>
    <row r="1040" spans="1:14" x14ac:dyDescent="0.25">
      <c r="A1040" s="1">
        <v>42780</v>
      </c>
      <c r="B1040">
        <v>232.55999755859301</v>
      </c>
      <c r="C1040">
        <v>233.71000671386699</v>
      </c>
      <c r="D1040">
        <v>232.16000366210901</v>
      </c>
      <c r="E1040">
        <v>233.69999694824199</v>
      </c>
      <c r="F1040">
        <v>210.47579956054599</v>
      </c>
      <c r="G1040">
        <v>71109000</v>
      </c>
      <c r="H1040">
        <f t="shared" si="84"/>
        <v>2017</v>
      </c>
      <c r="I1040" s="3">
        <f t="shared" si="85"/>
        <v>4.9019582112859172E-3</v>
      </c>
      <c r="J1040">
        <f t="shared" si="86"/>
        <v>119</v>
      </c>
      <c r="K1040">
        <f>J1040-MAX(J$2:J1040)</f>
        <v>0</v>
      </c>
      <c r="L1040" s="3">
        <f t="shared" si="88"/>
        <v>9.4596453430537686E-3</v>
      </c>
      <c r="M1040">
        <f t="shared" si="87"/>
        <v>165</v>
      </c>
      <c r="N1040">
        <f>M1040-MAX(M$2:M1040)</f>
        <v>0</v>
      </c>
    </row>
    <row r="1041" spans="1:14" x14ac:dyDescent="0.25">
      <c r="A1041" s="1">
        <v>42781</v>
      </c>
      <c r="B1041">
        <v>233.44999694824199</v>
      </c>
      <c r="C1041">
        <v>235.13999938964801</v>
      </c>
      <c r="D1041">
        <v>233.38999938964801</v>
      </c>
      <c r="E1041">
        <v>234.919998168945</v>
      </c>
      <c r="F1041">
        <v>211.57460021972599</v>
      </c>
      <c r="G1041">
        <v>86785800</v>
      </c>
      <c r="H1041">
        <f t="shared" si="84"/>
        <v>2017</v>
      </c>
      <c r="I1041" s="3">
        <f t="shared" si="85"/>
        <v>6.2968568854979701E-3</v>
      </c>
      <c r="J1041">
        <f t="shared" si="86"/>
        <v>120</v>
      </c>
      <c r="K1041">
        <f>J1041-MAX(J$2:J1041)</f>
        <v>0</v>
      </c>
      <c r="L1041" s="3">
        <f t="shared" si="88"/>
        <v>9.2365590798735298E-3</v>
      </c>
      <c r="M1041">
        <f t="shared" si="87"/>
        <v>166</v>
      </c>
      <c r="N1041">
        <f>M1041-MAX(M$2:M1041)</f>
        <v>0</v>
      </c>
    </row>
    <row r="1042" spans="1:14" x14ac:dyDescent="0.25">
      <c r="A1042" s="1">
        <v>42782</v>
      </c>
      <c r="B1042">
        <v>234.94999694824199</v>
      </c>
      <c r="C1042">
        <v>235.16000366210901</v>
      </c>
      <c r="D1042">
        <v>233.850006103515</v>
      </c>
      <c r="E1042">
        <v>234.72000122070301</v>
      </c>
      <c r="F1042">
        <v>211.39442443847599</v>
      </c>
      <c r="G1042">
        <v>84722400</v>
      </c>
      <c r="H1042">
        <f t="shared" si="84"/>
        <v>2017</v>
      </c>
      <c r="I1042" s="3">
        <f t="shared" si="85"/>
        <v>-9.7891351575396524E-4</v>
      </c>
      <c r="J1042">
        <f t="shared" si="86"/>
        <v>119</v>
      </c>
      <c r="K1042">
        <f>J1042-MAX(J$2:J1042)</f>
        <v>-1</v>
      </c>
      <c r="L1042" s="3">
        <f t="shared" si="88"/>
        <v>4.3645883003025077E-3</v>
      </c>
      <c r="M1042">
        <f t="shared" si="87"/>
        <v>167</v>
      </c>
      <c r="N1042">
        <f>M1042-MAX(M$2:M1042)</f>
        <v>0</v>
      </c>
    </row>
    <row r="1043" spans="1:14" x14ac:dyDescent="0.25">
      <c r="A1043" s="1">
        <v>42783</v>
      </c>
      <c r="B1043">
        <v>233.94999694824199</v>
      </c>
      <c r="C1043">
        <v>235.08999633789</v>
      </c>
      <c r="D1043">
        <v>233.92999267578099</v>
      </c>
      <c r="E1043">
        <v>235.08999633789</v>
      </c>
      <c r="F1043">
        <v>211.72763061523401</v>
      </c>
      <c r="G1043">
        <v>77204100</v>
      </c>
      <c r="H1043">
        <f t="shared" si="84"/>
        <v>2017</v>
      </c>
      <c r="I1043" s="3">
        <f t="shared" si="85"/>
        <v>4.8728335307488546E-3</v>
      </c>
      <c r="J1043">
        <f t="shared" si="86"/>
        <v>120</v>
      </c>
      <c r="K1043">
        <f>J1043-MAX(J$2:J1043)</f>
        <v>0</v>
      </c>
      <c r="L1043" s="3">
        <f t="shared" si="88"/>
        <v>7.2364281572467881E-4</v>
      </c>
      <c r="M1043">
        <f t="shared" si="87"/>
        <v>168</v>
      </c>
      <c r="N1043">
        <f>M1043-MAX(M$2:M1043)</f>
        <v>0</v>
      </c>
    </row>
    <row r="1044" spans="1:14" x14ac:dyDescent="0.25">
      <c r="A1044" s="1">
        <v>42787</v>
      </c>
      <c r="B1044">
        <v>235.52000427246</v>
      </c>
      <c r="C1044">
        <v>236.69000244140599</v>
      </c>
      <c r="D1044">
        <v>235.509994506835</v>
      </c>
      <c r="E1044">
        <v>236.49000549316401</v>
      </c>
      <c r="F1044">
        <v>212.988525390625</v>
      </c>
      <c r="G1044">
        <v>88946100</v>
      </c>
      <c r="H1044">
        <f t="shared" si="84"/>
        <v>2017</v>
      </c>
      <c r="I1044" s="3">
        <f t="shared" si="85"/>
        <v>4.1185513039556643E-3</v>
      </c>
      <c r="J1044">
        <f t="shared" si="86"/>
        <v>121</v>
      </c>
      <c r="K1044">
        <f>J1044-MAX(J$2:J1044)</f>
        <v>0</v>
      </c>
      <c r="L1044" s="3">
        <f t="shared" si="88"/>
        <v>7.5409179586560793E-3</v>
      </c>
      <c r="M1044">
        <f t="shared" si="87"/>
        <v>169</v>
      </c>
      <c r="N1044">
        <f>M1044-MAX(M$2:M1044)</f>
        <v>0</v>
      </c>
    </row>
    <row r="1045" spans="1:14" x14ac:dyDescent="0.25">
      <c r="A1045" s="1">
        <v>42788</v>
      </c>
      <c r="B1045">
        <v>236.02000427246</v>
      </c>
      <c r="C1045">
        <v>236.53999328613199</v>
      </c>
      <c r="D1045">
        <v>235.83000183105401</v>
      </c>
      <c r="E1045">
        <v>236.27999877929599</v>
      </c>
      <c r="F1045">
        <v>212.79942321777301</v>
      </c>
      <c r="G1045">
        <v>62115200</v>
      </c>
      <c r="H1045">
        <f t="shared" si="84"/>
        <v>2017</v>
      </c>
      <c r="I1045" s="3">
        <f t="shared" si="85"/>
        <v>1.1015782651027095E-3</v>
      </c>
      <c r="J1045">
        <f t="shared" si="86"/>
        <v>122</v>
      </c>
      <c r="K1045">
        <f>J1045-MAX(J$2:J1045)</f>
        <v>0</v>
      </c>
      <c r="L1045" s="3">
        <f t="shared" si="88"/>
        <v>5.0619016544439788E-3</v>
      </c>
      <c r="M1045">
        <f t="shared" si="87"/>
        <v>170</v>
      </c>
      <c r="N1045">
        <f>M1045-MAX(M$2:M1045)</f>
        <v>0</v>
      </c>
    </row>
    <row r="1046" spans="1:14" x14ac:dyDescent="0.25">
      <c r="A1046" s="1">
        <v>42789</v>
      </c>
      <c r="B1046">
        <v>236.88000488281199</v>
      </c>
      <c r="C1046">
        <v>236.89999389648401</v>
      </c>
      <c r="D1046">
        <v>235.55999755859301</v>
      </c>
      <c r="E1046">
        <v>236.44000244140599</v>
      </c>
      <c r="F1046">
        <v>212.94352722167901</v>
      </c>
      <c r="G1046">
        <v>74615900</v>
      </c>
      <c r="H1046">
        <f t="shared" si="84"/>
        <v>2017</v>
      </c>
      <c r="I1046" s="3">
        <f t="shared" si="85"/>
        <v>-1.8574908491059139E-3</v>
      </c>
      <c r="J1046">
        <f t="shared" si="86"/>
        <v>121</v>
      </c>
      <c r="K1046">
        <f>J1046-MAX(J$2:J1046)</f>
        <v>-1</v>
      </c>
      <c r="L1046" s="3">
        <f t="shared" si="88"/>
        <v>-2.1143832972447818E-4</v>
      </c>
      <c r="M1046">
        <f t="shared" si="87"/>
        <v>169</v>
      </c>
      <c r="N1046">
        <f>M1046-MAX(M$2:M1046)</f>
        <v>-1</v>
      </c>
    </row>
    <row r="1047" spans="1:14" x14ac:dyDescent="0.25">
      <c r="A1047" s="1">
        <v>42790</v>
      </c>
      <c r="B1047">
        <v>235.46000671386699</v>
      </c>
      <c r="C1047">
        <v>236.78999328613199</v>
      </c>
      <c r="D1047">
        <v>235.41000366210901</v>
      </c>
      <c r="E1047">
        <v>236.74000549316401</v>
      </c>
      <c r="F1047">
        <v>213.21372985839801</v>
      </c>
      <c r="G1047">
        <v>82381600</v>
      </c>
      <c r="H1047">
        <f t="shared" si="84"/>
        <v>2017</v>
      </c>
      <c r="I1047" s="3">
        <f t="shared" si="85"/>
        <v>5.4361621625726997E-3</v>
      </c>
      <c r="J1047">
        <f t="shared" si="86"/>
        <v>122</v>
      </c>
      <c r="K1047">
        <f>J1047-MAX(J$2:J1047)</f>
        <v>0</v>
      </c>
      <c r="L1047" s="3">
        <f t="shared" si="88"/>
        <v>1.9468711539045724E-3</v>
      </c>
      <c r="M1047">
        <f t="shared" si="87"/>
        <v>170</v>
      </c>
      <c r="N1047">
        <f>M1047-MAX(M$2:M1047)</f>
        <v>0</v>
      </c>
    </row>
    <row r="1048" spans="1:14" x14ac:dyDescent="0.25">
      <c r="A1048" s="1">
        <v>42793</v>
      </c>
      <c r="B1048">
        <v>236.63999938964801</v>
      </c>
      <c r="C1048">
        <v>237.30999755859301</v>
      </c>
      <c r="D1048">
        <v>236.350006103515</v>
      </c>
      <c r="E1048">
        <v>237.11000061035099</v>
      </c>
      <c r="F1048">
        <v>213.54690551757801</v>
      </c>
      <c r="G1048">
        <v>56515400</v>
      </c>
      <c r="H1048">
        <f t="shared" si="84"/>
        <v>2017</v>
      </c>
      <c r="I1048" s="3">
        <f t="shared" si="85"/>
        <v>1.9861444469033707E-3</v>
      </c>
      <c r="J1048">
        <f t="shared" si="86"/>
        <v>123</v>
      </c>
      <c r="K1048">
        <f>J1048-MAX(J$2:J1048)</f>
        <v>0</v>
      </c>
      <c r="L1048" s="3">
        <f t="shared" si="88"/>
        <v>2.8336921080478472E-3</v>
      </c>
      <c r="M1048">
        <f t="shared" si="87"/>
        <v>171</v>
      </c>
      <c r="N1048">
        <f>M1048-MAX(M$2:M1048)</f>
        <v>0</v>
      </c>
    </row>
    <row r="1049" spans="1:14" x14ac:dyDescent="0.25">
      <c r="A1049" s="1">
        <v>42794</v>
      </c>
      <c r="B1049">
        <v>236.669998168945</v>
      </c>
      <c r="C1049">
        <v>236.94999694824199</v>
      </c>
      <c r="D1049">
        <v>236.02000427246</v>
      </c>
      <c r="E1049">
        <v>236.47000122070301</v>
      </c>
      <c r="F1049">
        <v>212.97053527832</v>
      </c>
      <c r="G1049">
        <v>96961900</v>
      </c>
      <c r="H1049">
        <f t="shared" si="84"/>
        <v>2017</v>
      </c>
      <c r="I1049" s="3">
        <f t="shared" si="85"/>
        <v>-8.4504563226983631E-4</v>
      </c>
      <c r="J1049">
        <f t="shared" si="86"/>
        <v>122</v>
      </c>
      <c r="K1049">
        <f>J1049-MAX(J$2:J1049)</f>
        <v>-1</v>
      </c>
      <c r="L1049" s="3">
        <f t="shared" si="88"/>
        <v>-1.1405096992311847E-3</v>
      </c>
      <c r="M1049">
        <f t="shared" si="87"/>
        <v>170</v>
      </c>
      <c r="N1049">
        <f>M1049-MAX(M$2:M1049)</f>
        <v>-1</v>
      </c>
    </row>
    <row r="1050" spans="1:14" x14ac:dyDescent="0.25">
      <c r="A1050" s="1">
        <v>42795</v>
      </c>
      <c r="B1050">
        <v>238.38999938964801</v>
      </c>
      <c r="C1050">
        <v>240.32000732421801</v>
      </c>
      <c r="D1050">
        <v>238.36999511718699</v>
      </c>
      <c r="E1050">
        <v>239.77999877929599</v>
      </c>
      <c r="F1050">
        <v>215.95161437988199</v>
      </c>
      <c r="G1050">
        <v>149158200</v>
      </c>
      <c r="H1050">
        <f t="shared" si="84"/>
        <v>2017</v>
      </c>
      <c r="I1050" s="3">
        <f t="shared" si="85"/>
        <v>5.8307789471321314E-3</v>
      </c>
      <c r="J1050">
        <f t="shared" si="86"/>
        <v>123</v>
      </c>
      <c r="K1050">
        <f>J1050-MAX(J$2:J1050)</f>
        <v>0</v>
      </c>
      <c r="L1050" s="3">
        <f t="shared" si="88"/>
        <v>1.1260588596314403E-2</v>
      </c>
      <c r="M1050">
        <f t="shared" si="87"/>
        <v>171</v>
      </c>
      <c r="N1050">
        <f>M1050-MAX(M$2:M1050)</f>
        <v>0</v>
      </c>
    </row>
    <row r="1051" spans="1:14" x14ac:dyDescent="0.25">
      <c r="A1051" s="1">
        <v>42796</v>
      </c>
      <c r="B1051">
        <v>239.55999755859301</v>
      </c>
      <c r="C1051">
        <v>239.57000732421801</v>
      </c>
      <c r="D1051">
        <v>238.21000671386699</v>
      </c>
      <c r="E1051">
        <v>238.27000427246</v>
      </c>
      <c r="F1051">
        <v>214.59167480468699</v>
      </c>
      <c r="G1051">
        <v>70246000</v>
      </c>
      <c r="H1051">
        <f t="shared" si="84"/>
        <v>2017</v>
      </c>
      <c r="I1051" s="3">
        <f t="shared" si="85"/>
        <v>-5.384844294872293E-3</v>
      </c>
      <c r="J1051">
        <f t="shared" si="86"/>
        <v>122</v>
      </c>
      <c r="K1051">
        <f>J1051-MAX(J$2:J1051)</f>
        <v>-1</v>
      </c>
      <c r="L1051" s="3">
        <f t="shared" si="88"/>
        <v>7.6119720999070495E-3</v>
      </c>
      <c r="M1051">
        <f t="shared" si="87"/>
        <v>172</v>
      </c>
      <c r="N1051">
        <f>M1051-MAX(M$2:M1051)</f>
        <v>0</v>
      </c>
    </row>
    <row r="1052" spans="1:14" x14ac:dyDescent="0.25">
      <c r="A1052" s="1">
        <v>42797</v>
      </c>
      <c r="B1052">
        <v>238.169998168945</v>
      </c>
      <c r="C1052">
        <v>238.61000061035099</v>
      </c>
      <c r="D1052">
        <v>237.72999572753901</v>
      </c>
      <c r="E1052">
        <v>238.419998168945</v>
      </c>
      <c r="F1052">
        <v>214.72676086425699</v>
      </c>
      <c r="G1052">
        <v>81974300</v>
      </c>
      <c r="H1052">
        <f t="shared" si="84"/>
        <v>2017</v>
      </c>
      <c r="I1052" s="3">
        <f t="shared" si="85"/>
        <v>1.0496704115632305E-3</v>
      </c>
      <c r="J1052">
        <f t="shared" si="86"/>
        <v>123</v>
      </c>
      <c r="K1052">
        <f>J1052-MAX(J$2:J1052)</f>
        <v>0</v>
      </c>
      <c r="L1052" s="3">
        <f t="shared" si="88"/>
        <v>-5.6718684513915596E-3</v>
      </c>
      <c r="M1052">
        <f t="shared" si="87"/>
        <v>171</v>
      </c>
      <c r="N1052">
        <f>M1052-MAX(M$2:M1052)</f>
        <v>-1</v>
      </c>
    </row>
    <row r="1053" spans="1:14" x14ac:dyDescent="0.25">
      <c r="A1053" s="1">
        <v>42800</v>
      </c>
      <c r="B1053">
        <v>237.5</v>
      </c>
      <c r="C1053">
        <v>238.11999511718699</v>
      </c>
      <c r="D1053">
        <v>237.009994506835</v>
      </c>
      <c r="E1053">
        <v>237.71000671386699</v>
      </c>
      <c r="F1053">
        <v>214.08734130859301</v>
      </c>
      <c r="G1053">
        <v>55391500</v>
      </c>
      <c r="H1053">
        <f t="shared" si="84"/>
        <v>2017</v>
      </c>
      <c r="I1053" s="3">
        <f t="shared" si="85"/>
        <v>8.8423879522947502E-4</v>
      </c>
      <c r="J1053">
        <f t="shared" si="86"/>
        <v>124</v>
      </c>
      <c r="K1053">
        <f>J1053-MAX(J$2:J1053)</f>
        <v>0</v>
      </c>
      <c r="L1053" s="3">
        <f t="shared" si="88"/>
        <v>-2.3502646096932311E-3</v>
      </c>
      <c r="M1053">
        <f t="shared" si="87"/>
        <v>170</v>
      </c>
      <c r="N1053">
        <f>M1053-MAX(M$2:M1053)</f>
        <v>-2</v>
      </c>
    </row>
    <row r="1054" spans="1:14" x14ac:dyDescent="0.25">
      <c r="A1054" s="1">
        <v>42801</v>
      </c>
      <c r="B1054">
        <v>237.36000061035099</v>
      </c>
      <c r="C1054">
        <v>237.77000427246</v>
      </c>
      <c r="D1054">
        <v>236.759994506835</v>
      </c>
      <c r="E1054">
        <v>237</v>
      </c>
      <c r="F1054">
        <v>213.44787597656199</v>
      </c>
      <c r="G1054">
        <v>65103700</v>
      </c>
      <c r="H1054">
        <f t="shared" si="84"/>
        <v>2017</v>
      </c>
      <c r="I1054" s="3">
        <f t="shared" si="85"/>
        <v>-1.5166860862204645E-3</v>
      </c>
      <c r="J1054">
        <f t="shared" si="86"/>
        <v>123</v>
      </c>
      <c r="K1054">
        <f>J1054-MAX(J$2:J1054)</f>
        <v>-1</v>
      </c>
      <c r="L1054" s="3">
        <f t="shared" si="88"/>
        <v>-5.9558685506690967E-3</v>
      </c>
      <c r="M1054">
        <f t="shared" si="87"/>
        <v>169</v>
      </c>
      <c r="N1054">
        <f>M1054-MAX(M$2:M1054)</f>
        <v>-3</v>
      </c>
    </row>
    <row r="1055" spans="1:14" x14ac:dyDescent="0.25">
      <c r="A1055" s="1">
        <v>42802</v>
      </c>
      <c r="B1055">
        <v>237.33999633789</v>
      </c>
      <c r="C1055">
        <v>237.63999938964801</v>
      </c>
      <c r="D1055">
        <v>236.39999389648401</v>
      </c>
      <c r="E1055">
        <v>236.55999755859301</v>
      </c>
      <c r="F1055">
        <v>213.05158996582</v>
      </c>
      <c r="G1055">
        <v>78168800</v>
      </c>
      <c r="H1055">
        <f t="shared" si="84"/>
        <v>2017</v>
      </c>
      <c r="I1055" s="3">
        <f t="shared" si="85"/>
        <v>-3.2864194460783258E-3</v>
      </c>
      <c r="J1055">
        <f t="shared" si="86"/>
        <v>122</v>
      </c>
      <c r="K1055">
        <f>J1055-MAX(J$2:J1055)</f>
        <v>-2</v>
      </c>
      <c r="L1055" s="3">
        <f t="shared" si="88"/>
        <v>-4.8378659828917092E-3</v>
      </c>
      <c r="M1055">
        <f t="shared" si="87"/>
        <v>168</v>
      </c>
      <c r="N1055">
        <f>M1055-MAX(M$2:M1055)</f>
        <v>-4</v>
      </c>
    </row>
    <row r="1056" spans="1:14" x14ac:dyDescent="0.25">
      <c r="A1056" s="1">
        <v>42803</v>
      </c>
      <c r="B1056">
        <v>236.69999694824199</v>
      </c>
      <c r="C1056">
        <v>237.24000549316401</v>
      </c>
      <c r="D1056">
        <v>235.74000549316401</v>
      </c>
      <c r="E1056">
        <v>236.86000061035099</v>
      </c>
      <c r="F1056">
        <v>213.32176208496</v>
      </c>
      <c r="G1056">
        <v>90683900</v>
      </c>
      <c r="H1056">
        <f t="shared" si="84"/>
        <v>2017</v>
      </c>
      <c r="I1056" s="3">
        <f t="shared" si="85"/>
        <v>6.7597661247109642E-4</v>
      </c>
      <c r="J1056">
        <f t="shared" si="86"/>
        <v>123</v>
      </c>
      <c r="K1056">
        <f>J1056-MAX(J$2:J1056)</f>
        <v>-1</v>
      </c>
      <c r="L1056" s="3">
        <f t="shared" si="88"/>
        <v>-5.90714724257424E-4</v>
      </c>
      <c r="M1056">
        <f t="shared" si="87"/>
        <v>167</v>
      </c>
      <c r="N1056">
        <f>M1056-MAX(M$2:M1056)</f>
        <v>-5</v>
      </c>
    </row>
    <row r="1057" spans="1:14" x14ac:dyDescent="0.25">
      <c r="A1057" s="1">
        <v>42804</v>
      </c>
      <c r="B1057">
        <v>237.97000122070301</v>
      </c>
      <c r="C1057">
        <v>238.02000427246</v>
      </c>
      <c r="D1057">
        <v>236.58999633789</v>
      </c>
      <c r="E1057">
        <v>237.69000244140599</v>
      </c>
      <c r="F1057">
        <v>214.06927490234301</v>
      </c>
      <c r="G1057">
        <v>81991700</v>
      </c>
      <c r="H1057">
        <f t="shared" si="84"/>
        <v>2017</v>
      </c>
      <c r="I1057" s="3">
        <f t="shared" si="85"/>
        <v>-1.1766137658558717E-3</v>
      </c>
      <c r="J1057">
        <f t="shared" si="86"/>
        <v>122</v>
      </c>
      <c r="K1057">
        <f>J1057-MAX(J$2:J1057)</f>
        <v>-2</v>
      </c>
      <c r="L1057" s="3">
        <f t="shared" si="88"/>
        <v>4.7768215018395566E-3</v>
      </c>
      <c r="M1057">
        <f t="shared" si="87"/>
        <v>168</v>
      </c>
      <c r="N1057">
        <f>M1057-MAX(M$2:M1057)</f>
        <v>-4</v>
      </c>
    </row>
    <row r="1058" spans="1:14" x14ac:dyDescent="0.25">
      <c r="A1058" s="1">
        <v>42807</v>
      </c>
      <c r="B1058">
        <v>237.61999511718699</v>
      </c>
      <c r="C1058">
        <v>237.86000061035099</v>
      </c>
      <c r="D1058">
        <v>237.24000549316401</v>
      </c>
      <c r="E1058">
        <v>237.80999755859301</v>
      </c>
      <c r="F1058">
        <v>214.17736816406199</v>
      </c>
      <c r="G1058">
        <v>57256800</v>
      </c>
      <c r="H1058">
        <f t="shared" si="84"/>
        <v>2017</v>
      </c>
      <c r="I1058" s="3">
        <f t="shared" si="85"/>
        <v>7.996062844473073E-4</v>
      </c>
      <c r="J1058">
        <f t="shared" si="86"/>
        <v>123</v>
      </c>
      <c r="K1058">
        <f>J1058-MAX(J$2:J1058)</f>
        <v>-1</v>
      </c>
      <c r="L1058" s="3">
        <f t="shared" si="88"/>
        <v>4.0107951777168527E-3</v>
      </c>
      <c r="M1058">
        <f t="shared" si="87"/>
        <v>169</v>
      </c>
      <c r="N1058">
        <f>M1058-MAX(M$2:M1058)</f>
        <v>-3</v>
      </c>
    </row>
    <row r="1059" spans="1:14" x14ac:dyDescent="0.25">
      <c r="A1059" s="1">
        <v>42808</v>
      </c>
      <c r="B1059">
        <v>237.17999267578099</v>
      </c>
      <c r="C1059">
        <v>237.24000549316401</v>
      </c>
      <c r="D1059">
        <v>236.19000244140599</v>
      </c>
      <c r="E1059">
        <v>236.89999389648401</v>
      </c>
      <c r="F1059">
        <v>213.357818603515</v>
      </c>
      <c r="G1059">
        <v>59880800</v>
      </c>
      <c r="H1059">
        <f t="shared" si="84"/>
        <v>2017</v>
      </c>
      <c r="I1059" s="3">
        <f t="shared" si="85"/>
        <v>-1.1805328777446666E-3</v>
      </c>
      <c r="J1059">
        <f t="shared" si="86"/>
        <v>122</v>
      </c>
      <c r="K1059">
        <f>J1059-MAX(J$2:J1059)</f>
        <v>-2</v>
      </c>
      <c r="L1059" s="3">
        <f t="shared" si="88"/>
        <v>-3.3236927797025695E-3</v>
      </c>
      <c r="M1059">
        <f t="shared" si="87"/>
        <v>168</v>
      </c>
      <c r="N1059">
        <f>M1059-MAX(M$2:M1059)</f>
        <v>-4</v>
      </c>
    </row>
    <row r="1060" spans="1:14" x14ac:dyDescent="0.25">
      <c r="A1060" s="1">
        <v>42809</v>
      </c>
      <c r="B1060">
        <v>237.55999755859301</v>
      </c>
      <c r="C1060">
        <v>239.44000244140599</v>
      </c>
      <c r="D1060">
        <v>237.28999328613199</v>
      </c>
      <c r="E1060">
        <v>238.94999694824199</v>
      </c>
      <c r="F1060">
        <v>215.20408630371</v>
      </c>
      <c r="G1060">
        <v>96081800</v>
      </c>
      <c r="H1060">
        <f t="shared" si="84"/>
        <v>2017</v>
      </c>
      <c r="I1060" s="3">
        <f t="shared" si="85"/>
        <v>5.8511508837093551E-3</v>
      </c>
      <c r="J1060">
        <f t="shared" si="86"/>
        <v>123</v>
      </c>
      <c r="K1060">
        <f>J1060-MAX(J$2:J1060)</f>
        <v>-1</v>
      </c>
      <c r="L1060" s="3">
        <f t="shared" si="88"/>
        <v>4.7937403866635808E-3</v>
      </c>
      <c r="M1060">
        <f t="shared" si="87"/>
        <v>169</v>
      </c>
      <c r="N1060">
        <f>M1060-MAX(M$2:M1060)</f>
        <v>-3</v>
      </c>
    </row>
    <row r="1061" spans="1:14" x14ac:dyDescent="0.25">
      <c r="A1061" s="1">
        <v>42810</v>
      </c>
      <c r="B1061">
        <v>239.11000061035099</v>
      </c>
      <c r="C1061">
        <v>239.19999694824199</v>
      </c>
      <c r="D1061">
        <v>238.100006103515</v>
      </c>
      <c r="E1061">
        <v>238.47999572753901</v>
      </c>
      <c r="F1061">
        <v>214.78076171875</v>
      </c>
      <c r="G1061">
        <v>78344000</v>
      </c>
      <c r="H1061">
        <f t="shared" si="84"/>
        <v>2017</v>
      </c>
      <c r="I1061" s="3">
        <f t="shared" si="85"/>
        <v>-2.6347910217215942E-3</v>
      </c>
      <c r="J1061">
        <f t="shared" si="86"/>
        <v>122</v>
      </c>
      <c r="K1061">
        <f>J1061-MAX(J$2:J1061)</f>
        <v>-2</v>
      </c>
      <c r="L1061" s="3">
        <f t="shared" si="88"/>
        <v>6.6694886946490062E-3</v>
      </c>
      <c r="M1061">
        <f t="shared" si="87"/>
        <v>170</v>
      </c>
      <c r="N1061">
        <f>M1061-MAX(M$2:M1061)</f>
        <v>-2</v>
      </c>
    </row>
    <row r="1062" spans="1:14" x14ac:dyDescent="0.25">
      <c r="A1062" s="1">
        <v>42811</v>
      </c>
      <c r="B1062">
        <v>237.75</v>
      </c>
      <c r="C1062">
        <v>237.97000122070301</v>
      </c>
      <c r="D1062">
        <v>237.02999877929599</v>
      </c>
      <c r="E1062">
        <v>237.02999877929599</v>
      </c>
      <c r="F1062">
        <v>214.40357971191401</v>
      </c>
      <c r="G1062">
        <v>89002100</v>
      </c>
      <c r="H1062">
        <f t="shared" si="84"/>
        <v>2017</v>
      </c>
      <c r="I1062" s="3">
        <f t="shared" si="85"/>
        <v>-3.0283963015941273E-3</v>
      </c>
      <c r="J1062">
        <f t="shared" si="86"/>
        <v>121</v>
      </c>
      <c r="K1062">
        <f>J1062-MAX(J$2:J1062)</f>
        <v>-3</v>
      </c>
      <c r="L1062" s="3">
        <f t="shared" si="88"/>
        <v>-8.0351462375698457E-3</v>
      </c>
      <c r="M1062">
        <f t="shared" si="87"/>
        <v>169</v>
      </c>
      <c r="N1062">
        <f>M1062-MAX(M$2:M1062)</f>
        <v>-3</v>
      </c>
    </row>
    <row r="1063" spans="1:14" x14ac:dyDescent="0.25">
      <c r="A1063" s="1">
        <v>42814</v>
      </c>
      <c r="B1063">
        <v>237.02999877929599</v>
      </c>
      <c r="C1063">
        <v>237.36000061035099</v>
      </c>
      <c r="D1063">
        <v>236.32000732421801</v>
      </c>
      <c r="E1063">
        <v>236.77000427246</v>
      </c>
      <c r="F1063">
        <v>214.16842651367099</v>
      </c>
      <c r="G1063">
        <v>52537000</v>
      </c>
      <c r="H1063">
        <f t="shared" si="84"/>
        <v>2017</v>
      </c>
      <c r="I1063" s="3">
        <f t="shared" si="85"/>
        <v>-1.0968843951185692E-3</v>
      </c>
      <c r="J1063">
        <f t="shared" si="86"/>
        <v>120</v>
      </c>
      <c r="K1063">
        <f>J1063-MAX(J$2:J1063)</f>
        <v>-4</v>
      </c>
      <c r="L1063" s="3">
        <f t="shared" si="88"/>
        <v>-7.1703769109114912E-3</v>
      </c>
      <c r="M1063">
        <f t="shared" si="87"/>
        <v>168</v>
      </c>
      <c r="N1063">
        <f>M1063-MAX(M$2:M1063)</f>
        <v>-4</v>
      </c>
    </row>
    <row r="1064" spans="1:14" x14ac:dyDescent="0.25">
      <c r="A1064" s="1">
        <v>42815</v>
      </c>
      <c r="B1064">
        <v>237.47000122070301</v>
      </c>
      <c r="C1064">
        <v>237.61000061035099</v>
      </c>
      <c r="D1064">
        <v>233.58000183105401</v>
      </c>
      <c r="E1064">
        <v>233.72999572753901</v>
      </c>
      <c r="F1064">
        <v>211.41857910156199</v>
      </c>
      <c r="G1064">
        <v>131809300</v>
      </c>
      <c r="H1064">
        <f t="shared" si="84"/>
        <v>2017</v>
      </c>
      <c r="I1064" s="3">
        <f t="shared" si="85"/>
        <v>-1.574938086469313E-2</v>
      </c>
      <c r="J1064">
        <f t="shared" si="86"/>
        <v>119</v>
      </c>
      <c r="K1064">
        <f>J1064-MAX(J$2:J1064)</f>
        <v>-5</v>
      </c>
      <c r="L1064" s="3">
        <f t="shared" si="88"/>
        <v>-1.3922301264616244E-2</v>
      </c>
      <c r="M1064">
        <f t="shared" si="87"/>
        <v>167</v>
      </c>
      <c r="N1064">
        <f>M1064-MAX(M$2:M1064)</f>
        <v>-5</v>
      </c>
    </row>
    <row r="1065" spans="1:14" x14ac:dyDescent="0.25">
      <c r="A1065" s="1">
        <v>42816</v>
      </c>
      <c r="B1065">
        <v>233.77000427246</v>
      </c>
      <c r="C1065">
        <v>234.61000061035099</v>
      </c>
      <c r="D1065">
        <v>233.05000305175699</v>
      </c>
      <c r="E1065">
        <v>234.27999877929599</v>
      </c>
      <c r="F1065">
        <v>211.916091918945</v>
      </c>
      <c r="G1065">
        <v>97569200</v>
      </c>
      <c r="H1065">
        <f t="shared" si="84"/>
        <v>2017</v>
      </c>
      <c r="I1065" s="3">
        <f t="shared" si="85"/>
        <v>2.1816079801306731E-3</v>
      </c>
      <c r="J1065">
        <f t="shared" si="86"/>
        <v>120</v>
      </c>
      <c r="K1065">
        <f>J1065-MAX(J$2:J1065)</f>
        <v>-4</v>
      </c>
      <c r="L1065" s="3">
        <f t="shared" si="88"/>
        <v>-1.0516558044652791E-2</v>
      </c>
      <c r="M1065">
        <f t="shared" si="87"/>
        <v>166</v>
      </c>
      <c r="N1065">
        <f>M1065-MAX(M$2:M1065)</f>
        <v>-6</v>
      </c>
    </row>
    <row r="1066" spans="1:14" x14ac:dyDescent="0.25">
      <c r="A1066" s="1">
        <v>42817</v>
      </c>
      <c r="B1066">
        <v>234.27999877929599</v>
      </c>
      <c r="C1066">
        <v>235.33999633789</v>
      </c>
      <c r="D1066">
        <v>233.600006103515</v>
      </c>
      <c r="E1066">
        <v>234.02999877929599</v>
      </c>
      <c r="F1066">
        <v>211.68992614746</v>
      </c>
      <c r="G1066">
        <v>100410300</v>
      </c>
      <c r="H1066">
        <f t="shared" si="84"/>
        <v>2017</v>
      </c>
      <c r="I1066" s="3">
        <f t="shared" si="85"/>
        <v>-1.0670992031014404E-3</v>
      </c>
      <c r="J1066">
        <f t="shared" si="86"/>
        <v>119</v>
      </c>
      <c r="K1066">
        <f>J1066-MAX(J$2:J1066)</f>
        <v>-5</v>
      </c>
      <c r="L1066" s="3">
        <f t="shared" si="88"/>
        <v>1.2835453610613445E-3</v>
      </c>
      <c r="M1066">
        <f t="shared" si="87"/>
        <v>167</v>
      </c>
      <c r="N1066">
        <f>M1066-MAX(M$2:M1066)</f>
        <v>-5</v>
      </c>
    </row>
    <row r="1067" spans="1:14" x14ac:dyDescent="0.25">
      <c r="A1067" s="1">
        <v>42818</v>
      </c>
      <c r="B1067">
        <v>234.38000488281199</v>
      </c>
      <c r="C1067">
        <v>235.03999328613199</v>
      </c>
      <c r="D1067">
        <v>232.96000671386699</v>
      </c>
      <c r="E1067">
        <v>233.86000061035099</v>
      </c>
      <c r="F1067">
        <v>211.53622436523401</v>
      </c>
      <c r="G1067">
        <v>112504900</v>
      </c>
      <c r="H1067">
        <f t="shared" si="84"/>
        <v>2017</v>
      </c>
      <c r="I1067" s="3">
        <f t="shared" si="85"/>
        <v>-2.2186375186782348E-3</v>
      </c>
      <c r="J1067">
        <f t="shared" si="86"/>
        <v>118</v>
      </c>
      <c r="K1067">
        <f>J1067-MAX(J$2:J1067)</f>
        <v>-6</v>
      </c>
      <c r="L1067" s="3">
        <f t="shared" si="88"/>
        <v>-1.7927188455411081E-3</v>
      </c>
      <c r="M1067">
        <f t="shared" si="87"/>
        <v>166</v>
      </c>
      <c r="N1067">
        <f>M1067-MAX(M$2:M1067)</f>
        <v>-6</v>
      </c>
    </row>
    <row r="1068" spans="1:14" x14ac:dyDescent="0.25">
      <c r="A1068" s="1">
        <v>42821</v>
      </c>
      <c r="B1068">
        <v>231.92999267578099</v>
      </c>
      <c r="C1068">
        <v>233.919998168945</v>
      </c>
      <c r="D1068">
        <v>231.61000061035099</v>
      </c>
      <c r="E1068">
        <v>233.61999511718699</v>
      </c>
      <c r="F1068">
        <v>211.31906127929599</v>
      </c>
      <c r="G1068">
        <v>87454500</v>
      </c>
      <c r="H1068">
        <f t="shared" si="84"/>
        <v>2017</v>
      </c>
      <c r="I1068" s="3">
        <f t="shared" si="85"/>
        <v>7.2866920828495996E-3</v>
      </c>
      <c r="J1068">
        <f t="shared" si="86"/>
        <v>119</v>
      </c>
      <c r="K1068">
        <f>J1068-MAX(J$2:J1068)</f>
        <v>-5</v>
      </c>
      <c r="L1068" s="3">
        <f t="shared" si="88"/>
        <v>-1.7519278051856269E-3</v>
      </c>
      <c r="M1068">
        <f t="shared" si="87"/>
        <v>165</v>
      </c>
      <c r="N1068">
        <f>M1068-MAX(M$2:M1068)</f>
        <v>-7</v>
      </c>
    </row>
    <row r="1069" spans="1:14" x14ac:dyDescent="0.25">
      <c r="A1069" s="1">
        <v>42822</v>
      </c>
      <c r="B1069">
        <v>233.27000427246</v>
      </c>
      <c r="C1069">
        <v>235.80999755859301</v>
      </c>
      <c r="D1069">
        <v>233.13999938964801</v>
      </c>
      <c r="E1069">
        <v>235.32000732421801</v>
      </c>
      <c r="F1069">
        <v>212.85682678222599</v>
      </c>
      <c r="G1069">
        <v>93483900</v>
      </c>
      <c r="H1069">
        <f t="shared" si="84"/>
        <v>2017</v>
      </c>
      <c r="I1069" s="3">
        <f t="shared" si="85"/>
        <v>8.7881125485966827E-3</v>
      </c>
      <c r="J1069">
        <f t="shared" si="86"/>
        <v>120</v>
      </c>
      <c r="K1069">
        <f>J1069-MAX(J$2:J1069)</f>
        <v>-4</v>
      </c>
      <c r="L1069" s="3">
        <f t="shared" si="88"/>
        <v>6.2430800908943596E-3</v>
      </c>
      <c r="M1069">
        <f t="shared" si="87"/>
        <v>166</v>
      </c>
      <c r="N1069">
        <f>M1069-MAX(M$2:M1069)</f>
        <v>-6</v>
      </c>
    </row>
    <row r="1070" spans="1:14" x14ac:dyDescent="0.25">
      <c r="A1070" s="1">
        <v>42823</v>
      </c>
      <c r="B1070">
        <v>234.99000549316401</v>
      </c>
      <c r="C1070">
        <v>235.80999755859301</v>
      </c>
      <c r="D1070">
        <v>234.72999572753901</v>
      </c>
      <c r="E1070">
        <v>235.53999328613199</v>
      </c>
      <c r="F1070">
        <v>213.05580139160099</v>
      </c>
      <c r="G1070">
        <v>61950400</v>
      </c>
      <c r="H1070">
        <f t="shared" si="84"/>
        <v>2017</v>
      </c>
      <c r="I1070" s="3">
        <f t="shared" si="85"/>
        <v>2.3404731269900392E-3</v>
      </c>
      <c r="J1070">
        <f t="shared" si="86"/>
        <v>121</v>
      </c>
      <c r="K1070">
        <f>J1070-MAX(J$2:J1070)</f>
        <v>-3</v>
      </c>
      <c r="L1070" s="3">
        <f t="shared" si="88"/>
        <v>8.2184667797031707E-3</v>
      </c>
      <c r="M1070">
        <f t="shared" si="87"/>
        <v>167</v>
      </c>
      <c r="N1070">
        <f>M1070-MAX(M$2:M1070)</f>
        <v>-5</v>
      </c>
    </row>
    <row r="1071" spans="1:14" x14ac:dyDescent="0.25">
      <c r="A1071" s="1">
        <v>42824</v>
      </c>
      <c r="B1071">
        <v>235.47000122070301</v>
      </c>
      <c r="C1071">
        <v>236.52000427246</v>
      </c>
      <c r="D1071">
        <v>235.27000427246</v>
      </c>
      <c r="E1071">
        <v>236.28999328613199</v>
      </c>
      <c r="F1071">
        <v>213.73423767089801</v>
      </c>
      <c r="G1071">
        <v>56737900</v>
      </c>
      <c r="H1071">
        <f t="shared" si="84"/>
        <v>2017</v>
      </c>
      <c r="I1071" s="3">
        <f t="shared" si="85"/>
        <v>3.4823631935194665E-3</v>
      </c>
      <c r="J1071">
        <f t="shared" si="86"/>
        <v>122</v>
      </c>
      <c r="K1071">
        <f>J1071-MAX(J$2:J1071)</f>
        <v>-2</v>
      </c>
      <c r="L1071" s="3">
        <f t="shared" si="88"/>
        <v>4.1219867912785091E-3</v>
      </c>
      <c r="M1071">
        <f t="shared" si="87"/>
        <v>168</v>
      </c>
      <c r="N1071">
        <f>M1071-MAX(M$2:M1071)</f>
        <v>-4</v>
      </c>
    </row>
    <row r="1072" spans="1:14" x14ac:dyDescent="0.25">
      <c r="A1072" s="1">
        <v>42825</v>
      </c>
      <c r="B1072">
        <v>235.89999389648401</v>
      </c>
      <c r="C1072">
        <v>236.509994506835</v>
      </c>
      <c r="D1072">
        <v>235.67999267578099</v>
      </c>
      <c r="E1072">
        <v>235.74000549316401</v>
      </c>
      <c r="F1072">
        <v>213.236724853515</v>
      </c>
      <c r="G1072">
        <v>73733100</v>
      </c>
      <c r="H1072">
        <f t="shared" si="84"/>
        <v>2017</v>
      </c>
      <c r="I1072" s="3">
        <f t="shared" si="85"/>
        <v>-6.782043554871553E-4</v>
      </c>
      <c r="J1072">
        <f t="shared" si="86"/>
        <v>121</v>
      </c>
      <c r="K1072">
        <f>J1072-MAX(J$2:J1072)</f>
        <v>-3</v>
      </c>
      <c r="L1072" s="3">
        <f t="shared" si="88"/>
        <v>8.4916452718508673E-4</v>
      </c>
      <c r="M1072">
        <f t="shared" si="87"/>
        <v>169</v>
      </c>
      <c r="N1072">
        <f>M1072-MAX(M$2:M1072)</f>
        <v>-3</v>
      </c>
    </row>
    <row r="1073" spans="1:14" x14ac:dyDescent="0.25">
      <c r="A1073" s="1">
        <v>42828</v>
      </c>
      <c r="B1073">
        <v>235.80000305175699</v>
      </c>
      <c r="C1073">
        <v>236.02999877929599</v>
      </c>
      <c r="D1073">
        <v>233.91000366210901</v>
      </c>
      <c r="E1073">
        <v>235.33000183105401</v>
      </c>
      <c r="F1073">
        <v>212.86589050292901</v>
      </c>
      <c r="G1073">
        <v>85546500</v>
      </c>
      <c r="H1073">
        <f t="shared" si="84"/>
        <v>2017</v>
      </c>
      <c r="I1073" s="3">
        <f t="shared" si="85"/>
        <v>-1.993219739695351E-3</v>
      </c>
      <c r="J1073">
        <f t="shared" si="86"/>
        <v>120</v>
      </c>
      <c r="K1073">
        <f>J1073-MAX(J$2:J1073)</f>
        <v>-4</v>
      </c>
      <c r="L1073" s="3">
        <f t="shared" si="88"/>
        <v>-4.0627681338815114E-3</v>
      </c>
      <c r="M1073">
        <f t="shared" si="87"/>
        <v>168</v>
      </c>
      <c r="N1073">
        <f>M1073-MAX(M$2:M1073)</f>
        <v>-4</v>
      </c>
    </row>
    <row r="1074" spans="1:14" x14ac:dyDescent="0.25">
      <c r="A1074" s="1">
        <v>42829</v>
      </c>
      <c r="B1074">
        <v>235</v>
      </c>
      <c r="C1074">
        <v>235.58000183105401</v>
      </c>
      <c r="D1074">
        <v>234.55999755859301</v>
      </c>
      <c r="E1074">
        <v>235.47999572753901</v>
      </c>
      <c r="F1074">
        <v>213.001541137695</v>
      </c>
      <c r="G1074">
        <v>56466200</v>
      </c>
      <c r="H1074">
        <f t="shared" si="84"/>
        <v>2017</v>
      </c>
      <c r="I1074" s="3">
        <f t="shared" si="85"/>
        <v>2.0425350108042029E-3</v>
      </c>
      <c r="J1074">
        <f t="shared" si="86"/>
        <v>121</v>
      </c>
      <c r="K1074">
        <f>J1074-MAX(J$2:J1074)</f>
        <v>-3</v>
      </c>
      <c r="L1074" s="3">
        <f t="shared" si="88"/>
        <v>-1.1029513852817141E-3</v>
      </c>
      <c r="M1074">
        <f t="shared" si="87"/>
        <v>167</v>
      </c>
      <c r="N1074">
        <f>M1074-MAX(M$2:M1074)</f>
        <v>-5</v>
      </c>
    </row>
    <row r="1075" spans="1:14" x14ac:dyDescent="0.25">
      <c r="A1075" s="1">
        <v>42830</v>
      </c>
      <c r="B1075">
        <v>236.259994506835</v>
      </c>
      <c r="C1075">
        <v>237.38999938964801</v>
      </c>
      <c r="D1075">
        <v>234.53999328613199</v>
      </c>
      <c r="E1075">
        <v>234.77999877929599</v>
      </c>
      <c r="F1075">
        <v>212.36834716796801</v>
      </c>
      <c r="G1075">
        <v>108800600</v>
      </c>
      <c r="H1075">
        <f t="shared" si="84"/>
        <v>2017</v>
      </c>
      <c r="I1075" s="3">
        <f t="shared" si="85"/>
        <v>-6.2642671715468223E-3</v>
      </c>
      <c r="J1075">
        <f t="shared" si="86"/>
        <v>120</v>
      </c>
      <c r="K1075">
        <f>J1075-MAX(J$2:J1075)</f>
        <v>-4</v>
      </c>
      <c r="L1075" s="3">
        <f t="shared" si="88"/>
        <v>-2.3371565354122215E-3</v>
      </c>
      <c r="M1075">
        <f t="shared" si="87"/>
        <v>166</v>
      </c>
      <c r="N1075">
        <f>M1075-MAX(M$2:M1075)</f>
        <v>-6</v>
      </c>
    </row>
    <row r="1076" spans="1:14" x14ac:dyDescent="0.25">
      <c r="A1076" s="1">
        <v>42831</v>
      </c>
      <c r="B1076">
        <v>234.94000244140599</v>
      </c>
      <c r="C1076">
        <v>236.03999328613199</v>
      </c>
      <c r="D1076">
        <v>234.42999267578099</v>
      </c>
      <c r="E1076">
        <v>235.44000244140599</v>
      </c>
      <c r="F1076">
        <v>212.965408325195</v>
      </c>
      <c r="G1076">
        <v>69135800</v>
      </c>
      <c r="H1076">
        <f t="shared" si="84"/>
        <v>2017</v>
      </c>
      <c r="I1076" s="3">
        <f t="shared" si="85"/>
        <v>2.1282029233173905E-3</v>
      </c>
      <c r="J1076">
        <f t="shared" si="86"/>
        <v>121</v>
      </c>
      <c r="K1076">
        <f>J1076-MAX(J$2:J1076)</f>
        <v>-3</v>
      </c>
      <c r="L1076" s="3">
        <f t="shared" si="88"/>
        <v>-1.6983729768405009E-4</v>
      </c>
      <c r="M1076">
        <f t="shared" si="87"/>
        <v>165</v>
      </c>
      <c r="N1076">
        <f>M1076-MAX(M$2:M1076)</f>
        <v>-7</v>
      </c>
    </row>
    <row r="1077" spans="1:14" x14ac:dyDescent="0.25">
      <c r="A1077" s="1">
        <v>42832</v>
      </c>
      <c r="B1077">
        <v>235.14999389648401</v>
      </c>
      <c r="C1077">
        <v>236</v>
      </c>
      <c r="D1077">
        <v>234.63999938964801</v>
      </c>
      <c r="E1077">
        <v>235.19999694824199</v>
      </c>
      <c r="F1077">
        <v>212.748275756835</v>
      </c>
      <c r="G1077">
        <v>74412300</v>
      </c>
      <c r="H1077">
        <f t="shared" si="84"/>
        <v>2017</v>
      </c>
      <c r="I1077" s="3">
        <f t="shared" si="85"/>
        <v>2.1264321945935194E-4</v>
      </c>
      <c r="J1077">
        <f t="shared" si="86"/>
        <v>122</v>
      </c>
      <c r="K1077">
        <f>J1077-MAX(J$2:J1077)</f>
        <v>-2</v>
      </c>
      <c r="L1077" s="3">
        <f t="shared" si="88"/>
        <v>1.7889009759337604E-3</v>
      </c>
      <c r="M1077">
        <f t="shared" si="87"/>
        <v>166</v>
      </c>
      <c r="N1077">
        <f>M1077-MAX(M$2:M1077)</f>
        <v>-6</v>
      </c>
    </row>
    <row r="1078" spans="1:14" x14ac:dyDescent="0.25">
      <c r="A1078" s="1">
        <v>42835</v>
      </c>
      <c r="B1078">
        <v>235.36000061035099</v>
      </c>
      <c r="C1078">
        <v>236.259994506835</v>
      </c>
      <c r="D1078">
        <v>234.72999572753901</v>
      </c>
      <c r="E1078">
        <v>235.33999633789</v>
      </c>
      <c r="F1078">
        <v>212.874908447265</v>
      </c>
      <c r="G1078">
        <v>67615300</v>
      </c>
      <c r="H1078">
        <f t="shared" si="84"/>
        <v>2017</v>
      </c>
      <c r="I1078" s="3">
        <f t="shared" si="85"/>
        <v>-8.4994359318191215E-5</v>
      </c>
      <c r="J1078">
        <f t="shared" si="86"/>
        <v>121</v>
      </c>
      <c r="K1078">
        <f>J1078-MAX(J$2:J1078)</f>
        <v>-3</v>
      </c>
      <c r="L1078" s="3">
        <f t="shared" si="88"/>
        <v>-4.2476258273438372E-4</v>
      </c>
      <c r="M1078">
        <f t="shared" si="87"/>
        <v>165</v>
      </c>
      <c r="N1078">
        <f>M1078-MAX(M$2:M1078)</f>
        <v>-7</v>
      </c>
    </row>
    <row r="1079" spans="1:14" x14ac:dyDescent="0.25">
      <c r="A1079" s="1">
        <v>42836</v>
      </c>
      <c r="B1079">
        <v>234.89999389648401</v>
      </c>
      <c r="C1079">
        <v>235.17999267578099</v>
      </c>
      <c r="D1079">
        <v>233.33999633789</v>
      </c>
      <c r="E1079">
        <v>235.05999755859301</v>
      </c>
      <c r="F1079">
        <v>212.62164306640599</v>
      </c>
      <c r="G1079">
        <v>88045300</v>
      </c>
      <c r="H1079">
        <f t="shared" si="84"/>
        <v>2017</v>
      </c>
      <c r="I1079" s="3">
        <f t="shared" si="85"/>
        <v>6.8115651880140682E-4</v>
      </c>
      <c r="J1079">
        <f t="shared" si="86"/>
        <v>122</v>
      </c>
      <c r="K1079">
        <f>J1079-MAX(J$2:J1079)</f>
        <v>-2</v>
      </c>
      <c r="L1079" s="3">
        <f t="shared" si="88"/>
        <v>-5.9523550793150193E-4</v>
      </c>
      <c r="M1079">
        <f t="shared" si="87"/>
        <v>164</v>
      </c>
      <c r="N1079">
        <f>M1079-MAX(M$2:M1079)</f>
        <v>-8</v>
      </c>
    </row>
    <row r="1080" spans="1:14" x14ac:dyDescent="0.25">
      <c r="A1080" s="1">
        <v>42837</v>
      </c>
      <c r="B1080">
        <v>234.74000549316401</v>
      </c>
      <c r="C1080">
        <v>234.96000671386699</v>
      </c>
      <c r="D1080">
        <v>233.77000427246</v>
      </c>
      <c r="E1080">
        <v>234.02999877929599</v>
      </c>
      <c r="F1080">
        <v>211.68992614746</v>
      </c>
      <c r="G1080">
        <v>81864400</v>
      </c>
      <c r="H1080">
        <f t="shared" si="84"/>
        <v>2017</v>
      </c>
      <c r="I1080" s="3">
        <f t="shared" si="85"/>
        <v>-3.0246515176497457E-3</v>
      </c>
      <c r="J1080">
        <f t="shared" si="86"/>
        <v>121</v>
      </c>
      <c r="K1080">
        <f>J1080-MAX(J$2:J1080)</f>
        <v>-3</v>
      </c>
      <c r="L1080" s="3">
        <f t="shared" si="88"/>
        <v>-5.5664042618287501E-3</v>
      </c>
      <c r="M1080">
        <f t="shared" si="87"/>
        <v>163</v>
      </c>
      <c r="N1080">
        <f>M1080-MAX(M$2:M1080)</f>
        <v>-9</v>
      </c>
    </row>
    <row r="1081" spans="1:14" x14ac:dyDescent="0.25">
      <c r="A1081" s="1">
        <v>42838</v>
      </c>
      <c r="B1081">
        <v>233.63999938964801</v>
      </c>
      <c r="C1081">
        <v>234.49000549316401</v>
      </c>
      <c r="D1081">
        <v>232.509994506835</v>
      </c>
      <c r="E1081">
        <v>232.509994506835</v>
      </c>
      <c r="F1081">
        <v>210.31506347656199</v>
      </c>
      <c r="G1081">
        <v>92880400</v>
      </c>
      <c r="H1081">
        <f t="shared" si="84"/>
        <v>2017</v>
      </c>
      <c r="I1081" s="3">
        <f t="shared" si="85"/>
        <v>-4.8365215107215587E-3</v>
      </c>
      <c r="J1081">
        <f t="shared" si="86"/>
        <v>120</v>
      </c>
      <c r="K1081">
        <f>J1081-MAX(J$2:J1081)</f>
        <v>-4</v>
      </c>
      <c r="L1081" s="3">
        <f t="shared" si="88"/>
        <v>-1.0848307148145775E-2</v>
      </c>
      <c r="M1081">
        <f t="shared" si="87"/>
        <v>162</v>
      </c>
      <c r="N1081">
        <f>M1081-MAX(M$2:M1081)</f>
        <v>-10</v>
      </c>
    </row>
    <row r="1082" spans="1:14" x14ac:dyDescent="0.25">
      <c r="A1082" s="1">
        <v>42842</v>
      </c>
      <c r="B1082">
        <v>233.11000061035099</v>
      </c>
      <c r="C1082">
        <v>234.57000732421801</v>
      </c>
      <c r="D1082">
        <v>232.88000488281199</v>
      </c>
      <c r="E1082">
        <v>234.57000732421801</v>
      </c>
      <c r="F1082">
        <v>212.178451538085</v>
      </c>
      <c r="G1082">
        <v>68405400</v>
      </c>
      <c r="H1082">
        <f t="shared" si="84"/>
        <v>2017</v>
      </c>
      <c r="I1082" s="3">
        <f t="shared" si="85"/>
        <v>6.2631663594194809E-3</v>
      </c>
      <c r="J1082">
        <f t="shared" si="86"/>
        <v>121</v>
      </c>
      <c r="K1082">
        <f>J1082-MAX(J$2:J1082)</f>
        <v>-3</v>
      </c>
      <c r="L1082" s="3">
        <f t="shared" si="88"/>
        <v>2.3074330117451858E-3</v>
      </c>
      <c r="M1082">
        <f t="shared" si="87"/>
        <v>163</v>
      </c>
      <c r="N1082">
        <f>M1082-MAX(M$2:M1082)</f>
        <v>-9</v>
      </c>
    </row>
    <row r="1083" spans="1:14" x14ac:dyDescent="0.25">
      <c r="A1083" s="1">
        <v>42843</v>
      </c>
      <c r="B1083">
        <v>233.72000122070301</v>
      </c>
      <c r="C1083">
        <v>234.49000549316401</v>
      </c>
      <c r="D1083">
        <v>233.08000183105401</v>
      </c>
      <c r="E1083">
        <v>233.86999511718699</v>
      </c>
      <c r="F1083">
        <v>211.54522705078099</v>
      </c>
      <c r="G1083">
        <v>83225800</v>
      </c>
      <c r="H1083">
        <f t="shared" si="84"/>
        <v>2017</v>
      </c>
      <c r="I1083" s="3">
        <f t="shared" si="85"/>
        <v>6.4176748117650284E-4</v>
      </c>
      <c r="J1083">
        <f t="shared" si="86"/>
        <v>122</v>
      </c>
      <c r="K1083">
        <f>J1083-MAX(J$2:J1083)</f>
        <v>-2</v>
      </c>
      <c r="L1083" s="3">
        <f t="shared" si="88"/>
        <v>5.8492135498804387E-3</v>
      </c>
      <c r="M1083">
        <f t="shared" si="87"/>
        <v>164</v>
      </c>
      <c r="N1083">
        <f>M1083-MAX(M$2:M1083)</f>
        <v>-8</v>
      </c>
    </row>
    <row r="1084" spans="1:14" x14ac:dyDescent="0.25">
      <c r="A1084" s="1">
        <v>42844</v>
      </c>
      <c r="B1084">
        <v>234.52000427246</v>
      </c>
      <c r="C1084">
        <v>234.94999694824199</v>
      </c>
      <c r="D1084">
        <v>233.17999267578099</v>
      </c>
      <c r="E1084">
        <v>233.44000244140599</v>
      </c>
      <c r="F1084">
        <v>211.15631103515599</v>
      </c>
      <c r="G1084">
        <v>68699900</v>
      </c>
      <c r="H1084">
        <f t="shared" si="84"/>
        <v>2017</v>
      </c>
      <c r="I1084" s="3">
        <f t="shared" si="85"/>
        <v>-4.6051586703848013E-3</v>
      </c>
      <c r="J1084">
        <f t="shared" si="86"/>
        <v>121</v>
      </c>
      <c r="K1084">
        <f>J1084-MAX(J$2:J1084)</f>
        <v>-3</v>
      </c>
      <c r="L1084" s="3">
        <f t="shared" si="88"/>
        <v>-4.8173459842636435E-3</v>
      </c>
      <c r="M1084">
        <f t="shared" si="87"/>
        <v>163</v>
      </c>
      <c r="N1084">
        <f>M1084-MAX(M$2:M1084)</f>
        <v>-9</v>
      </c>
    </row>
    <row r="1085" spans="1:14" x14ac:dyDescent="0.25">
      <c r="A1085" s="1">
        <v>42845</v>
      </c>
      <c r="B1085">
        <v>234.14999389648401</v>
      </c>
      <c r="C1085">
        <v>235.850006103515</v>
      </c>
      <c r="D1085">
        <v>233.77999877929599</v>
      </c>
      <c r="E1085">
        <v>235.33999633789</v>
      </c>
      <c r="F1085">
        <v>212.874908447265</v>
      </c>
      <c r="G1085">
        <v>92572200</v>
      </c>
      <c r="H1085">
        <f t="shared" si="84"/>
        <v>2017</v>
      </c>
      <c r="I1085" s="3">
        <f t="shared" si="85"/>
        <v>5.0822228162521466E-3</v>
      </c>
      <c r="J1085">
        <f t="shared" si="86"/>
        <v>122</v>
      </c>
      <c r="K1085">
        <f>J1085-MAX(J$2:J1085)</f>
        <v>-2</v>
      </c>
      <c r="L1085" s="3">
        <f t="shared" si="88"/>
        <v>6.2855486013349005E-3</v>
      </c>
      <c r="M1085">
        <f t="shared" si="87"/>
        <v>164</v>
      </c>
      <c r="N1085">
        <f>M1085-MAX(M$2:M1085)</f>
        <v>-8</v>
      </c>
    </row>
    <row r="1086" spans="1:14" x14ac:dyDescent="0.25">
      <c r="A1086" s="1">
        <v>42846</v>
      </c>
      <c r="B1086">
        <v>235.25</v>
      </c>
      <c r="C1086">
        <v>235.30999755859301</v>
      </c>
      <c r="D1086">
        <v>234.13000488281199</v>
      </c>
      <c r="E1086">
        <v>234.58999633789</v>
      </c>
      <c r="F1086">
        <v>212.19647216796801</v>
      </c>
      <c r="G1086">
        <v>110389800</v>
      </c>
      <c r="H1086">
        <f t="shared" si="84"/>
        <v>2017</v>
      </c>
      <c r="I1086" s="3">
        <f t="shared" si="85"/>
        <v>-2.8055416030180469E-3</v>
      </c>
      <c r="J1086">
        <f t="shared" si="86"/>
        <v>121</v>
      </c>
      <c r="K1086">
        <f>J1086-MAX(J$2:J1086)</f>
        <v>-3</v>
      </c>
      <c r="L1086" s="3">
        <f t="shared" si="88"/>
        <v>4.9262931993527825E-3</v>
      </c>
      <c r="M1086">
        <f t="shared" si="87"/>
        <v>165</v>
      </c>
      <c r="N1086">
        <f>M1086-MAX(M$2:M1086)</f>
        <v>-7</v>
      </c>
    </row>
    <row r="1087" spans="1:14" x14ac:dyDescent="0.25">
      <c r="A1087" s="1">
        <v>42849</v>
      </c>
      <c r="B1087">
        <v>237.17999267578099</v>
      </c>
      <c r="C1087">
        <v>237.41000366210901</v>
      </c>
      <c r="D1087">
        <v>234.55999755859301</v>
      </c>
      <c r="E1087">
        <v>237.169998168945</v>
      </c>
      <c r="F1087">
        <v>214.53022766113199</v>
      </c>
      <c r="G1087">
        <v>119209900</v>
      </c>
      <c r="H1087">
        <f t="shared" si="84"/>
        <v>2017</v>
      </c>
      <c r="I1087" s="3">
        <f t="shared" si="85"/>
        <v>-4.2138911985123428E-5</v>
      </c>
      <c r="J1087">
        <f t="shared" si="86"/>
        <v>120</v>
      </c>
      <c r="K1087">
        <f>J1087-MAX(J$2:J1087)</f>
        <v>-4</v>
      </c>
      <c r="L1087" s="3">
        <f t="shared" si="88"/>
        <v>7.7759915846500327E-3</v>
      </c>
      <c r="M1087">
        <f t="shared" si="87"/>
        <v>166</v>
      </c>
      <c r="N1087">
        <f>M1087-MAX(M$2:M1087)</f>
        <v>-6</v>
      </c>
    </row>
    <row r="1088" spans="1:14" x14ac:dyDescent="0.25">
      <c r="A1088" s="1">
        <v>42850</v>
      </c>
      <c r="B1088">
        <v>237.91000366210901</v>
      </c>
      <c r="C1088">
        <v>238.94999694824199</v>
      </c>
      <c r="D1088">
        <v>237.80999755859301</v>
      </c>
      <c r="E1088">
        <v>238.55000305175699</v>
      </c>
      <c r="F1088">
        <v>215.77851867675699</v>
      </c>
      <c r="G1088">
        <v>76698300</v>
      </c>
      <c r="H1088">
        <f t="shared" si="84"/>
        <v>2017</v>
      </c>
      <c r="I1088" s="3">
        <f t="shared" si="85"/>
        <v>2.6900902853876918E-3</v>
      </c>
      <c r="J1088">
        <f t="shared" si="86"/>
        <v>121</v>
      </c>
      <c r="K1088">
        <f>J1088-MAX(J$2:J1088)</f>
        <v>-3</v>
      </c>
      <c r="L1088" s="3">
        <f t="shared" si="88"/>
        <v>1.688054382405646E-2</v>
      </c>
      <c r="M1088">
        <f t="shared" si="87"/>
        <v>167</v>
      </c>
      <c r="N1088">
        <f>M1088-MAX(M$2:M1088)</f>
        <v>-5</v>
      </c>
    </row>
    <row r="1089" spans="1:14" x14ac:dyDescent="0.25">
      <c r="A1089" s="1">
        <v>42851</v>
      </c>
      <c r="B1089">
        <v>238.509994506835</v>
      </c>
      <c r="C1089">
        <v>239.52999877929599</v>
      </c>
      <c r="D1089">
        <v>238.350006103515</v>
      </c>
      <c r="E1089">
        <v>238.39999389648401</v>
      </c>
      <c r="F1089">
        <v>215.64279174804599</v>
      </c>
      <c r="G1089">
        <v>84702500</v>
      </c>
      <c r="H1089">
        <f t="shared" si="84"/>
        <v>2017</v>
      </c>
      <c r="I1089" s="3">
        <f t="shared" si="85"/>
        <v>-4.6119916516895731E-4</v>
      </c>
      <c r="J1089">
        <f t="shared" si="86"/>
        <v>120</v>
      </c>
      <c r="K1089">
        <f>J1089-MAX(J$2:J1089)</f>
        <v>-4</v>
      </c>
      <c r="L1089" s="3">
        <f t="shared" si="88"/>
        <v>5.1861354177809016E-3</v>
      </c>
      <c r="M1089">
        <f t="shared" si="87"/>
        <v>168</v>
      </c>
      <c r="N1089">
        <f>M1089-MAX(M$2:M1089)</f>
        <v>-4</v>
      </c>
    </row>
    <row r="1090" spans="1:14" x14ac:dyDescent="0.25">
      <c r="A1090" s="1">
        <v>42852</v>
      </c>
      <c r="B1090">
        <v>238.77000427246</v>
      </c>
      <c r="C1090">
        <v>238.94999694824199</v>
      </c>
      <c r="D1090">
        <v>237.97999572753901</v>
      </c>
      <c r="E1090">
        <v>238.600006103515</v>
      </c>
      <c r="F1090">
        <v>215.82373046875</v>
      </c>
      <c r="G1090">
        <v>57410300</v>
      </c>
      <c r="H1090">
        <f t="shared" si="84"/>
        <v>2017</v>
      </c>
      <c r="I1090" s="3">
        <f t="shared" si="85"/>
        <v>-7.1197456088756272E-4</v>
      </c>
      <c r="J1090">
        <f t="shared" si="86"/>
        <v>119</v>
      </c>
      <c r="K1090">
        <f>J1090-MAX(J$2:J1090)</f>
        <v>-5</v>
      </c>
      <c r="L1090" s="3">
        <f t="shared" si="88"/>
        <v>2.0961245490802582E-4</v>
      </c>
      <c r="M1090">
        <f t="shared" si="87"/>
        <v>169</v>
      </c>
      <c r="N1090">
        <f>M1090-MAX(M$2:M1090)</f>
        <v>-3</v>
      </c>
    </row>
    <row r="1091" spans="1:14" x14ac:dyDescent="0.25">
      <c r="A1091" s="1">
        <v>42853</v>
      </c>
      <c r="B1091">
        <v>238.89999389648401</v>
      </c>
      <c r="C1091">
        <v>238.92999267578099</v>
      </c>
      <c r="D1091">
        <v>237.92999267578099</v>
      </c>
      <c r="E1091">
        <v>238.08000183105401</v>
      </c>
      <c r="F1091">
        <v>215.35331726074199</v>
      </c>
      <c r="G1091">
        <v>63532800</v>
      </c>
      <c r="H1091">
        <f t="shared" ref="H1091:H1154" si="89">YEAR(A1091)</f>
        <v>2017</v>
      </c>
      <c r="I1091" s="3">
        <f t="shared" ref="I1091:I1154" si="90">E1091/B1091-1</f>
        <v>-3.4323653678505206E-3</v>
      </c>
      <c r="J1091">
        <f t="shared" si="86"/>
        <v>118</v>
      </c>
      <c r="K1091">
        <f>J1091-MAX(J$2:J1091)</f>
        <v>-6</v>
      </c>
      <c r="L1091" s="3">
        <f t="shared" si="88"/>
        <v>-1.3422486309665471E-3</v>
      </c>
      <c r="M1091">
        <f t="shared" si="87"/>
        <v>168</v>
      </c>
      <c r="N1091">
        <f>M1091-MAX(M$2:M1091)</f>
        <v>-4</v>
      </c>
    </row>
    <row r="1092" spans="1:14" x14ac:dyDescent="0.25">
      <c r="A1092" s="1">
        <v>42856</v>
      </c>
      <c r="B1092">
        <v>238.67999267578099</v>
      </c>
      <c r="C1092">
        <v>239.169998168945</v>
      </c>
      <c r="D1092">
        <v>238.19999694824199</v>
      </c>
      <c r="E1092">
        <v>238.67999267578099</v>
      </c>
      <c r="F1092">
        <v>215.896072387695</v>
      </c>
      <c r="G1092">
        <v>66882500</v>
      </c>
      <c r="H1092">
        <f t="shared" si="89"/>
        <v>2017</v>
      </c>
      <c r="I1092" s="3">
        <f t="shared" si="90"/>
        <v>0</v>
      </c>
      <c r="J1092">
        <f t="shared" ref="J1092:J1155" si="91">IF(I1092&gt;0, 1, -1)+J1091</f>
        <v>117</v>
      </c>
      <c r="K1092">
        <f>J1092-MAX(J$2:J1092)</f>
        <v>-7</v>
      </c>
      <c r="L1092" s="3">
        <f t="shared" si="88"/>
        <v>3.3523290117298821E-4</v>
      </c>
      <c r="M1092">
        <f t="shared" ref="M1092:M1155" si="92">IF(L1092&gt;0, 1, -1)+M1091</f>
        <v>169</v>
      </c>
      <c r="N1092">
        <f>M1092-MAX(M$2:M1092)</f>
        <v>-3</v>
      </c>
    </row>
    <row r="1093" spans="1:14" x14ac:dyDescent="0.25">
      <c r="A1093" s="1">
        <v>42857</v>
      </c>
      <c r="B1093">
        <v>238.83999633789</v>
      </c>
      <c r="C1093">
        <v>238.97999572753901</v>
      </c>
      <c r="D1093">
        <v>238.30000305175699</v>
      </c>
      <c r="E1093">
        <v>238.77000427246</v>
      </c>
      <c r="F1093">
        <v>215.97750854492099</v>
      </c>
      <c r="G1093">
        <v>57375700</v>
      </c>
      <c r="H1093">
        <f t="shared" si="89"/>
        <v>2017</v>
      </c>
      <c r="I1093" s="3">
        <f t="shared" si="90"/>
        <v>-2.9305001885437942E-4</v>
      </c>
      <c r="J1093">
        <f t="shared" si="91"/>
        <v>116</v>
      </c>
      <c r="K1093">
        <f>J1093-MAX(J$2:J1093)</f>
        <v>-8</v>
      </c>
      <c r="L1093" s="3">
        <f t="shared" ref="L1093:L1156" si="93">E1093/E1091-1</f>
        <v>2.898195716142693E-3</v>
      </c>
      <c r="M1093">
        <f t="shared" si="92"/>
        <v>170</v>
      </c>
      <c r="N1093">
        <f>M1093-MAX(M$2:M1093)</f>
        <v>-2</v>
      </c>
    </row>
    <row r="1094" spans="1:14" x14ac:dyDescent="0.25">
      <c r="A1094" s="1">
        <v>42858</v>
      </c>
      <c r="B1094">
        <v>238.77000427246</v>
      </c>
      <c r="C1094">
        <v>238.88000488281199</v>
      </c>
      <c r="D1094">
        <v>237.69999694824199</v>
      </c>
      <c r="E1094">
        <v>238.47999572753901</v>
      </c>
      <c r="F1094">
        <v>215.71519470214801</v>
      </c>
      <c r="G1094">
        <v>73137700</v>
      </c>
      <c r="H1094">
        <f t="shared" si="89"/>
        <v>2017</v>
      </c>
      <c r="I1094" s="3">
        <f t="shared" si="90"/>
        <v>-1.2145937083037905E-3</v>
      </c>
      <c r="J1094">
        <f t="shared" si="91"/>
        <v>115</v>
      </c>
      <c r="K1094">
        <f>J1094-MAX(J$2:J1094)</f>
        <v>-9</v>
      </c>
      <c r="L1094" s="3">
        <f t="shared" si="93"/>
        <v>-8.3792925414427621E-4</v>
      </c>
      <c r="M1094">
        <f t="shared" si="92"/>
        <v>169</v>
      </c>
      <c r="N1094">
        <f>M1094-MAX(M$2:M1094)</f>
        <v>-3</v>
      </c>
    </row>
    <row r="1095" spans="1:14" x14ac:dyDescent="0.25">
      <c r="A1095" s="1">
        <v>42859</v>
      </c>
      <c r="B1095">
        <v>238.83000183105401</v>
      </c>
      <c r="C1095">
        <v>238.919998168945</v>
      </c>
      <c r="D1095">
        <v>237.77999877929599</v>
      </c>
      <c r="E1095">
        <v>238.759994506835</v>
      </c>
      <c r="F1095">
        <v>215.96844482421801</v>
      </c>
      <c r="G1095">
        <v>61462700</v>
      </c>
      <c r="H1095">
        <f t="shared" si="89"/>
        <v>2017</v>
      </c>
      <c r="I1095" s="3">
        <f t="shared" si="90"/>
        <v>-2.9312617209842351E-4</v>
      </c>
      <c r="J1095">
        <f t="shared" si="91"/>
        <v>114</v>
      </c>
      <c r="K1095">
        <f>J1095-MAX(J$2:J1095)</f>
        <v>-10</v>
      </c>
      <c r="L1095" s="3">
        <f t="shared" si="93"/>
        <v>-4.1922207337119488E-5</v>
      </c>
      <c r="M1095">
        <f t="shared" si="92"/>
        <v>168</v>
      </c>
      <c r="N1095">
        <f>M1095-MAX(M$2:M1095)</f>
        <v>-4</v>
      </c>
    </row>
    <row r="1096" spans="1:14" x14ac:dyDescent="0.25">
      <c r="A1096" s="1">
        <v>42860</v>
      </c>
      <c r="B1096">
        <v>239.19000244140599</v>
      </c>
      <c r="C1096">
        <v>239.72000122070301</v>
      </c>
      <c r="D1096">
        <v>238.67999267578099</v>
      </c>
      <c r="E1096">
        <v>239.69999694824199</v>
      </c>
      <c r="F1096">
        <v>216.81871032714801</v>
      </c>
      <c r="G1096">
        <v>62001300</v>
      </c>
      <c r="H1096">
        <f t="shared" si="89"/>
        <v>2017</v>
      </c>
      <c r="I1096" s="3">
        <f t="shared" si="90"/>
        <v>2.1321731745913564E-3</v>
      </c>
      <c r="J1096">
        <f t="shared" si="91"/>
        <v>115</v>
      </c>
      <c r="K1096">
        <f>J1096-MAX(J$2:J1096)</f>
        <v>-9</v>
      </c>
      <c r="L1096" s="3">
        <f t="shared" si="93"/>
        <v>5.1157381858426554E-3</v>
      </c>
      <c r="M1096">
        <f t="shared" si="92"/>
        <v>169</v>
      </c>
      <c r="N1096">
        <f>M1096-MAX(M$2:M1096)</f>
        <v>-3</v>
      </c>
    </row>
    <row r="1097" spans="1:14" x14ac:dyDescent="0.25">
      <c r="A1097" s="1">
        <v>42863</v>
      </c>
      <c r="B1097">
        <v>239.75</v>
      </c>
      <c r="C1097">
        <v>239.919998168945</v>
      </c>
      <c r="D1097">
        <v>239.169998168945</v>
      </c>
      <c r="E1097">
        <v>239.66000366210901</v>
      </c>
      <c r="F1097">
        <v>216.78256225585901</v>
      </c>
      <c r="G1097">
        <v>48385700</v>
      </c>
      <c r="H1097">
        <f t="shared" si="89"/>
        <v>2017</v>
      </c>
      <c r="I1097" s="3">
        <f t="shared" si="90"/>
        <v>-3.7537575762669473E-4</v>
      </c>
      <c r="J1097">
        <f t="shared" si="91"/>
        <v>114</v>
      </c>
      <c r="K1097">
        <f>J1097-MAX(J$2:J1097)</f>
        <v>-10</v>
      </c>
      <c r="L1097" s="3">
        <f t="shared" si="93"/>
        <v>3.7695140558744455E-3</v>
      </c>
      <c r="M1097">
        <f t="shared" si="92"/>
        <v>170</v>
      </c>
      <c r="N1097">
        <f>M1097-MAX(M$2:M1097)</f>
        <v>-2</v>
      </c>
    </row>
    <row r="1098" spans="1:14" x14ac:dyDescent="0.25">
      <c r="A1098" s="1">
        <v>42864</v>
      </c>
      <c r="B1098">
        <v>239.96000671386699</v>
      </c>
      <c r="C1098">
        <v>240.19000244140599</v>
      </c>
      <c r="D1098">
        <v>239.03999328613199</v>
      </c>
      <c r="E1098">
        <v>239.44000244140599</v>
      </c>
      <c r="F1098">
        <v>216.58354187011699</v>
      </c>
      <c r="G1098">
        <v>51363200</v>
      </c>
      <c r="H1098">
        <f t="shared" si="89"/>
        <v>2017</v>
      </c>
      <c r="I1098" s="3">
        <f t="shared" si="90"/>
        <v>-2.1670455822292434E-3</v>
      </c>
      <c r="J1098">
        <f t="shared" si="91"/>
        <v>113</v>
      </c>
      <c r="K1098">
        <f>J1098-MAX(J$2:J1098)</f>
        <v>-11</v>
      </c>
      <c r="L1098" s="3">
        <f t="shared" si="93"/>
        <v>-1.0846662918070349E-3</v>
      </c>
      <c r="M1098">
        <f t="shared" si="92"/>
        <v>169</v>
      </c>
      <c r="N1098">
        <f>M1098-MAX(M$2:M1098)</f>
        <v>-3</v>
      </c>
    </row>
    <row r="1099" spans="1:14" x14ac:dyDescent="0.25">
      <c r="A1099" s="1">
        <v>42865</v>
      </c>
      <c r="B1099">
        <v>239.38999938964801</v>
      </c>
      <c r="C1099">
        <v>239.86999511718699</v>
      </c>
      <c r="D1099">
        <v>239.14999389648401</v>
      </c>
      <c r="E1099">
        <v>239.86999511718699</v>
      </c>
      <c r="F1099">
        <v>216.97248840332</v>
      </c>
      <c r="G1099">
        <v>54293800</v>
      </c>
      <c r="H1099">
        <f t="shared" si="89"/>
        <v>2017</v>
      </c>
      <c r="I1099" s="3">
        <f t="shared" si="90"/>
        <v>2.0050784442240399E-3</v>
      </c>
      <c r="J1099">
        <f t="shared" si="91"/>
        <v>114</v>
      </c>
      <c r="K1099">
        <f>J1099-MAX(J$2:J1099)</f>
        <v>-10</v>
      </c>
      <c r="L1099" s="3">
        <f t="shared" si="93"/>
        <v>8.7620567416024642E-4</v>
      </c>
      <c r="M1099">
        <f t="shared" si="92"/>
        <v>170</v>
      </c>
      <c r="N1099">
        <f>M1099-MAX(M$2:M1099)</f>
        <v>-2</v>
      </c>
    </row>
    <row r="1100" spans="1:14" x14ac:dyDescent="0.25">
      <c r="A1100" s="1">
        <v>42866</v>
      </c>
      <c r="B1100">
        <v>239.350006103515</v>
      </c>
      <c r="C1100">
        <v>239.57000732421801</v>
      </c>
      <c r="D1100">
        <v>238.13000488281199</v>
      </c>
      <c r="E1100">
        <v>239.38000488281199</v>
      </c>
      <c r="F1100">
        <v>216.52925109863199</v>
      </c>
      <c r="G1100">
        <v>62358300</v>
      </c>
      <c r="H1100">
        <f t="shared" si="89"/>
        <v>2017</v>
      </c>
      <c r="I1100" s="3">
        <f t="shared" si="90"/>
        <v>1.2533435776895807E-4</v>
      </c>
      <c r="J1100">
        <f t="shared" si="91"/>
        <v>115</v>
      </c>
      <c r="K1100">
        <f>J1100-MAX(J$2:J1100)</f>
        <v>-9</v>
      </c>
      <c r="L1100" s="3">
        <f t="shared" si="93"/>
        <v>-2.5057449875642845E-4</v>
      </c>
      <c r="M1100">
        <f t="shared" si="92"/>
        <v>169</v>
      </c>
      <c r="N1100">
        <f>M1100-MAX(M$2:M1100)</f>
        <v>-3</v>
      </c>
    </row>
    <row r="1101" spans="1:14" x14ac:dyDescent="0.25">
      <c r="A1101" s="1">
        <v>42867</v>
      </c>
      <c r="B1101">
        <v>239.08999633789</v>
      </c>
      <c r="C1101">
        <v>239.42999267578099</v>
      </c>
      <c r="D1101">
        <v>238.669998168945</v>
      </c>
      <c r="E1101">
        <v>238.97999572753901</v>
      </c>
      <c r="F1101">
        <v>216.16744995117099</v>
      </c>
      <c r="G1101">
        <v>53912700</v>
      </c>
      <c r="H1101">
        <f t="shared" si="89"/>
        <v>2017</v>
      </c>
      <c r="I1101" s="3">
        <f t="shared" si="90"/>
        <v>-4.6008035482814069E-4</v>
      </c>
      <c r="J1101">
        <f t="shared" si="91"/>
        <v>114</v>
      </c>
      <c r="K1101">
        <f>J1101-MAX(J$2:J1101)</f>
        <v>-10</v>
      </c>
      <c r="L1101" s="3">
        <f t="shared" si="93"/>
        <v>-3.7103406335301514E-3</v>
      </c>
      <c r="M1101">
        <f t="shared" si="92"/>
        <v>168</v>
      </c>
      <c r="N1101">
        <f>M1101-MAX(M$2:M1101)</f>
        <v>-4</v>
      </c>
    </row>
    <row r="1102" spans="1:14" x14ac:dyDescent="0.25">
      <c r="A1102" s="1">
        <v>42870</v>
      </c>
      <c r="B1102">
        <v>239.47000122070301</v>
      </c>
      <c r="C1102">
        <v>240.44000244140599</v>
      </c>
      <c r="D1102">
        <v>239.44999694824199</v>
      </c>
      <c r="E1102">
        <v>240.30000305175699</v>
      </c>
      <c r="F1102">
        <v>217.361404418945</v>
      </c>
      <c r="G1102">
        <v>61918900</v>
      </c>
      <c r="H1102">
        <f t="shared" si="89"/>
        <v>2017</v>
      </c>
      <c r="I1102" s="3">
        <f t="shared" si="90"/>
        <v>3.4659950174260601E-3</v>
      </c>
      <c r="J1102">
        <f t="shared" si="91"/>
        <v>115</v>
      </c>
      <c r="K1102">
        <f>J1102-MAX(J$2:J1102)</f>
        <v>-9</v>
      </c>
      <c r="L1102" s="3">
        <f t="shared" si="93"/>
        <v>3.843254031995702E-3</v>
      </c>
      <c r="M1102">
        <f t="shared" si="92"/>
        <v>169</v>
      </c>
      <c r="N1102">
        <f>M1102-MAX(M$2:M1102)</f>
        <v>-3</v>
      </c>
    </row>
    <row r="1103" spans="1:14" x14ac:dyDescent="0.25">
      <c r="A1103" s="1">
        <v>42871</v>
      </c>
      <c r="B1103">
        <v>240.63999938964801</v>
      </c>
      <c r="C1103">
        <v>240.669998168945</v>
      </c>
      <c r="D1103">
        <v>239.63000488281199</v>
      </c>
      <c r="E1103">
        <v>240.08000183105401</v>
      </c>
      <c r="F1103">
        <v>217.16242980957</v>
      </c>
      <c r="G1103">
        <v>51241800</v>
      </c>
      <c r="H1103">
        <f t="shared" si="89"/>
        <v>2017</v>
      </c>
      <c r="I1103" s="3">
        <f t="shared" si="90"/>
        <v>-2.327117520006472E-3</v>
      </c>
      <c r="J1103">
        <f t="shared" si="91"/>
        <v>114</v>
      </c>
      <c r="K1103">
        <f>J1103-MAX(J$2:J1103)</f>
        <v>-10</v>
      </c>
      <c r="L1103" s="3">
        <f t="shared" si="93"/>
        <v>4.6029212619500548E-3</v>
      </c>
      <c r="M1103">
        <f t="shared" si="92"/>
        <v>170</v>
      </c>
      <c r="N1103">
        <f>M1103-MAX(M$2:M1103)</f>
        <v>-2</v>
      </c>
    </row>
    <row r="1104" spans="1:14" x14ac:dyDescent="0.25">
      <c r="A1104" s="1">
        <v>42872</v>
      </c>
      <c r="B1104">
        <v>240.08000183105401</v>
      </c>
      <c r="C1104">
        <v>240.08000183105401</v>
      </c>
      <c r="D1104">
        <v>235.75</v>
      </c>
      <c r="E1104">
        <v>235.82000732421801</v>
      </c>
      <c r="F1104">
        <v>213.30909729003901</v>
      </c>
      <c r="G1104">
        <v>172174100</v>
      </c>
      <c r="H1104">
        <f t="shared" si="89"/>
        <v>2017</v>
      </c>
      <c r="I1104" s="3">
        <f t="shared" si="90"/>
        <v>-1.7744062289010598E-2</v>
      </c>
      <c r="J1104">
        <f t="shared" si="91"/>
        <v>113</v>
      </c>
      <c r="K1104">
        <f>J1104-MAX(J$2:J1104)</f>
        <v>-11</v>
      </c>
      <c r="L1104" s="3">
        <f t="shared" si="93"/>
        <v>-1.8643344447124566E-2</v>
      </c>
      <c r="M1104">
        <f t="shared" si="92"/>
        <v>169</v>
      </c>
      <c r="N1104">
        <f>M1104-MAX(M$2:M1104)</f>
        <v>-3</v>
      </c>
    </row>
    <row r="1105" spans="1:14" x14ac:dyDescent="0.25">
      <c r="A1105" s="1">
        <v>42873</v>
      </c>
      <c r="B1105">
        <v>235.72999572753901</v>
      </c>
      <c r="C1105">
        <v>237.75</v>
      </c>
      <c r="D1105">
        <v>235.42999267578099</v>
      </c>
      <c r="E1105">
        <v>236.77000427246</v>
      </c>
      <c r="F1105">
        <v>214.16842651367099</v>
      </c>
      <c r="G1105">
        <v>107047700</v>
      </c>
      <c r="H1105">
        <f t="shared" si="89"/>
        <v>2017</v>
      </c>
      <c r="I1105" s="3">
        <f t="shared" si="90"/>
        <v>4.4118634190408734E-3</v>
      </c>
      <c r="J1105">
        <f t="shared" si="91"/>
        <v>114</v>
      </c>
      <c r="K1105">
        <f>J1105-MAX(J$2:J1105)</f>
        <v>-10</v>
      </c>
      <c r="L1105" s="3">
        <f t="shared" si="93"/>
        <v>-1.3787060702054155E-2</v>
      </c>
      <c r="M1105">
        <f t="shared" si="92"/>
        <v>168</v>
      </c>
      <c r="N1105">
        <f>M1105-MAX(M$2:M1105)</f>
        <v>-4</v>
      </c>
    </row>
    <row r="1106" spans="1:14" x14ac:dyDescent="0.25">
      <c r="A1106" s="1">
        <v>42874</v>
      </c>
      <c r="B1106">
        <v>237.33000183105401</v>
      </c>
      <c r="C1106">
        <v>239.08000183105401</v>
      </c>
      <c r="D1106">
        <v>237.27000427246</v>
      </c>
      <c r="E1106">
        <v>238.30999755859301</v>
      </c>
      <c r="F1106">
        <v>215.56135559082</v>
      </c>
      <c r="G1106">
        <v>115011400</v>
      </c>
      <c r="H1106">
        <f t="shared" si="89"/>
        <v>2017</v>
      </c>
      <c r="I1106" s="3">
        <f t="shared" si="90"/>
        <v>4.1292534444785645E-3</v>
      </c>
      <c r="J1106">
        <f t="shared" si="91"/>
        <v>115</v>
      </c>
      <c r="K1106">
        <f>J1106-MAX(J$2:J1106)</f>
        <v>-9</v>
      </c>
      <c r="L1106" s="3">
        <f t="shared" si="93"/>
        <v>1.0558859117291153E-2</v>
      </c>
      <c r="M1106">
        <f t="shared" si="92"/>
        <v>169</v>
      </c>
      <c r="N1106">
        <f>M1106-MAX(M$2:M1106)</f>
        <v>-3</v>
      </c>
    </row>
    <row r="1107" spans="1:14" x14ac:dyDescent="0.25">
      <c r="A1107" s="1">
        <v>42877</v>
      </c>
      <c r="B1107">
        <v>238.89999389648401</v>
      </c>
      <c r="C1107">
        <v>239.71000671386699</v>
      </c>
      <c r="D1107">
        <v>238.82000732421801</v>
      </c>
      <c r="E1107">
        <v>239.52000427246</v>
      </c>
      <c r="F1107">
        <v>216.65586853027301</v>
      </c>
      <c r="G1107">
        <v>61010600</v>
      </c>
      <c r="H1107">
        <f t="shared" si="89"/>
        <v>2017</v>
      </c>
      <c r="I1107" s="3">
        <f t="shared" si="90"/>
        <v>2.5952716275272625E-3</v>
      </c>
      <c r="J1107">
        <f t="shared" si="91"/>
        <v>116</v>
      </c>
      <c r="K1107">
        <f>J1107-MAX(J$2:J1107)</f>
        <v>-8</v>
      </c>
      <c r="L1107" s="3">
        <f t="shared" si="93"/>
        <v>1.1614646916319193E-2</v>
      </c>
      <c r="M1107">
        <f t="shared" si="92"/>
        <v>170</v>
      </c>
      <c r="N1107">
        <f>M1107-MAX(M$2:M1107)</f>
        <v>-2</v>
      </c>
    </row>
    <row r="1108" spans="1:14" x14ac:dyDescent="0.25">
      <c r="A1108" s="1">
        <v>42878</v>
      </c>
      <c r="B1108">
        <v>239.94999694824199</v>
      </c>
      <c r="C1108">
        <v>240.24000549316401</v>
      </c>
      <c r="D1108">
        <v>239.509994506835</v>
      </c>
      <c r="E1108">
        <v>240.05000305175699</v>
      </c>
      <c r="F1108">
        <v>217.13529968261699</v>
      </c>
      <c r="G1108">
        <v>48341700</v>
      </c>
      <c r="H1108">
        <f t="shared" si="89"/>
        <v>2017</v>
      </c>
      <c r="I1108" s="3">
        <f t="shared" si="90"/>
        <v>4.1677893222291651E-4</v>
      </c>
      <c r="J1108">
        <f t="shared" si="91"/>
        <v>117</v>
      </c>
      <c r="K1108">
        <f>J1108-MAX(J$2:J1108)</f>
        <v>-7</v>
      </c>
      <c r="L1108" s="3">
        <f t="shared" si="93"/>
        <v>7.3014372497577362E-3</v>
      </c>
      <c r="M1108">
        <f t="shared" si="92"/>
        <v>171</v>
      </c>
      <c r="N1108">
        <f>M1108-MAX(M$2:M1108)</f>
        <v>-1</v>
      </c>
    </row>
    <row r="1109" spans="1:14" x14ac:dyDescent="0.25">
      <c r="A1109" s="1">
        <v>42879</v>
      </c>
      <c r="B1109">
        <v>240.32000732421801</v>
      </c>
      <c r="C1109">
        <v>240.72999572753901</v>
      </c>
      <c r="D1109">
        <v>239.92999267578099</v>
      </c>
      <c r="E1109">
        <v>240.61000061035099</v>
      </c>
      <c r="F1109">
        <v>217.641845703125</v>
      </c>
      <c r="G1109">
        <v>46927700</v>
      </c>
      <c r="H1109">
        <f t="shared" si="89"/>
        <v>2017</v>
      </c>
      <c r="I1109" s="3">
        <f t="shared" si="90"/>
        <v>1.2066963935373209E-3</v>
      </c>
      <c r="J1109">
        <f t="shared" si="91"/>
        <v>118</v>
      </c>
      <c r="K1109">
        <f>J1109-MAX(J$2:J1109)</f>
        <v>-6</v>
      </c>
      <c r="L1109" s="3">
        <f t="shared" si="93"/>
        <v>4.5507528325321456E-3</v>
      </c>
      <c r="M1109">
        <f t="shared" si="92"/>
        <v>172</v>
      </c>
      <c r="N1109">
        <f>M1109-MAX(M$2:M1109)</f>
        <v>0</v>
      </c>
    </row>
    <row r="1110" spans="1:14" x14ac:dyDescent="0.25">
      <c r="A1110" s="1">
        <v>42880</v>
      </c>
      <c r="B1110">
        <v>241.19999694824199</v>
      </c>
      <c r="C1110">
        <v>242.08000183105401</v>
      </c>
      <c r="D1110">
        <v>240.96000671386699</v>
      </c>
      <c r="E1110">
        <v>241.759994506835</v>
      </c>
      <c r="F1110">
        <v>218.68208312988199</v>
      </c>
      <c r="G1110">
        <v>64071700</v>
      </c>
      <c r="H1110">
        <f t="shared" si="89"/>
        <v>2017</v>
      </c>
      <c r="I1110" s="3">
        <f t="shared" si="90"/>
        <v>2.3217146172400671E-3</v>
      </c>
      <c r="J1110">
        <f t="shared" si="91"/>
        <v>119</v>
      </c>
      <c r="K1110">
        <f>J1110-MAX(J$2:J1110)</f>
        <v>-5</v>
      </c>
      <c r="L1110" s="3">
        <f t="shared" si="93"/>
        <v>7.1234802471937808E-3</v>
      </c>
      <c r="M1110">
        <f t="shared" si="92"/>
        <v>173</v>
      </c>
      <c r="N1110">
        <f>M1110-MAX(M$2:M1110)</f>
        <v>0</v>
      </c>
    </row>
    <row r="1111" spans="1:14" x14ac:dyDescent="0.25">
      <c r="A1111" s="1">
        <v>42881</v>
      </c>
      <c r="B1111">
        <v>241.53999328613199</v>
      </c>
      <c r="C1111">
        <v>241.89999389648401</v>
      </c>
      <c r="D1111">
        <v>241.44999694824199</v>
      </c>
      <c r="E1111">
        <v>241.71000671386699</v>
      </c>
      <c r="F1111">
        <v>218.63682556152301</v>
      </c>
      <c r="G1111">
        <v>46629900</v>
      </c>
      <c r="H1111">
        <f t="shared" si="89"/>
        <v>2017</v>
      </c>
      <c r="I1111" s="3">
        <f t="shared" si="90"/>
        <v>7.0387278488337479E-4</v>
      </c>
      <c r="J1111">
        <f t="shared" si="91"/>
        <v>120</v>
      </c>
      <c r="K1111">
        <f>J1111-MAX(J$2:J1111)</f>
        <v>-4</v>
      </c>
      <c r="L1111" s="3">
        <f t="shared" si="93"/>
        <v>4.5717389166104461E-3</v>
      </c>
      <c r="M1111">
        <f t="shared" si="92"/>
        <v>174</v>
      </c>
      <c r="N1111">
        <f>M1111-MAX(M$2:M1111)</f>
        <v>0</v>
      </c>
    </row>
    <row r="1112" spans="1:14" x14ac:dyDescent="0.25">
      <c r="A1112" s="1">
        <v>42885</v>
      </c>
      <c r="B1112">
        <v>241.33999633789</v>
      </c>
      <c r="C1112">
        <v>241.78999328613199</v>
      </c>
      <c r="D1112">
        <v>241.16000366210901</v>
      </c>
      <c r="E1112">
        <v>241.5</v>
      </c>
      <c r="F1112">
        <v>218.44688415527301</v>
      </c>
      <c r="G1112">
        <v>35201900</v>
      </c>
      <c r="H1112">
        <f t="shared" si="89"/>
        <v>2017</v>
      </c>
      <c r="I1112" s="3">
        <f t="shared" si="90"/>
        <v>6.629802955908648E-4</v>
      </c>
      <c r="J1112">
        <f t="shared" si="91"/>
        <v>121</v>
      </c>
      <c r="K1112">
        <f>J1112-MAX(J$2:J1112)</f>
        <v>-3</v>
      </c>
      <c r="L1112" s="3">
        <f t="shared" si="93"/>
        <v>-1.075424026896421E-3</v>
      </c>
      <c r="M1112">
        <f t="shared" si="92"/>
        <v>173</v>
      </c>
      <c r="N1112">
        <f>M1112-MAX(M$2:M1112)</f>
        <v>-1</v>
      </c>
    </row>
    <row r="1113" spans="1:14" x14ac:dyDescent="0.25">
      <c r="A1113" s="1">
        <v>42886</v>
      </c>
      <c r="B1113">
        <v>241.83999633789</v>
      </c>
      <c r="C1113">
        <v>241.88000488281199</v>
      </c>
      <c r="D1113">
        <v>240.63999938964801</v>
      </c>
      <c r="E1113">
        <v>241.44000244140599</v>
      </c>
      <c r="F1113">
        <v>218.39262390136699</v>
      </c>
      <c r="G1113">
        <v>91796000</v>
      </c>
      <c r="H1113">
        <f t="shared" si="89"/>
        <v>2017</v>
      </c>
      <c r="I1113" s="3">
        <f t="shared" si="90"/>
        <v>-1.6539608937354844E-3</v>
      </c>
      <c r="J1113">
        <f t="shared" si="91"/>
        <v>120</v>
      </c>
      <c r="K1113">
        <f>J1113-MAX(J$2:J1113)</f>
        <v>-4</v>
      </c>
      <c r="L1113" s="3">
        <f t="shared" si="93"/>
        <v>-1.1170587272401056E-3</v>
      </c>
      <c r="M1113">
        <f t="shared" si="92"/>
        <v>172</v>
      </c>
      <c r="N1113">
        <f>M1113-MAX(M$2:M1113)</f>
        <v>-2</v>
      </c>
    </row>
    <row r="1114" spans="1:14" x14ac:dyDescent="0.25">
      <c r="A1114" s="1">
        <v>42887</v>
      </c>
      <c r="B1114">
        <v>241.97000122070301</v>
      </c>
      <c r="C1114">
        <v>243.38000488281199</v>
      </c>
      <c r="D1114">
        <v>241.63999938964801</v>
      </c>
      <c r="E1114">
        <v>243.36000061035099</v>
      </c>
      <c r="F1114">
        <v>220.12931823730401</v>
      </c>
      <c r="G1114">
        <v>68962000</v>
      </c>
      <c r="H1114">
        <f t="shared" si="89"/>
        <v>2017</v>
      </c>
      <c r="I1114" s="3">
        <f t="shared" si="90"/>
        <v>5.7445112312917157E-3</v>
      </c>
      <c r="J1114">
        <f t="shared" si="91"/>
        <v>121</v>
      </c>
      <c r="K1114">
        <f>J1114-MAX(J$2:J1114)</f>
        <v>-3</v>
      </c>
      <c r="L1114" s="3">
        <f t="shared" si="93"/>
        <v>7.7018658813705621E-3</v>
      </c>
      <c r="M1114">
        <f t="shared" si="92"/>
        <v>173</v>
      </c>
      <c r="N1114">
        <f>M1114-MAX(M$2:M1114)</f>
        <v>-1</v>
      </c>
    </row>
    <row r="1115" spans="1:14" x14ac:dyDescent="0.25">
      <c r="A1115" s="1">
        <v>42888</v>
      </c>
      <c r="B1115">
        <v>243.419998168945</v>
      </c>
      <c r="C1115">
        <v>244.350006103515</v>
      </c>
      <c r="D1115">
        <v>243.08000183105401</v>
      </c>
      <c r="E1115">
        <v>244.169998168945</v>
      </c>
      <c r="F1115">
        <v>220.86203002929599</v>
      </c>
      <c r="G1115">
        <v>88666100</v>
      </c>
      <c r="H1115">
        <f t="shared" si="89"/>
        <v>2017</v>
      </c>
      <c r="I1115" s="3">
        <f t="shared" si="90"/>
        <v>3.081094427909159E-3</v>
      </c>
      <c r="J1115">
        <f t="shared" si="91"/>
        <v>122</v>
      </c>
      <c r="K1115">
        <f>J1115-MAX(J$2:J1115)</f>
        <v>-2</v>
      </c>
      <c r="L1115" s="3">
        <f t="shared" si="93"/>
        <v>1.1307139247571651E-2</v>
      </c>
      <c r="M1115">
        <f t="shared" si="92"/>
        <v>174</v>
      </c>
      <c r="N1115">
        <f>M1115-MAX(M$2:M1115)</f>
        <v>0</v>
      </c>
    </row>
    <row r="1116" spans="1:14" x14ac:dyDescent="0.25">
      <c r="A1116" s="1">
        <v>42891</v>
      </c>
      <c r="B1116">
        <v>243.97000122070301</v>
      </c>
      <c r="C1116">
        <v>244.30000305175699</v>
      </c>
      <c r="D1116">
        <v>243.759994506835</v>
      </c>
      <c r="E1116">
        <v>243.99000549316401</v>
      </c>
      <c r="F1116">
        <v>220.69918823242099</v>
      </c>
      <c r="G1116">
        <v>44698800</v>
      </c>
      <c r="H1116">
        <f t="shared" si="89"/>
        <v>2017</v>
      </c>
      <c r="I1116" s="3">
        <f t="shared" si="90"/>
        <v>8.1994804118856734E-5</v>
      </c>
      <c r="J1116">
        <f t="shared" si="91"/>
        <v>123</v>
      </c>
      <c r="K1116">
        <f>J1116-MAX(J$2:J1116)</f>
        <v>-1</v>
      </c>
      <c r="L1116" s="3">
        <f t="shared" si="93"/>
        <v>2.5887774541131225E-3</v>
      </c>
      <c r="M1116">
        <f t="shared" si="92"/>
        <v>175</v>
      </c>
      <c r="N1116">
        <f>M1116-MAX(M$2:M1116)</f>
        <v>0</v>
      </c>
    </row>
    <row r="1117" spans="1:14" x14ac:dyDescent="0.25">
      <c r="A1117" s="1">
        <v>42892</v>
      </c>
      <c r="B1117">
        <v>243.33999633789</v>
      </c>
      <c r="C1117">
        <v>243.97999572753901</v>
      </c>
      <c r="D1117">
        <v>243.11999511718699</v>
      </c>
      <c r="E1117">
        <v>243.21000671386699</v>
      </c>
      <c r="F1117">
        <v>219.99366760253901</v>
      </c>
      <c r="G1117">
        <v>50375400</v>
      </c>
      <c r="H1117">
        <f t="shared" si="89"/>
        <v>2017</v>
      </c>
      <c r="I1117" s="3">
        <f t="shared" si="90"/>
        <v>-5.3418930705706469E-4</v>
      </c>
      <c r="J1117">
        <f t="shared" si="91"/>
        <v>122</v>
      </c>
      <c r="K1117">
        <f>J1117-MAX(J$2:J1117)</f>
        <v>-2</v>
      </c>
      <c r="L1117" s="3">
        <f t="shared" si="93"/>
        <v>-3.9316519731215083E-3</v>
      </c>
      <c r="M1117">
        <f t="shared" si="92"/>
        <v>174</v>
      </c>
      <c r="N1117">
        <f>M1117-MAX(M$2:M1117)</f>
        <v>-1</v>
      </c>
    </row>
    <row r="1118" spans="1:14" x14ac:dyDescent="0.25">
      <c r="A1118" s="1">
        <v>42893</v>
      </c>
      <c r="B1118">
        <v>243.600006103515</v>
      </c>
      <c r="C1118">
        <v>243.919998168945</v>
      </c>
      <c r="D1118">
        <v>242.83000183105401</v>
      </c>
      <c r="E1118">
        <v>243.66000366210901</v>
      </c>
      <c r="F1118">
        <v>220.40072631835901</v>
      </c>
      <c r="G1118">
        <v>54144300</v>
      </c>
      <c r="H1118">
        <f t="shared" si="89"/>
        <v>2017</v>
      </c>
      <c r="I1118" s="3">
        <f t="shared" si="90"/>
        <v>2.4629539035614378E-4</v>
      </c>
      <c r="J1118">
        <f t="shared" si="91"/>
        <v>123</v>
      </c>
      <c r="K1118">
        <f>J1118-MAX(J$2:J1118)</f>
        <v>-1</v>
      </c>
      <c r="L1118" s="3">
        <f t="shared" si="93"/>
        <v>-1.3525219214942652E-3</v>
      </c>
      <c r="M1118">
        <f t="shared" si="92"/>
        <v>173</v>
      </c>
      <c r="N1118">
        <f>M1118-MAX(M$2:M1118)</f>
        <v>-2</v>
      </c>
    </row>
    <row r="1119" spans="1:14" x14ac:dyDescent="0.25">
      <c r="A1119" s="1">
        <v>42894</v>
      </c>
      <c r="B1119">
        <v>243.77000427246</v>
      </c>
      <c r="C1119">
        <v>244.33000183105401</v>
      </c>
      <c r="D1119">
        <v>243.169998168945</v>
      </c>
      <c r="E1119">
        <v>243.77999877929599</v>
      </c>
      <c r="F1119">
        <v>220.50923156738199</v>
      </c>
      <c r="G1119">
        <v>65950700</v>
      </c>
      <c r="H1119">
        <f t="shared" si="89"/>
        <v>2017</v>
      </c>
      <c r="I1119" s="3">
        <f t="shared" si="90"/>
        <v>4.0999740168246035E-5</v>
      </c>
      <c r="J1119">
        <f t="shared" si="91"/>
        <v>124</v>
      </c>
      <c r="K1119">
        <f>J1119-MAX(J$2:J1119)</f>
        <v>0</v>
      </c>
      <c r="L1119" s="3">
        <f t="shared" si="93"/>
        <v>2.3436209436054067E-3</v>
      </c>
      <c r="M1119">
        <f t="shared" si="92"/>
        <v>174</v>
      </c>
      <c r="N1119">
        <f>M1119-MAX(M$2:M1119)</f>
        <v>-1</v>
      </c>
    </row>
    <row r="1120" spans="1:14" x14ac:dyDescent="0.25">
      <c r="A1120" s="1">
        <v>42895</v>
      </c>
      <c r="B1120">
        <v>244.08999633789</v>
      </c>
      <c r="C1120">
        <v>245.009994506835</v>
      </c>
      <c r="D1120">
        <v>241.94999694824199</v>
      </c>
      <c r="E1120">
        <v>243.41000366210901</v>
      </c>
      <c r="F1120">
        <v>220.174545288085</v>
      </c>
      <c r="G1120">
        <v>132256400</v>
      </c>
      <c r="H1120">
        <f t="shared" si="89"/>
        <v>2017</v>
      </c>
      <c r="I1120" s="3">
        <f t="shared" si="90"/>
        <v>-2.7858277110205387E-3</v>
      </c>
      <c r="J1120">
        <f t="shared" si="91"/>
        <v>123</v>
      </c>
      <c r="K1120">
        <f>J1120-MAX(J$2:J1120)</f>
        <v>-1</v>
      </c>
      <c r="L1120" s="3">
        <f t="shared" si="93"/>
        <v>-1.0260198483239558E-3</v>
      </c>
      <c r="M1120">
        <f t="shared" si="92"/>
        <v>173</v>
      </c>
      <c r="N1120">
        <f>M1120-MAX(M$2:M1120)</f>
        <v>-2</v>
      </c>
    </row>
    <row r="1121" spans="1:14" x14ac:dyDescent="0.25">
      <c r="A1121" s="1">
        <v>42898</v>
      </c>
      <c r="B1121">
        <v>243.13000488281199</v>
      </c>
      <c r="C1121">
        <v>243.419998168945</v>
      </c>
      <c r="D1121">
        <v>242.38000488281199</v>
      </c>
      <c r="E1121">
        <v>243.36000061035099</v>
      </c>
      <c r="F1121">
        <v>220.12931823730401</v>
      </c>
      <c r="G1121">
        <v>86108100</v>
      </c>
      <c r="H1121">
        <f t="shared" si="89"/>
        <v>2017</v>
      </c>
      <c r="I1121" s="3">
        <f t="shared" si="90"/>
        <v>9.4597837749343938E-4</v>
      </c>
      <c r="J1121">
        <f t="shared" si="91"/>
        <v>124</v>
      </c>
      <c r="K1121">
        <f>J1121-MAX(J$2:J1121)</f>
        <v>0</v>
      </c>
      <c r="L1121" s="3">
        <f t="shared" si="93"/>
        <v>-1.7228573756997712E-3</v>
      </c>
      <c r="M1121">
        <f t="shared" si="92"/>
        <v>172</v>
      </c>
      <c r="N1121">
        <f>M1121-MAX(M$2:M1121)</f>
        <v>-3</v>
      </c>
    </row>
    <row r="1122" spans="1:14" x14ac:dyDescent="0.25">
      <c r="A1122" s="1">
        <v>42899</v>
      </c>
      <c r="B1122">
        <v>243.97999572753901</v>
      </c>
      <c r="C1122">
        <v>244.61000061035099</v>
      </c>
      <c r="D1122">
        <v>243.58000183105401</v>
      </c>
      <c r="E1122">
        <v>244.55000305175699</v>
      </c>
      <c r="F1122">
        <v>221.20573425292901</v>
      </c>
      <c r="G1122">
        <v>60067000</v>
      </c>
      <c r="H1122">
        <f t="shared" si="89"/>
        <v>2017</v>
      </c>
      <c r="I1122" s="3">
        <f t="shared" si="90"/>
        <v>2.3362871309109412E-3</v>
      </c>
      <c r="J1122">
        <f t="shared" si="91"/>
        <v>125</v>
      </c>
      <c r="K1122">
        <f>J1122-MAX(J$2:J1122)</f>
        <v>0</v>
      </c>
      <c r="L1122" s="3">
        <f t="shared" si="93"/>
        <v>4.6834533194883843E-3</v>
      </c>
      <c r="M1122">
        <f t="shared" si="92"/>
        <v>173</v>
      </c>
      <c r="N1122">
        <f>M1122-MAX(M$2:M1122)</f>
        <v>-2</v>
      </c>
    </row>
    <row r="1123" spans="1:14" x14ac:dyDescent="0.25">
      <c r="A1123" s="1">
        <v>42900</v>
      </c>
      <c r="B1123">
        <v>244.86000061035099</v>
      </c>
      <c r="C1123">
        <v>244.86999511718699</v>
      </c>
      <c r="D1123">
        <v>243.28999328613199</v>
      </c>
      <c r="E1123">
        <v>244.24000549316401</v>
      </c>
      <c r="F1123">
        <v>220.92533874511699</v>
      </c>
      <c r="G1123">
        <v>78602300</v>
      </c>
      <c r="H1123">
        <f t="shared" si="89"/>
        <v>2017</v>
      </c>
      <c r="I1123" s="3">
        <f t="shared" si="90"/>
        <v>-2.5320391882771576E-3</v>
      </c>
      <c r="J1123">
        <f t="shared" si="91"/>
        <v>124</v>
      </c>
      <c r="K1123">
        <f>J1123-MAX(J$2:J1123)</f>
        <v>-1</v>
      </c>
      <c r="L1123" s="3">
        <f t="shared" si="93"/>
        <v>3.6160621326675191E-3</v>
      </c>
      <c r="M1123">
        <f t="shared" si="92"/>
        <v>174</v>
      </c>
      <c r="N1123">
        <f>M1123-MAX(M$2:M1123)</f>
        <v>-1</v>
      </c>
    </row>
    <row r="1124" spans="1:14" x14ac:dyDescent="0.25">
      <c r="A1124" s="1">
        <v>42901</v>
      </c>
      <c r="B1124">
        <v>242.67999267578099</v>
      </c>
      <c r="C1124">
        <v>243.91000366210901</v>
      </c>
      <c r="D1124">
        <v>242.36000061035099</v>
      </c>
      <c r="E1124">
        <v>243.77000427246</v>
      </c>
      <c r="F1124">
        <v>220.50021362304599</v>
      </c>
      <c r="G1124">
        <v>66464900</v>
      </c>
      <c r="H1124">
        <f t="shared" si="89"/>
        <v>2017</v>
      </c>
      <c r="I1124" s="3">
        <f t="shared" si="90"/>
        <v>4.4915593768590778E-3</v>
      </c>
      <c r="J1124">
        <f t="shared" si="91"/>
        <v>125</v>
      </c>
      <c r="K1124">
        <f>J1124-MAX(J$2:J1124)</f>
        <v>0</v>
      </c>
      <c r="L1124" s="3">
        <f t="shared" si="93"/>
        <v>-3.1895267616574019E-3</v>
      </c>
      <c r="M1124">
        <f t="shared" si="92"/>
        <v>173</v>
      </c>
      <c r="N1124">
        <f>M1124-MAX(M$2:M1124)</f>
        <v>-2</v>
      </c>
    </row>
    <row r="1125" spans="1:14" x14ac:dyDescent="0.25">
      <c r="A1125" s="1">
        <v>42902</v>
      </c>
      <c r="B1125">
        <v>242.77000427246</v>
      </c>
      <c r="C1125">
        <v>242.83000183105401</v>
      </c>
      <c r="D1125">
        <v>241.63000488281199</v>
      </c>
      <c r="E1125">
        <v>242.63999938964801</v>
      </c>
      <c r="F1125">
        <v>220.54837036132801</v>
      </c>
      <c r="G1125">
        <v>84553100</v>
      </c>
      <c r="H1125">
        <f t="shared" si="89"/>
        <v>2017</v>
      </c>
      <c r="I1125" s="3">
        <f t="shared" si="90"/>
        <v>-5.3550636620691705E-4</v>
      </c>
      <c r="J1125">
        <f t="shared" si="91"/>
        <v>124</v>
      </c>
      <c r="K1125">
        <f>J1125-MAX(J$2:J1125)</f>
        <v>-1</v>
      </c>
      <c r="L1125" s="3">
        <f t="shared" si="93"/>
        <v>-6.5509583505179991E-3</v>
      </c>
      <c r="M1125">
        <f t="shared" si="92"/>
        <v>172</v>
      </c>
      <c r="N1125">
        <f>M1125-MAX(M$2:M1125)</f>
        <v>-3</v>
      </c>
    </row>
    <row r="1126" spans="1:14" x14ac:dyDescent="0.25">
      <c r="A1126" s="1">
        <v>42905</v>
      </c>
      <c r="B1126">
        <v>243.58999633789</v>
      </c>
      <c r="C1126">
        <v>244.72999572753901</v>
      </c>
      <c r="D1126">
        <v>243.47999572753901</v>
      </c>
      <c r="E1126">
        <v>244.66000366210901</v>
      </c>
      <c r="F1126">
        <v>222.38447570800699</v>
      </c>
      <c r="G1126">
        <v>65123800</v>
      </c>
      <c r="H1126">
        <f t="shared" si="89"/>
        <v>2017</v>
      </c>
      <c r="I1126" s="3">
        <f t="shared" si="90"/>
        <v>4.3926570889831762E-3</v>
      </c>
      <c r="J1126">
        <f t="shared" si="91"/>
        <v>125</v>
      </c>
      <c r="K1126">
        <f>J1126-MAX(J$2:J1126)</f>
        <v>0</v>
      </c>
      <c r="L1126" s="3">
        <f t="shared" si="93"/>
        <v>3.6509799157005141E-3</v>
      </c>
      <c r="M1126">
        <f t="shared" si="92"/>
        <v>173</v>
      </c>
      <c r="N1126">
        <f>M1126-MAX(M$2:M1126)</f>
        <v>-2</v>
      </c>
    </row>
    <row r="1127" spans="1:14" x14ac:dyDescent="0.25">
      <c r="A1127" s="1">
        <v>42906</v>
      </c>
      <c r="B1127">
        <v>244.25</v>
      </c>
      <c r="C1127">
        <v>244.259994506835</v>
      </c>
      <c r="D1127">
        <v>242.99000549316401</v>
      </c>
      <c r="E1127">
        <v>243.009994506835</v>
      </c>
      <c r="F1127">
        <v>220.884674072265</v>
      </c>
      <c r="G1127">
        <v>56906400</v>
      </c>
      <c r="H1127">
        <f t="shared" si="89"/>
        <v>2017</v>
      </c>
      <c r="I1127" s="3">
        <f t="shared" si="90"/>
        <v>-5.0767880989355252E-3</v>
      </c>
      <c r="J1127">
        <f t="shared" si="91"/>
        <v>124</v>
      </c>
      <c r="K1127">
        <f>J1127-MAX(J$2:J1127)</f>
        <v>-1</v>
      </c>
      <c r="L1127" s="3">
        <f t="shared" si="93"/>
        <v>1.5248727255097183E-3</v>
      </c>
      <c r="M1127">
        <f t="shared" si="92"/>
        <v>174</v>
      </c>
      <c r="N1127">
        <f>M1127-MAX(M$2:M1127)</f>
        <v>-1</v>
      </c>
    </row>
    <row r="1128" spans="1:14" x14ac:dyDescent="0.25">
      <c r="A1128" s="1">
        <v>42907</v>
      </c>
      <c r="B1128">
        <v>243.46000671386699</v>
      </c>
      <c r="C1128">
        <v>243.58999633789</v>
      </c>
      <c r="D1128">
        <v>242.41000366210901</v>
      </c>
      <c r="E1128">
        <v>242.94999694824199</v>
      </c>
      <c r="F1128">
        <v>220.83016967773401</v>
      </c>
      <c r="G1128">
        <v>55977600</v>
      </c>
      <c r="H1128">
        <f t="shared" si="89"/>
        <v>2017</v>
      </c>
      <c r="I1128" s="3">
        <f t="shared" si="90"/>
        <v>-2.0948400211966423E-3</v>
      </c>
      <c r="J1128">
        <f t="shared" si="91"/>
        <v>123</v>
      </c>
      <c r="K1128">
        <f>J1128-MAX(J$2:J1128)</f>
        <v>-2</v>
      </c>
      <c r="L1128" s="3">
        <f t="shared" si="93"/>
        <v>-6.9893185983461725E-3</v>
      </c>
      <c r="M1128">
        <f t="shared" si="92"/>
        <v>173</v>
      </c>
      <c r="N1128">
        <f>M1128-MAX(M$2:M1128)</f>
        <v>-2</v>
      </c>
    </row>
    <row r="1129" spans="1:14" x14ac:dyDescent="0.25">
      <c r="A1129" s="1">
        <v>42908</v>
      </c>
      <c r="B1129">
        <v>242.96000671386699</v>
      </c>
      <c r="C1129">
        <v>243.52999877929599</v>
      </c>
      <c r="D1129">
        <v>242.63999938964801</v>
      </c>
      <c r="E1129">
        <v>242.83999633789</v>
      </c>
      <c r="F1129">
        <v>220.73017883300699</v>
      </c>
      <c r="G1129">
        <v>44148100</v>
      </c>
      <c r="H1129">
        <f t="shared" si="89"/>
        <v>2017</v>
      </c>
      <c r="I1129" s="3">
        <f t="shared" si="90"/>
        <v>-4.9395115517236743E-4</v>
      </c>
      <c r="J1129">
        <f t="shared" si="91"/>
        <v>122</v>
      </c>
      <c r="K1129">
        <f>J1129-MAX(J$2:J1129)</f>
        <v>-3</v>
      </c>
      <c r="L1129" s="3">
        <f t="shared" si="93"/>
        <v>-6.9955216981920643E-4</v>
      </c>
      <c r="M1129">
        <f t="shared" si="92"/>
        <v>172</v>
      </c>
      <c r="N1129">
        <f>M1129-MAX(M$2:M1129)</f>
        <v>-3</v>
      </c>
    </row>
    <row r="1130" spans="1:14" x14ac:dyDescent="0.25">
      <c r="A1130" s="1">
        <v>42909</v>
      </c>
      <c r="B1130">
        <v>242.91000366210901</v>
      </c>
      <c r="C1130">
        <v>243.509994506835</v>
      </c>
      <c r="D1130">
        <v>242.47000122070301</v>
      </c>
      <c r="E1130">
        <v>243.13000488281199</v>
      </c>
      <c r="F1130">
        <v>220.99378967285099</v>
      </c>
      <c r="G1130">
        <v>66986800</v>
      </c>
      <c r="H1130">
        <f t="shared" si="89"/>
        <v>2017</v>
      </c>
      <c r="I1130" s="3">
        <f t="shared" si="90"/>
        <v>9.0569024489006722E-4</v>
      </c>
      <c r="J1130">
        <f t="shared" si="91"/>
        <v>123</v>
      </c>
      <c r="K1130">
        <f>J1130-MAX(J$2:J1130)</f>
        <v>-2</v>
      </c>
      <c r="L1130" s="3">
        <f t="shared" si="93"/>
        <v>7.4092585647722586E-4</v>
      </c>
      <c r="M1130">
        <f t="shared" si="92"/>
        <v>173</v>
      </c>
      <c r="N1130">
        <f>M1130-MAX(M$2:M1130)</f>
        <v>-2</v>
      </c>
    </row>
    <row r="1131" spans="1:14" x14ac:dyDescent="0.25">
      <c r="A1131" s="1">
        <v>42912</v>
      </c>
      <c r="B1131">
        <v>243.89999389648401</v>
      </c>
      <c r="C1131">
        <v>244.38000488281199</v>
      </c>
      <c r="D1131">
        <v>243.05000305175699</v>
      </c>
      <c r="E1131">
        <v>243.28999328613199</v>
      </c>
      <c r="F1131">
        <v>221.13919067382801</v>
      </c>
      <c r="G1131">
        <v>56700500</v>
      </c>
      <c r="H1131">
        <f t="shared" si="89"/>
        <v>2017</v>
      </c>
      <c r="I1131" s="3">
        <f t="shared" si="90"/>
        <v>-2.501027575305792E-3</v>
      </c>
      <c r="J1131">
        <f t="shared" si="91"/>
        <v>122</v>
      </c>
      <c r="K1131">
        <f>J1131-MAX(J$2:J1131)</f>
        <v>-3</v>
      </c>
      <c r="L1131" s="3">
        <f t="shared" si="93"/>
        <v>1.8530594425469893E-3</v>
      </c>
      <c r="M1131">
        <f t="shared" si="92"/>
        <v>174</v>
      </c>
      <c r="N1131">
        <f>M1131-MAX(M$2:M1131)</f>
        <v>-1</v>
      </c>
    </row>
    <row r="1132" spans="1:14" x14ac:dyDescent="0.25">
      <c r="A1132" s="1">
        <v>42913</v>
      </c>
      <c r="B1132">
        <v>243.03999328613199</v>
      </c>
      <c r="C1132">
        <v>243.38000488281199</v>
      </c>
      <c r="D1132">
        <v>241.30999755859301</v>
      </c>
      <c r="E1132">
        <v>241.33000183105401</v>
      </c>
      <c r="F1132">
        <v>219.357650756835</v>
      </c>
      <c r="G1132">
        <v>82247700</v>
      </c>
      <c r="H1132">
        <f t="shared" si="89"/>
        <v>2017</v>
      </c>
      <c r="I1132" s="3">
        <f t="shared" si="90"/>
        <v>-7.0358439035372866E-3</v>
      </c>
      <c r="J1132">
        <f t="shared" si="91"/>
        <v>121</v>
      </c>
      <c r="K1132">
        <f>J1132-MAX(J$2:J1132)</f>
        <v>-4</v>
      </c>
      <c r="L1132" s="3">
        <f t="shared" si="93"/>
        <v>-7.4034591190239585E-3</v>
      </c>
      <c r="M1132">
        <f t="shared" si="92"/>
        <v>173</v>
      </c>
      <c r="N1132">
        <f>M1132-MAX(M$2:M1132)</f>
        <v>-2</v>
      </c>
    </row>
    <row r="1133" spans="1:14" x14ac:dyDescent="0.25">
      <c r="A1133" s="1">
        <v>42914</v>
      </c>
      <c r="B1133">
        <v>242.5</v>
      </c>
      <c r="C1133">
        <v>243.72000122070301</v>
      </c>
      <c r="D1133">
        <v>242.22999572753901</v>
      </c>
      <c r="E1133">
        <v>243.49000549316401</v>
      </c>
      <c r="F1133">
        <v>221.32098388671801</v>
      </c>
      <c r="G1133">
        <v>70042600</v>
      </c>
      <c r="H1133">
        <f t="shared" si="89"/>
        <v>2017</v>
      </c>
      <c r="I1133" s="3">
        <f t="shared" si="90"/>
        <v>4.0824968790267313E-3</v>
      </c>
      <c r="J1133">
        <f t="shared" si="91"/>
        <v>122</v>
      </c>
      <c r="K1133">
        <f>J1133-MAX(J$2:J1133)</f>
        <v>-3</v>
      </c>
      <c r="L1133" s="3">
        <f t="shared" si="93"/>
        <v>8.2211440072166297E-4</v>
      </c>
      <c r="M1133">
        <f t="shared" si="92"/>
        <v>174</v>
      </c>
      <c r="N1133">
        <f>M1133-MAX(M$2:M1133)</f>
        <v>-1</v>
      </c>
    </row>
    <row r="1134" spans="1:14" x14ac:dyDescent="0.25">
      <c r="A1134" s="1">
        <v>42915</v>
      </c>
      <c r="B1134">
        <v>243.66000366210901</v>
      </c>
      <c r="C1134">
        <v>243.72000122070301</v>
      </c>
      <c r="D1134">
        <v>239.96000671386699</v>
      </c>
      <c r="E1134">
        <v>241.350006103515</v>
      </c>
      <c r="F1134">
        <v>219.37582397460901</v>
      </c>
      <c r="G1134">
        <v>106949700</v>
      </c>
      <c r="H1134">
        <f t="shared" si="89"/>
        <v>2017</v>
      </c>
      <c r="I1134" s="3">
        <f t="shared" si="90"/>
        <v>-9.48041337878891E-3</v>
      </c>
      <c r="J1134">
        <f t="shared" si="91"/>
        <v>121</v>
      </c>
      <c r="K1134">
        <f>J1134-MAX(J$2:J1134)</f>
        <v>-4</v>
      </c>
      <c r="L1134" s="3">
        <f t="shared" si="93"/>
        <v>8.2891776029603292E-5</v>
      </c>
      <c r="M1134">
        <f t="shared" si="92"/>
        <v>175</v>
      </c>
      <c r="N1134">
        <f>M1134-MAX(M$2:M1134)</f>
        <v>0</v>
      </c>
    </row>
    <row r="1135" spans="1:14" x14ac:dyDescent="0.25">
      <c r="A1135" s="1">
        <v>42916</v>
      </c>
      <c r="B1135">
        <v>242.27999877929599</v>
      </c>
      <c r="C1135">
        <v>242.71000671386699</v>
      </c>
      <c r="D1135">
        <v>241.58000183105401</v>
      </c>
      <c r="E1135">
        <v>241.80000305175699</v>
      </c>
      <c r="F1135">
        <v>219.78485107421801</v>
      </c>
      <c r="G1135">
        <v>86820700</v>
      </c>
      <c r="H1135">
        <f t="shared" si="89"/>
        <v>2017</v>
      </c>
      <c r="I1135" s="3">
        <f t="shared" si="90"/>
        <v>-1.9811611769746662E-3</v>
      </c>
      <c r="J1135">
        <f t="shared" si="91"/>
        <v>120</v>
      </c>
      <c r="K1135">
        <f>J1135-MAX(J$2:J1135)</f>
        <v>-5</v>
      </c>
      <c r="L1135" s="3">
        <f t="shared" si="93"/>
        <v>-6.9407466560448272E-3</v>
      </c>
      <c r="M1135">
        <f t="shared" si="92"/>
        <v>174</v>
      </c>
      <c r="N1135">
        <f>M1135-MAX(M$2:M1135)</f>
        <v>-1</v>
      </c>
    </row>
    <row r="1136" spans="1:14" x14ac:dyDescent="0.25">
      <c r="A1136" s="1">
        <v>42919</v>
      </c>
      <c r="B1136">
        <v>242.88000488281199</v>
      </c>
      <c r="C1136">
        <v>243.38000488281199</v>
      </c>
      <c r="D1136">
        <v>242.21000671386699</v>
      </c>
      <c r="E1136">
        <v>242.21000671386699</v>
      </c>
      <c r="F1136">
        <v>220.15753173828099</v>
      </c>
      <c r="G1136">
        <v>39153800</v>
      </c>
      <c r="H1136">
        <f t="shared" si="89"/>
        <v>2017</v>
      </c>
      <c r="I1136" s="3">
        <f t="shared" si="90"/>
        <v>-2.7585563054820517E-3</v>
      </c>
      <c r="J1136">
        <f t="shared" si="91"/>
        <v>119</v>
      </c>
      <c r="K1136">
        <f>J1136-MAX(J$2:J1136)</f>
        <v>-6</v>
      </c>
      <c r="L1136" s="3">
        <f t="shared" si="93"/>
        <v>3.563292266846485E-3</v>
      </c>
      <c r="M1136">
        <f t="shared" si="92"/>
        <v>175</v>
      </c>
      <c r="N1136">
        <f>M1136-MAX(M$2:M1136)</f>
        <v>0</v>
      </c>
    </row>
    <row r="1137" spans="1:14" x14ac:dyDescent="0.25">
      <c r="A1137" s="1">
        <v>42921</v>
      </c>
      <c r="B1137">
        <v>242.63000488281199</v>
      </c>
      <c r="C1137">
        <v>243.009994506835</v>
      </c>
      <c r="D1137">
        <v>241.69999694824199</v>
      </c>
      <c r="E1137">
        <v>242.77000427246</v>
      </c>
      <c r="F1137">
        <v>220.66654968261699</v>
      </c>
      <c r="G1137">
        <v>54427600</v>
      </c>
      <c r="H1137">
        <f t="shared" si="89"/>
        <v>2017</v>
      </c>
      <c r="I1137" s="3">
        <f t="shared" si="90"/>
        <v>5.7700773536084604E-4</v>
      </c>
      <c r="J1137">
        <f t="shared" si="91"/>
        <v>120</v>
      </c>
      <c r="K1137">
        <f>J1137-MAX(J$2:J1137)</f>
        <v>-5</v>
      </c>
      <c r="L1137" s="3">
        <f t="shared" si="93"/>
        <v>4.0115848158008838E-3</v>
      </c>
      <c r="M1137">
        <f t="shared" si="92"/>
        <v>176</v>
      </c>
      <c r="N1137">
        <f>M1137-MAX(M$2:M1137)</f>
        <v>0</v>
      </c>
    </row>
    <row r="1138" spans="1:14" x14ac:dyDescent="0.25">
      <c r="A1138" s="1">
        <v>42922</v>
      </c>
      <c r="B1138">
        <v>241.88999938964801</v>
      </c>
      <c r="C1138">
        <v>242.02999877929599</v>
      </c>
      <c r="D1138">
        <v>240.33999633789</v>
      </c>
      <c r="E1138">
        <v>240.55000305175699</v>
      </c>
      <c r="F1138">
        <v>218.64865112304599</v>
      </c>
      <c r="G1138">
        <v>65400800</v>
      </c>
      <c r="H1138">
        <f t="shared" si="89"/>
        <v>2017</v>
      </c>
      <c r="I1138" s="3">
        <f t="shared" si="90"/>
        <v>-5.5396930062101557E-3</v>
      </c>
      <c r="J1138">
        <f t="shared" si="91"/>
        <v>119</v>
      </c>
      <c r="K1138">
        <f>J1138-MAX(J$2:J1138)</f>
        <v>-6</v>
      </c>
      <c r="L1138" s="3">
        <f t="shared" si="93"/>
        <v>-6.8535717604394364E-3</v>
      </c>
      <c r="M1138">
        <f t="shared" si="92"/>
        <v>175</v>
      </c>
      <c r="N1138">
        <f>M1138-MAX(M$2:M1138)</f>
        <v>-1</v>
      </c>
    </row>
    <row r="1139" spans="1:14" x14ac:dyDescent="0.25">
      <c r="A1139" s="1">
        <v>42923</v>
      </c>
      <c r="B1139">
        <v>241.21000671386699</v>
      </c>
      <c r="C1139">
        <v>242.27999877929599</v>
      </c>
      <c r="D1139">
        <v>240.55999755859301</v>
      </c>
      <c r="E1139">
        <v>242.11000061035099</v>
      </c>
      <c r="F1139">
        <v>220.06661987304599</v>
      </c>
      <c r="G1139">
        <v>57972300</v>
      </c>
      <c r="H1139">
        <f t="shared" si="89"/>
        <v>2017</v>
      </c>
      <c r="I1139" s="3">
        <f t="shared" si="90"/>
        <v>3.73116318325728E-3</v>
      </c>
      <c r="J1139">
        <f t="shared" si="91"/>
        <v>120</v>
      </c>
      <c r="K1139">
        <f>J1139-MAX(J$2:J1139)</f>
        <v>-5</v>
      </c>
      <c r="L1139" s="3">
        <f t="shared" si="93"/>
        <v>-2.7186376014076696E-3</v>
      </c>
      <c r="M1139">
        <f t="shared" si="92"/>
        <v>174</v>
      </c>
      <c r="N1139">
        <f>M1139-MAX(M$2:M1139)</f>
        <v>-2</v>
      </c>
    </row>
    <row r="1140" spans="1:14" x14ac:dyDescent="0.25">
      <c r="A1140" s="1">
        <v>42926</v>
      </c>
      <c r="B1140">
        <v>242.11000061035099</v>
      </c>
      <c r="C1140">
        <v>242.80000305175699</v>
      </c>
      <c r="D1140">
        <v>241.759994506835</v>
      </c>
      <c r="E1140">
        <v>242.36999511718699</v>
      </c>
      <c r="F1140">
        <v>220.30299377441401</v>
      </c>
      <c r="G1140">
        <v>36663300</v>
      </c>
      <c r="H1140">
        <f t="shared" si="89"/>
        <v>2017</v>
      </c>
      <c r="I1140" s="3">
        <f t="shared" si="90"/>
        <v>1.0738693411282973E-3</v>
      </c>
      <c r="J1140">
        <f t="shared" si="91"/>
        <v>121</v>
      </c>
      <c r="K1140">
        <f>J1140-MAX(J$2:J1140)</f>
        <v>-4</v>
      </c>
      <c r="L1140" s="3">
        <f t="shared" si="93"/>
        <v>7.5659615146144166E-3</v>
      </c>
      <c r="M1140">
        <f t="shared" si="92"/>
        <v>175</v>
      </c>
      <c r="N1140">
        <f>M1140-MAX(M$2:M1140)</f>
        <v>-1</v>
      </c>
    </row>
    <row r="1141" spans="1:14" x14ac:dyDescent="0.25">
      <c r="A1141" s="1">
        <v>42927</v>
      </c>
      <c r="B1141">
        <v>242.36999511718699</v>
      </c>
      <c r="C1141">
        <v>242.55000305175699</v>
      </c>
      <c r="D1141">
        <v>240.850006103515</v>
      </c>
      <c r="E1141">
        <v>242.19000244140599</v>
      </c>
      <c r="F1141">
        <v>220.13934326171801</v>
      </c>
      <c r="G1141">
        <v>50354600</v>
      </c>
      <c r="H1141">
        <f t="shared" si="89"/>
        <v>2017</v>
      </c>
      <c r="I1141" s="3">
        <f t="shared" si="90"/>
        <v>-7.4263596735213433E-4</v>
      </c>
      <c r="J1141">
        <f t="shared" si="91"/>
        <v>120</v>
      </c>
      <c r="K1141">
        <f>J1141-MAX(J$2:J1141)</f>
        <v>-5</v>
      </c>
      <c r="L1141" s="3">
        <f t="shared" si="93"/>
        <v>3.3043587977910072E-4</v>
      </c>
      <c r="M1141">
        <f t="shared" si="92"/>
        <v>176</v>
      </c>
      <c r="N1141">
        <f>M1141-MAX(M$2:M1141)</f>
        <v>0</v>
      </c>
    </row>
    <row r="1142" spans="1:14" x14ac:dyDescent="0.25">
      <c r="A1142" s="1">
        <v>42928</v>
      </c>
      <c r="B1142">
        <v>243.30000305175699</v>
      </c>
      <c r="C1142">
        <v>244.19999694824199</v>
      </c>
      <c r="D1142">
        <v>243.30000305175699</v>
      </c>
      <c r="E1142">
        <v>244.009994506835</v>
      </c>
      <c r="F1142">
        <v>221.79362487792901</v>
      </c>
      <c r="G1142">
        <v>59610400</v>
      </c>
      <c r="H1142">
        <f t="shared" si="89"/>
        <v>2017</v>
      </c>
      <c r="I1142" s="3">
        <f t="shared" si="90"/>
        <v>2.9181728161629117E-3</v>
      </c>
      <c r="J1142">
        <f t="shared" si="91"/>
        <v>121</v>
      </c>
      <c r="K1142">
        <f>J1142-MAX(J$2:J1142)</f>
        <v>-4</v>
      </c>
      <c r="L1142" s="3">
        <f t="shared" si="93"/>
        <v>6.7665116255626323E-3</v>
      </c>
      <c r="M1142">
        <f t="shared" si="92"/>
        <v>177</v>
      </c>
      <c r="N1142">
        <f>M1142-MAX(M$2:M1142)</f>
        <v>0</v>
      </c>
    </row>
    <row r="1143" spans="1:14" x14ac:dyDescent="0.25">
      <c r="A1143" s="1">
        <v>42929</v>
      </c>
      <c r="B1143">
        <v>244.02000427246</v>
      </c>
      <c r="C1143">
        <v>244.55000305175699</v>
      </c>
      <c r="D1143">
        <v>243.759994506835</v>
      </c>
      <c r="E1143">
        <v>244.419998168945</v>
      </c>
      <c r="F1143">
        <v>222.16629028320301</v>
      </c>
      <c r="G1143">
        <v>39471600</v>
      </c>
      <c r="H1143">
        <f t="shared" si="89"/>
        <v>2017</v>
      </c>
      <c r="I1143" s="3">
        <f t="shared" si="90"/>
        <v>1.6391848597723246E-3</v>
      </c>
      <c r="J1143">
        <f t="shared" si="91"/>
        <v>122</v>
      </c>
      <c r="K1143">
        <f>J1143-MAX(J$2:J1143)</f>
        <v>-3</v>
      </c>
      <c r="L1143" s="3">
        <f t="shared" si="93"/>
        <v>9.2076291550413636E-3</v>
      </c>
      <c r="M1143">
        <f t="shared" si="92"/>
        <v>178</v>
      </c>
      <c r="N1143">
        <f>M1143-MAX(M$2:M1143)</f>
        <v>0</v>
      </c>
    </row>
    <row r="1144" spans="1:14" x14ac:dyDescent="0.25">
      <c r="A1144" s="1">
        <v>42930</v>
      </c>
      <c r="B1144">
        <v>244.419998168945</v>
      </c>
      <c r="C1144">
        <v>245.97000122070301</v>
      </c>
      <c r="D1144">
        <v>244.30999755859301</v>
      </c>
      <c r="E1144">
        <v>245.55999755859301</v>
      </c>
      <c r="F1144">
        <v>223.202545166015</v>
      </c>
      <c r="G1144">
        <v>60262700</v>
      </c>
      <c r="H1144">
        <f t="shared" si="89"/>
        <v>2017</v>
      </c>
      <c r="I1144" s="3">
        <f t="shared" si="90"/>
        <v>4.6641003117102731E-3</v>
      </c>
      <c r="J1144">
        <f t="shared" si="91"/>
        <v>123</v>
      </c>
      <c r="K1144">
        <f>J1144-MAX(J$2:J1144)</f>
        <v>-2</v>
      </c>
      <c r="L1144" s="3">
        <f t="shared" si="93"/>
        <v>6.3522113300755745E-3</v>
      </c>
      <c r="M1144">
        <f t="shared" si="92"/>
        <v>179</v>
      </c>
      <c r="N1144">
        <f>M1144-MAX(M$2:M1144)</f>
        <v>0</v>
      </c>
    </row>
    <row r="1145" spans="1:14" x14ac:dyDescent="0.25">
      <c r="A1145" s="1">
        <v>42933</v>
      </c>
      <c r="B1145">
        <v>245.47000122070301</v>
      </c>
      <c r="C1145">
        <v>245.91000366210901</v>
      </c>
      <c r="D1145">
        <v>245.33000183105401</v>
      </c>
      <c r="E1145">
        <v>245.52999877929599</v>
      </c>
      <c r="F1145">
        <v>223.17521667480401</v>
      </c>
      <c r="G1145">
        <v>33531900</v>
      </c>
      <c r="H1145">
        <f t="shared" si="89"/>
        <v>2017</v>
      </c>
      <c r="I1145" s="3">
        <f t="shared" si="90"/>
        <v>2.4441910740469197E-4</v>
      </c>
      <c r="J1145">
        <f t="shared" si="91"/>
        <v>124</v>
      </c>
      <c r="K1145">
        <f>J1145-MAX(J$2:J1145)</f>
        <v>-1</v>
      </c>
      <c r="L1145" s="3">
        <f t="shared" si="93"/>
        <v>4.5413657583932565E-3</v>
      </c>
      <c r="M1145">
        <f t="shared" si="92"/>
        <v>180</v>
      </c>
      <c r="N1145">
        <f>M1145-MAX(M$2:M1145)</f>
        <v>0</v>
      </c>
    </row>
    <row r="1146" spans="1:14" x14ac:dyDescent="0.25">
      <c r="A1146" s="1">
        <v>42934</v>
      </c>
      <c r="B1146">
        <v>245.05999755859301</v>
      </c>
      <c r="C1146">
        <v>245.72000122070301</v>
      </c>
      <c r="D1146">
        <v>244.669998168945</v>
      </c>
      <c r="E1146">
        <v>245.66000366210901</v>
      </c>
      <c r="F1146">
        <v>223.29341125488199</v>
      </c>
      <c r="G1146">
        <v>42742500</v>
      </c>
      <c r="H1146">
        <f t="shared" si="89"/>
        <v>2017</v>
      </c>
      <c r="I1146" s="3">
        <f t="shared" si="90"/>
        <v>2.4484049191770829E-3</v>
      </c>
      <c r="J1146">
        <f t="shared" si="91"/>
        <v>125</v>
      </c>
      <c r="K1146">
        <f>J1146-MAX(J$2:J1146)</f>
        <v>0</v>
      </c>
      <c r="L1146" s="3">
        <f t="shared" si="93"/>
        <v>4.0725730782820158E-4</v>
      </c>
      <c r="M1146">
        <f t="shared" si="92"/>
        <v>181</v>
      </c>
      <c r="N1146">
        <f>M1146-MAX(M$2:M1146)</f>
        <v>0</v>
      </c>
    </row>
    <row r="1147" spans="1:14" x14ac:dyDescent="0.25">
      <c r="A1147" s="1">
        <v>42935</v>
      </c>
      <c r="B1147">
        <v>246.02000427246</v>
      </c>
      <c r="C1147">
        <v>247</v>
      </c>
      <c r="D1147">
        <v>246.009994506835</v>
      </c>
      <c r="E1147">
        <v>246.99000549316401</v>
      </c>
      <c r="F1147">
        <v>224.50230407714801</v>
      </c>
      <c r="G1147">
        <v>51034300</v>
      </c>
      <c r="H1147">
        <f t="shared" si="89"/>
        <v>2017</v>
      </c>
      <c r="I1147" s="3">
        <f t="shared" si="90"/>
        <v>3.9427737739152757E-3</v>
      </c>
      <c r="J1147">
        <f t="shared" si="91"/>
        <v>126</v>
      </c>
      <c r="K1147">
        <f>J1147-MAX(J$2:J1147)</f>
        <v>0</v>
      </c>
      <c r="L1147" s="3">
        <f t="shared" si="93"/>
        <v>5.94634757922341E-3</v>
      </c>
      <c r="M1147">
        <f t="shared" si="92"/>
        <v>182</v>
      </c>
      <c r="N1147">
        <f>M1147-MAX(M$2:M1147)</f>
        <v>0</v>
      </c>
    </row>
    <row r="1148" spans="1:14" x14ac:dyDescent="0.25">
      <c r="A1148" s="1">
        <v>42936</v>
      </c>
      <c r="B1148">
        <v>247.27999877929599</v>
      </c>
      <c r="C1148">
        <v>247.419998168945</v>
      </c>
      <c r="D1148">
        <v>246.47000122070301</v>
      </c>
      <c r="E1148">
        <v>247.100006103515</v>
      </c>
      <c r="F1148">
        <v>224.60231018066401</v>
      </c>
      <c r="G1148">
        <v>47135200</v>
      </c>
      <c r="H1148">
        <f t="shared" si="89"/>
        <v>2017</v>
      </c>
      <c r="I1148" s="3">
        <f t="shared" si="90"/>
        <v>-7.2789015152674441E-4</v>
      </c>
      <c r="J1148">
        <f t="shared" si="91"/>
        <v>125</v>
      </c>
      <c r="K1148">
        <f>J1148-MAX(J$2:J1148)</f>
        <v>-1</v>
      </c>
      <c r="L1148" s="3">
        <f t="shared" si="93"/>
        <v>5.8617700070811019E-3</v>
      </c>
      <c r="M1148">
        <f t="shared" si="92"/>
        <v>183</v>
      </c>
      <c r="N1148">
        <f>M1148-MAX(M$2:M1148)</f>
        <v>0</v>
      </c>
    </row>
    <row r="1149" spans="1:14" x14ac:dyDescent="0.25">
      <c r="A1149" s="1">
        <v>42937</v>
      </c>
      <c r="B1149">
        <v>246.44000244140599</v>
      </c>
      <c r="C1149">
        <v>246.91000366210901</v>
      </c>
      <c r="D1149">
        <v>246.17999267578099</v>
      </c>
      <c r="E1149">
        <v>246.88000488281199</v>
      </c>
      <c r="F1149">
        <v>224.40234375</v>
      </c>
      <c r="G1149">
        <v>82340800</v>
      </c>
      <c r="H1149">
        <f t="shared" si="89"/>
        <v>2017</v>
      </c>
      <c r="I1149" s="3">
        <f t="shared" si="90"/>
        <v>1.785434333091418E-3</v>
      </c>
      <c r="J1149">
        <f t="shared" si="91"/>
        <v>126</v>
      </c>
      <c r="K1149">
        <f>J1149-MAX(J$2:J1149)</f>
        <v>0</v>
      </c>
      <c r="L1149" s="3">
        <f t="shared" si="93"/>
        <v>-4.4536462166711033E-4</v>
      </c>
      <c r="M1149">
        <f t="shared" si="92"/>
        <v>182</v>
      </c>
      <c r="N1149">
        <f>M1149-MAX(M$2:M1149)</f>
        <v>-1</v>
      </c>
    </row>
    <row r="1150" spans="1:14" x14ac:dyDescent="0.25">
      <c r="A1150" s="1">
        <v>42940</v>
      </c>
      <c r="B1150">
        <v>246.78999328613199</v>
      </c>
      <c r="C1150">
        <v>246.97999572753901</v>
      </c>
      <c r="D1150">
        <v>246.27999877929599</v>
      </c>
      <c r="E1150">
        <v>246.82000732421801</v>
      </c>
      <c r="F1150">
        <v>224.34780883789</v>
      </c>
      <c r="G1150">
        <v>46622300</v>
      </c>
      <c r="H1150">
        <f t="shared" si="89"/>
        <v>2017</v>
      </c>
      <c r="I1150" s="3">
        <f t="shared" si="90"/>
        <v>1.216177272278518E-4</v>
      </c>
      <c r="J1150">
        <f t="shared" si="91"/>
        <v>127</v>
      </c>
      <c r="K1150">
        <f>J1150-MAX(J$2:J1150)</f>
        <v>0</v>
      </c>
      <c r="L1150" s="3">
        <f t="shared" si="93"/>
        <v>-1.1331395078140183E-3</v>
      </c>
      <c r="M1150">
        <f t="shared" si="92"/>
        <v>181</v>
      </c>
      <c r="N1150">
        <f>M1150-MAX(M$2:M1150)</f>
        <v>-2</v>
      </c>
    </row>
    <row r="1151" spans="1:14" x14ac:dyDescent="0.25">
      <c r="A1151" s="1">
        <v>42941</v>
      </c>
      <c r="B1151">
        <v>247.67999267578099</v>
      </c>
      <c r="C1151">
        <v>247.80000305175699</v>
      </c>
      <c r="D1151">
        <v>247.16000366210901</v>
      </c>
      <c r="E1151">
        <v>247.419998168945</v>
      </c>
      <c r="F1151">
        <v>224.893142700195</v>
      </c>
      <c r="G1151">
        <v>54915600</v>
      </c>
      <c r="H1151">
        <f t="shared" si="89"/>
        <v>2017</v>
      </c>
      <c r="I1151" s="3">
        <f t="shared" si="90"/>
        <v>-1.0497194546364996E-3</v>
      </c>
      <c r="J1151">
        <f t="shared" si="91"/>
        <v>126</v>
      </c>
      <c r="K1151">
        <f>J1151-MAX(J$2:J1151)</f>
        <v>-1</v>
      </c>
      <c r="L1151" s="3">
        <f t="shared" si="93"/>
        <v>2.1872702343364026E-3</v>
      </c>
      <c r="M1151">
        <f t="shared" si="92"/>
        <v>182</v>
      </c>
      <c r="N1151">
        <f>M1151-MAX(M$2:M1151)</f>
        <v>-1</v>
      </c>
    </row>
    <row r="1152" spans="1:14" x14ac:dyDescent="0.25">
      <c r="A1152" s="1">
        <v>42942</v>
      </c>
      <c r="B1152">
        <v>247.75</v>
      </c>
      <c r="C1152">
        <v>247.78999328613199</v>
      </c>
      <c r="D1152">
        <v>247.13000488281199</v>
      </c>
      <c r="E1152">
        <v>247.42999267578099</v>
      </c>
      <c r="F1152">
        <v>224.902252197265</v>
      </c>
      <c r="G1152">
        <v>47575400</v>
      </c>
      <c r="H1152">
        <f t="shared" si="89"/>
        <v>2017</v>
      </c>
      <c r="I1152" s="3">
        <f t="shared" si="90"/>
        <v>-1.2916541845368057E-3</v>
      </c>
      <c r="J1152">
        <f t="shared" si="91"/>
        <v>125</v>
      </c>
      <c r="K1152">
        <f>J1152-MAX(J$2:J1152)</f>
        <v>-2</v>
      </c>
      <c r="L1152" s="3">
        <f t="shared" si="93"/>
        <v>2.4713772525000177E-3</v>
      </c>
      <c r="M1152">
        <f t="shared" si="92"/>
        <v>183</v>
      </c>
      <c r="N1152">
        <f>M1152-MAX(M$2:M1152)</f>
        <v>0</v>
      </c>
    </row>
    <row r="1153" spans="1:14" x14ac:dyDescent="0.25">
      <c r="A1153" s="1">
        <v>42943</v>
      </c>
      <c r="B1153">
        <v>247.96000671386699</v>
      </c>
      <c r="C1153">
        <v>248</v>
      </c>
      <c r="D1153">
        <v>245.67999267578099</v>
      </c>
      <c r="E1153">
        <v>247.19999694824199</v>
      </c>
      <c r="F1153">
        <v>224.69320678710901</v>
      </c>
      <c r="G1153">
        <v>70766600</v>
      </c>
      <c r="H1153">
        <f t="shared" si="89"/>
        <v>2017</v>
      </c>
      <c r="I1153" s="3">
        <f t="shared" si="90"/>
        <v>-3.0650497864440629E-3</v>
      </c>
      <c r="J1153">
        <f t="shared" si="91"/>
        <v>124</v>
      </c>
      <c r="K1153">
        <f>J1153-MAX(J$2:J1153)</f>
        <v>-3</v>
      </c>
      <c r="L1153" s="3">
        <f t="shared" si="93"/>
        <v>-8.8918123971848395E-4</v>
      </c>
      <c r="M1153">
        <f t="shared" si="92"/>
        <v>182</v>
      </c>
      <c r="N1153">
        <f>M1153-MAX(M$2:M1153)</f>
        <v>-1</v>
      </c>
    </row>
    <row r="1154" spans="1:14" x14ac:dyDescent="0.25">
      <c r="A1154" s="1">
        <v>42944</v>
      </c>
      <c r="B1154">
        <v>246.64999389648401</v>
      </c>
      <c r="C1154">
        <v>247.05999755859301</v>
      </c>
      <c r="D1154">
        <v>246.13000488281199</v>
      </c>
      <c r="E1154">
        <v>246.91000366210901</v>
      </c>
      <c r="F1154">
        <v>224.42961120605401</v>
      </c>
      <c r="G1154">
        <v>50088400</v>
      </c>
      <c r="H1154">
        <f t="shared" si="89"/>
        <v>2017</v>
      </c>
      <c r="I1154" s="3">
        <f t="shared" si="90"/>
        <v>1.0541648978679152E-3</v>
      </c>
      <c r="J1154">
        <f t="shared" si="91"/>
        <v>125</v>
      </c>
      <c r="K1154">
        <f>J1154-MAX(J$2:J1154)</f>
        <v>-2</v>
      </c>
      <c r="L1154" s="3">
        <f t="shared" si="93"/>
        <v>-2.1015601546469087E-3</v>
      </c>
      <c r="M1154">
        <f t="shared" si="92"/>
        <v>181</v>
      </c>
      <c r="N1154">
        <f>M1154-MAX(M$2:M1154)</f>
        <v>-2</v>
      </c>
    </row>
    <row r="1155" spans="1:14" x14ac:dyDescent="0.25">
      <c r="A1155" s="1">
        <v>42947</v>
      </c>
      <c r="B1155">
        <v>247.36999511718699</v>
      </c>
      <c r="C1155">
        <v>247.47999572753901</v>
      </c>
      <c r="D1155">
        <v>246.52999877929599</v>
      </c>
      <c r="E1155">
        <v>246.77000427246</v>
      </c>
      <c r="F1155">
        <v>224.30239868164</v>
      </c>
      <c r="G1155">
        <v>65838700</v>
      </c>
      <c r="H1155">
        <f t="shared" ref="H1155:H1218" si="94">YEAR(A1155)</f>
        <v>2017</v>
      </c>
      <c r="I1155" s="3">
        <f t="shared" ref="I1155:I1218" si="95">E1155/B1155-1</f>
        <v>-2.425479470308245E-3</v>
      </c>
      <c r="J1155">
        <f t="shared" si="91"/>
        <v>124</v>
      </c>
      <c r="K1155">
        <f>J1155-MAX(J$2:J1155)</f>
        <v>-3</v>
      </c>
      <c r="L1155" s="3">
        <f t="shared" si="93"/>
        <v>-1.7394525934076865E-3</v>
      </c>
      <c r="M1155">
        <f t="shared" si="92"/>
        <v>180</v>
      </c>
      <c r="N1155">
        <f>M1155-MAX(M$2:M1155)</f>
        <v>-3</v>
      </c>
    </row>
    <row r="1156" spans="1:14" x14ac:dyDescent="0.25">
      <c r="A1156" s="1">
        <v>42948</v>
      </c>
      <c r="B1156">
        <v>247.46000671386699</v>
      </c>
      <c r="C1156">
        <v>247.5</v>
      </c>
      <c r="D1156">
        <v>246.72000122070301</v>
      </c>
      <c r="E1156">
        <v>247.32000732421801</v>
      </c>
      <c r="F1156">
        <v>224.802322387695</v>
      </c>
      <c r="G1156">
        <v>55050400</v>
      </c>
      <c r="H1156">
        <f t="shared" si="94"/>
        <v>2017</v>
      </c>
      <c r="I1156" s="3">
        <f t="shared" si="95"/>
        <v>-5.6574551786403582E-4</v>
      </c>
      <c r="J1156">
        <f t="shared" ref="J1156:J1219" si="96">IF(I1156&gt;0, 1, -1)+J1155</f>
        <v>123</v>
      </c>
      <c r="K1156">
        <f>J1156-MAX(J$2:J1156)</f>
        <v>-4</v>
      </c>
      <c r="L1156" s="3">
        <f t="shared" si="93"/>
        <v>1.6605388847270586E-3</v>
      </c>
      <c r="M1156">
        <f t="shared" ref="M1156:M1219" si="97">IF(L1156&gt;0, 1, -1)+M1155</f>
        <v>181</v>
      </c>
      <c r="N1156">
        <f>M1156-MAX(M$2:M1156)</f>
        <v>-2</v>
      </c>
    </row>
    <row r="1157" spans="1:14" x14ac:dyDescent="0.25">
      <c r="A1157" s="1">
        <v>42949</v>
      </c>
      <c r="B1157">
        <v>247.47000122070301</v>
      </c>
      <c r="C1157">
        <v>247.600006103515</v>
      </c>
      <c r="D1157">
        <v>246.36999511718699</v>
      </c>
      <c r="E1157">
        <v>247.44000244140599</v>
      </c>
      <c r="F1157">
        <v>224.911376953125</v>
      </c>
      <c r="G1157">
        <v>47211200</v>
      </c>
      <c r="H1157">
        <f t="shared" si="94"/>
        <v>2017</v>
      </c>
      <c r="I1157" s="3">
        <f t="shared" si="95"/>
        <v>-1.2122188204244377E-4</v>
      </c>
      <c r="J1157">
        <f t="shared" si="96"/>
        <v>122</v>
      </c>
      <c r="K1157">
        <f>J1157-MAX(J$2:J1157)</f>
        <v>-5</v>
      </c>
      <c r="L1157" s="3">
        <f t="shared" ref="L1157:L1220" si="98">E1157/E1155-1</f>
        <v>2.7150713512418267E-3</v>
      </c>
      <c r="M1157">
        <f t="shared" si="97"/>
        <v>182</v>
      </c>
      <c r="N1157">
        <f>M1157-MAX(M$2:M1157)</f>
        <v>-1</v>
      </c>
    </row>
    <row r="1158" spans="1:14" x14ac:dyDescent="0.25">
      <c r="A1158" s="1">
        <v>42950</v>
      </c>
      <c r="B1158">
        <v>247.30999755859301</v>
      </c>
      <c r="C1158">
        <v>247.33999633789</v>
      </c>
      <c r="D1158">
        <v>246.63999938964801</v>
      </c>
      <c r="E1158">
        <v>246.96000671386699</v>
      </c>
      <c r="F1158">
        <v>224.47506713867099</v>
      </c>
      <c r="G1158">
        <v>40856000</v>
      </c>
      <c r="H1158">
        <f t="shared" si="94"/>
        <v>2017</v>
      </c>
      <c r="I1158" s="3">
        <f t="shared" si="95"/>
        <v>-1.4151908462297635E-3</v>
      </c>
      <c r="J1158">
        <f t="shared" si="96"/>
        <v>121</v>
      </c>
      <c r="K1158">
        <f>J1158-MAX(J$2:J1158)</f>
        <v>-6</v>
      </c>
      <c r="L1158" s="3">
        <f t="shared" si="98"/>
        <v>-1.4556065004441843E-3</v>
      </c>
      <c r="M1158">
        <f t="shared" si="97"/>
        <v>181</v>
      </c>
      <c r="N1158">
        <f>M1158-MAX(M$2:M1158)</f>
        <v>-2</v>
      </c>
    </row>
    <row r="1159" spans="1:14" x14ac:dyDescent="0.25">
      <c r="A1159" s="1">
        <v>42951</v>
      </c>
      <c r="B1159">
        <v>247.52000427246</v>
      </c>
      <c r="C1159">
        <v>247.78999328613199</v>
      </c>
      <c r="D1159">
        <v>246.97000122070301</v>
      </c>
      <c r="E1159">
        <v>247.41000366210901</v>
      </c>
      <c r="F1159">
        <v>224.88406372070301</v>
      </c>
      <c r="G1159">
        <v>60191800</v>
      </c>
      <c r="H1159">
        <f t="shared" si="94"/>
        <v>2017</v>
      </c>
      <c r="I1159" s="3">
        <f t="shared" si="95"/>
        <v>-4.4441099083813995E-4</v>
      </c>
      <c r="J1159">
        <f t="shared" si="96"/>
        <v>120</v>
      </c>
      <c r="K1159">
        <f>J1159-MAX(J$2:J1159)</f>
        <v>-7</v>
      </c>
      <c r="L1159" s="3">
        <f t="shared" si="98"/>
        <v>-1.2123657856855097E-4</v>
      </c>
      <c r="M1159">
        <f t="shared" si="97"/>
        <v>180</v>
      </c>
      <c r="N1159">
        <f>M1159-MAX(M$2:M1159)</f>
        <v>-3</v>
      </c>
    </row>
    <row r="1160" spans="1:14" x14ac:dyDescent="0.25">
      <c r="A1160" s="1">
        <v>42954</v>
      </c>
      <c r="B1160">
        <v>247.49000549316401</v>
      </c>
      <c r="C1160">
        <v>247.86999511718699</v>
      </c>
      <c r="D1160">
        <v>247.36999511718699</v>
      </c>
      <c r="E1160">
        <v>247.86999511718699</v>
      </c>
      <c r="F1160">
        <v>225.30221557617099</v>
      </c>
      <c r="G1160">
        <v>31995000</v>
      </c>
      <c r="H1160">
        <f t="shared" si="94"/>
        <v>2017</v>
      </c>
      <c r="I1160" s="3">
        <f t="shared" si="95"/>
        <v>1.5353736134344764E-3</v>
      </c>
      <c r="J1160">
        <f t="shared" si="96"/>
        <v>121</v>
      </c>
      <c r="K1160">
        <f>J1160-MAX(J$2:J1160)</f>
        <v>-6</v>
      </c>
      <c r="L1160" s="3">
        <f t="shared" si="98"/>
        <v>3.6847601983358569E-3</v>
      </c>
      <c r="M1160">
        <f t="shared" si="97"/>
        <v>181</v>
      </c>
      <c r="N1160">
        <f>M1160-MAX(M$2:M1160)</f>
        <v>-2</v>
      </c>
    </row>
    <row r="1161" spans="1:14" x14ac:dyDescent="0.25">
      <c r="A1161" s="1">
        <v>42955</v>
      </c>
      <c r="B1161">
        <v>247.509994506835</v>
      </c>
      <c r="C1161">
        <v>248.91000366210901</v>
      </c>
      <c r="D1161">
        <v>246.83000183105401</v>
      </c>
      <c r="E1161">
        <v>247.259994506835</v>
      </c>
      <c r="F1161">
        <v>224.74772644042901</v>
      </c>
      <c r="G1161">
        <v>61719400</v>
      </c>
      <c r="H1161">
        <f t="shared" si="94"/>
        <v>2017</v>
      </c>
      <c r="I1161" s="3">
        <f t="shared" si="95"/>
        <v>-1.0100602220048938E-3</v>
      </c>
      <c r="J1161">
        <f t="shared" si="96"/>
        <v>120</v>
      </c>
      <c r="K1161">
        <f>J1161-MAX(J$2:J1161)</f>
        <v>-7</v>
      </c>
      <c r="L1161" s="3">
        <f t="shared" si="98"/>
        <v>-6.063180673926416E-4</v>
      </c>
      <c r="M1161">
        <f t="shared" si="97"/>
        <v>180</v>
      </c>
      <c r="N1161">
        <f>M1161-MAX(M$2:M1161)</f>
        <v>-3</v>
      </c>
    </row>
    <row r="1162" spans="1:14" x14ac:dyDescent="0.25">
      <c r="A1162" s="1">
        <v>42956</v>
      </c>
      <c r="B1162">
        <v>246.47000122070301</v>
      </c>
      <c r="C1162">
        <v>247.30999755859301</v>
      </c>
      <c r="D1162">
        <v>246.05999755859301</v>
      </c>
      <c r="E1162">
        <v>247.25</v>
      </c>
      <c r="F1162">
        <v>224.73863220214801</v>
      </c>
      <c r="G1162">
        <v>62632600</v>
      </c>
      <c r="H1162">
        <f t="shared" si="94"/>
        <v>2017</v>
      </c>
      <c r="I1162" s="3">
        <f t="shared" si="95"/>
        <v>3.1646803888256692E-3</v>
      </c>
      <c r="J1162">
        <f t="shared" si="96"/>
        <v>121</v>
      </c>
      <c r="K1162">
        <f>J1162-MAX(J$2:J1162)</f>
        <v>-6</v>
      </c>
      <c r="L1162" s="3">
        <f t="shared" si="98"/>
        <v>-2.501291521363358E-3</v>
      </c>
      <c r="M1162">
        <f t="shared" si="97"/>
        <v>179</v>
      </c>
      <c r="N1162">
        <f>M1162-MAX(M$2:M1162)</f>
        <v>-4</v>
      </c>
    </row>
    <row r="1163" spans="1:14" x14ac:dyDescent="0.25">
      <c r="A1163" s="1">
        <v>42957</v>
      </c>
      <c r="B1163">
        <v>246.28999328613199</v>
      </c>
      <c r="C1163">
        <v>246.44000244140599</v>
      </c>
      <c r="D1163">
        <v>243.69999694824199</v>
      </c>
      <c r="E1163">
        <v>243.759994506835</v>
      </c>
      <c r="F1163">
        <v>221.56643676757801</v>
      </c>
      <c r="G1163">
        <v>120479500</v>
      </c>
      <c r="H1163">
        <f t="shared" si="94"/>
        <v>2017</v>
      </c>
      <c r="I1163" s="3">
        <f t="shared" si="95"/>
        <v>-1.0272438378597482E-2</v>
      </c>
      <c r="J1163">
        <f t="shared" si="96"/>
        <v>120</v>
      </c>
      <c r="K1163">
        <f>J1163-MAX(J$2:J1163)</f>
        <v>-7</v>
      </c>
      <c r="L1163" s="3">
        <f t="shared" si="98"/>
        <v>-1.4155140652578391E-2</v>
      </c>
      <c r="M1163">
        <f t="shared" si="97"/>
        <v>178</v>
      </c>
      <c r="N1163">
        <f>M1163-MAX(M$2:M1163)</f>
        <v>-5</v>
      </c>
    </row>
    <row r="1164" spans="1:14" x14ac:dyDescent="0.25">
      <c r="A1164" s="1">
        <v>42958</v>
      </c>
      <c r="B1164">
        <v>244.02000427246</v>
      </c>
      <c r="C1164">
        <v>244.80000305175699</v>
      </c>
      <c r="D1164">
        <v>243.75</v>
      </c>
      <c r="E1164">
        <v>244.11999511718699</v>
      </c>
      <c r="F1164">
        <v>221.89361572265599</v>
      </c>
      <c r="G1164">
        <v>74869900</v>
      </c>
      <c r="H1164">
        <f t="shared" si="94"/>
        <v>2017</v>
      </c>
      <c r="I1164" s="3">
        <f t="shared" si="95"/>
        <v>4.0976494949718223E-4</v>
      </c>
      <c r="J1164">
        <f t="shared" si="96"/>
        <v>121</v>
      </c>
      <c r="K1164">
        <f>J1164-MAX(J$2:J1164)</f>
        <v>-6</v>
      </c>
      <c r="L1164" s="3">
        <f t="shared" si="98"/>
        <v>-1.2659271517949544E-2</v>
      </c>
      <c r="M1164">
        <f t="shared" si="97"/>
        <v>177</v>
      </c>
      <c r="N1164">
        <f>M1164-MAX(M$2:M1164)</f>
        <v>-6</v>
      </c>
    </row>
    <row r="1165" spans="1:14" x14ac:dyDescent="0.25">
      <c r="A1165" s="1">
        <v>42961</v>
      </c>
      <c r="B1165">
        <v>245.58999633789</v>
      </c>
      <c r="C1165">
        <v>246.78999328613199</v>
      </c>
      <c r="D1165">
        <v>245.55000305175699</v>
      </c>
      <c r="E1165">
        <v>246.53999328613199</v>
      </c>
      <c r="F1165">
        <v>224.09330749511699</v>
      </c>
      <c r="G1165">
        <v>73291900</v>
      </c>
      <c r="H1165">
        <f t="shared" si="94"/>
        <v>2017</v>
      </c>
      <c r="I1165" s="3">
        <f t="shared" si="95"/>
        <v>3.8682233087985463E-3</v>
      </c>
      <c r="J1165">
        <f t="shared" si="96"/>
        <v>122</v>
      </c>
      <c r="K1165">
        <f>J1165-MAX(J$2:J1165)</f>
        <v>-5</v>
      </c>
      <c r="L1165" s="3">
        <f t="shared" si="98"/>
        <v>1.1404655570826483E-2</v>
      </c>
      <c r="M1165">
        <f t="shared" si="97"/>
        <v>178</v>
      </c>
      <c r="N1165">
        <f>M1165-MAX(M$2:M1165)</f>
        <v>-5</v>
      </c>
    </row>
    <row r="1166" spans="1:14" x14ac:dyDescent="0.25">
      <c r="A1166" s="1">
        <v>42962</v>
      </c>
      <c r="B1166">
        <v>246.97999572753901</v>
      </c>
      <c r="C1166">
        <v>247</v>
      </c>
      <c r="D1166">
        <v>246.16000366210901</v>
      </c>
      <c r="E1166">
        <v>246.509994506835</v>
      </c>
      <c r="F1166">
        <v>224.06605529785099</v>
      </c>
      <c r="G1166">
        <v>55242700</v>
      </c>
      <c r="H1166">
        <f t="shared" si="94"/>
        <v>2017</v>
      </c>
      <c r="I1166" s="3">
        <f t="shared" si="95"/>
        <v>-1.9029930716433219E-3</v>
      </c>
      <c r="J1166">
        <f t="shared" si="96"/>
        <v>121</v>
      </c>
      <c r="K1166">
        <f>J1166-MAX(J$2:J1166)</f>
        <v>-6</v>
      </c>
      <c r="L1166" s="3">
        <f t="shared" si="98"/>
        <v>9.7902647773719931E-3</v>
      </c>
      <c r="M1166">
        <f t="shared" si="97"/>
        <v>179</v>
      </c>
      <c r="N1166">
        <f>M1166-MAX(M$2:M1166)</f>
        <v>-4</v>
      </c>
    </row>
    <row r="1167" spans="1:14" x14ac:dyDescent="0.25">
      <c r="A1167" s="1">
        <v>42963</v>
      </c>
      <c r="B1167">
        <v>247.11000061035099</v>
      </c>
      <c r="C1167">
        <v>247.57000732421801</v>
      </c>
      <c r="D1167">
        <v>246.44999694824199</v>
      </c>
      <c r="E1167">
        <v>246.94000244140599</v>
      </c>
      <c r="F1167">
        <v>224.45689392089801</v>
      </c>
      <c r="G1167">
        <v>56715500</v>
      </c>
      <c r="H1167">
        <f t="shared" si="94"/>
        <v>2017</v>
      </c>
      <c r="I1167" s="3">
        <f t="shared" si="95"/>
        <v>-6.8794532202298697E-4</v>
      </c>
      <c r="J1167">
        <f t="shared" si="96"/>
        <v>120</v>
      </c>
      <c r="K1167">
        <f>J1167-MAX(J$2:J1167)</f>
        <v>-7</v>
      </c>
      <c r="L1167" s="3">
        <f t="shared" si="98"/>
        <v>1.6224919533025517E-3</v>
      </c>
      <c r="M1167">
        <f t="shared" si="97"/>
        <v>180</v>
      </c>
      <c r="N1167">
        <f>M1167-MAX(M$2:M1167)</f>
        <v>-3</v>
      </c>
    </row>
    <row r="1168" spans="1:14" x14ac:dyDescent="0.25">
      <c r="A1168" s="1">
        <v>42964</v>
      </c>
      <c r="B1168">
        <v>246.24000549316401</v>
      </c>
      <c r="C1168">
        <v>246.600006103515</v>
      </c>
      <c r="D1168">
        <v>243.08999633789</v>
      </c>
      <c r="E1168">
        <v>243.08999633789</v>
      </c>
      <c r="F1168">
        <v>220.95739746093699</v>
      </c>
      <c r="G1168">
        <v>128490400</v>
      </c>
      <c r="H1168">
        <f t="shared" si="94"/>
        <v>2017</v>
      </c>
      <c r="I1168" s="3">
        <f t="shared" si="95"/>
        <v>-1.2792434555730425E-2</v>
      </c>
      <c r="J1168">
        <f t="shared" si="96"/>
        <v>119</v>
      </c>
      <c r="K1168">
        <f>J1168-MAX(J$2:J1168)</f>
        <v>-8</v>
      </c>
      <c r="L1168" s="3">
        <f t="shared" si="98"/>
        <v>-1.3873669405522482E-2</v>
      </c>
      <c r="M1168">
        <f t="shared" si="97"/>
        <v>179</v>
      </c>
      <c r="N1168">
        <f>M1168-MAX(M$2:M1168)</f>
        <v>-4</v>
      </c>
    </row>
    <row r="1169" spans="1:14" x14ac:dyDescent="0.25">
      <c r="A1169" s="1">
        <v>42965</v>
      </c>
      <c r="B1169">
        <v>242.89999389648401</v>
      </c>
      <c r="C1169">
        <v>244.19000244140599</v>
      </c>
      <c r="D1169">
        <v>242.19999694824199</v>
      </c>
      <c r="E1169">
        <v>242.71000671386699</v>
      </c>
      <c r="F1169">
        <v>220.61201477050699</v>
      </c>
      <c r="G1169">
        <v>136748000</v>
      </c>
      <c r="H1169">
        <f t="shared" si="94"/>
        <v>2017</v>
      </c>
      <c r="I1169" s="3">
        <f t="shared" si="95"/>
        <v>-7.8216215475901407E-4</v>
      </c>
      <c r="J1169">
        <f t="shared" si="96"/>
        <v>118</v>
      </c>
      <c r="K1169">
        <f>J1169-MAX(J$2:J1169)</f>
        <v>-9</v>
      </c>
      <c r="L1169" s="3">
        <f t="shared" si="98"/>
        <v>-1.7129649654647139E-2</v>
      </c>
      <c r="M1169">
        <f t="shared" si="97"/>
        <v>178</v>
      </c>
      <c r="N1169">
        <f>M1169-MAX(M$2:M1169)</f>
        <v>-5</v>
      </c>
    </row>
    <row r="1170" spans="1:14" x14ac:dyDescent="0.25">
      <c r="A1170" s="1">
        <v>42968</v>
      </c>
      <c r="B1170">
        <v>242.63999938964801</v>
      </c>
      <c r="C1170">
        <v>243.19999694824199</v>
      </c>
      <c r="D1170">
        <v>241.83000183105401</v>
      </c>
      <c r="E1170">
        <v>242.89999389648401</v>
      </c>
      <c r="F1170">
        <v>220.78469848632801</v>
      </c>
      <c r="G1170">
        <v>65469700</v>
      </c>
      <c r="H1170">
        <f t="shared" si="94"/>
        <v>2017</v>
      </c>
      <c r="I1170" s="3">
        <f t="shared" si="95"/>
        <v>1.0715236873144462E-3</v>
      </c>
      <c r="J1170">
        <f t="shared" si="96"/>
        <v>119</v>
      </c>
      <c r="K1170">
        <f>J1170-MAX(J$2:J1170)</f>
        <v>-8</v>
      </c>
      <c r="L1170" s="3">
        <f t="shared" si="98"/>
        <v>-7.8161357632300366E-4</v>
      </c>
      <c r="M1170">
        <f t="shared" si="97"/>
        <v>177</v>
      </c>
      <c r="N1170">
        <f>M1170-MAX(M$2:M1170)</f>
        <v>-6</v>
      </c>
    </row>
    <row r="1171" spans="1:14" x14ac:dyDescent="0.25">
      <c r="A1171" s="1">
        <v>42969</v>
      </c>
      <c r="B1171">
        <v>243.57000732421801</v>
      </c>
      <c r="C1171">
        <v>245.61999511718699</v>
      </c>
      <c r="D1171">
        <v>243.55000305175699</v>
      </c>
      <c r="E1171">
        <v>245.44000244140599</v>
      </c>
      <c r="F1171">
        <v>223.09347534179599</v>
      </c>
      <c r="G1171">
        <v>63140100</v>
      </c>
      <c r="H1171">
        <f t="shared" si="94"/>
        <v>2017</v>
      </c>
      <c r="I1171" s="3">
        <f t="shared" si="95"/>
        <v>7.6774441062392729E-3</v>
      </c>
      <c r="J1171">
        <f t="shared" si="96"/>
        <v>120</v>
      </c>
      <c r="K1171">
        <f>J1171-MAX(J$2:J1171)</f>
        <v>-7</v>
      </c>
      <c r="L1171" s="3">
        <f t="shared" si="98"/>
        <v>1.1247973515807308E-2</v>
      </c>
      <c r="M1171">
        <f t="shared" si="97"/>
        <v>178</v>
      </c>
      <c r="N1171">
        <f>M1171-MAX(M$2:M1171)</f>
        <v>-5</v>
      </c>
    </row>
    <row r="1172" spans="1:14" x14ac:dyDescent="0.25">
      <c r="A1172" s="1">
        <v>42970</v>
      </c>
      <c r="B1172">
        <v>244.33000183105401</v>
      </c>
      <c r="C1172">
        <v>245.05000305175699</v>
      </c>
      <c r="D1172">
        <v>244.16000366210901</v>
      </c>
      <c r="E1172">
        <v>244.55999755859301</v>
      </c>
      <c r="F1172">
        <v>222.29354858398401</v>
      </c>
      <c r="G1172">
        <v>50203800</v>
      </c>
      <c r="H1172">
        <f t="shared" si="94"/>
        <v>2017</v>
      </c>
      <c r="I1172" s="3">
        <f t="shared" si="95"/>
        <v>9.4133232028559277E-4</v>
      </c>
      <c r="J1172">
        <f t="shared" si="96"/>
        <v>121</v>
      </c>
      <c r="K1172">
        <f>J1172-MAX(J$2:J1172)</f>
        <v>-6</v>
      </c>
      <c r="L1172" s="3">
        <f t="shared" si="98"/>
        <v>6.83410335043666E-3</v>
      </c>
      <c r="M1172">
        <f t="shared" si="97"/>
        <v>179</v>
      </c>
      <c r="N1172">
        <f>M1172-MAX(M$2:M1172)</f>
        <v>-4</v>
      </c>
    </row>
    <row r="1173" spans="1:14" x14ac:dyDescent="0.25">
      <c r="A1173" s="1">
        <v>42971</v>
      </c>
      <c r="B1173">
        <v>245</v>
      </c>
      <c r="C1173">
        <v>245.17999267578099</v>
      </c>
      <c r="D1173">
        <v>243.75</v>
      </c>
      <c r="E1173">
        <v>243.99000549316401</v>
      </c>
      <c r="F1173">
        <v>221.775466918945</v>
      </c>
      <c r="G1173">
        <v>50741700</v>
      </c>
      <c r="H1173">
        <f t="shared" si="94"/>
        <v>2017</v>
      </c>
      <c r="I1173" s="3">
        <f t="shared" si="95"/>
        <v>-4.1224265585142472E-3</v>
      </c>
      <c r="J1173">
        <f t="shared" si="96"/>
        <v>120</v>
      </c>
      <c r="K1173">
        <f>J1173-MAX(J$2:J1173)</f>
        <v>-7</v>
      </c>
      <c r="L1173" s="3">
        <f t="shared" si="98"/>
        <v>-5.9077450041508106E-3</v>
      </c>
      <c r="M1173">
        <f t="shared" si="97"/>
        <v>178</v>
      </c>
      <c r="N1173">
        <f>M1173-MAX(M$2:M1173)</f>
        <v>-5</v>
      </c>
    </row>
    <row r="1174" spans="1:14" x14ac:dyDescent="0.25">
      <c r="A1174" s="1">
        <v>42972</v>
      </c>
      <c r="B1174">
        <v>244.89999389648401</v>
      </c>
      <c r="C1174">
        <v>245.61000061035099</v>
      </c>
      <c r="D1174">
        <v>244.38999938964801</v>
      </c>
      <c r="E1174">
        <v>244.55999755859301</v>
      </c>
      <c r="F1174">
        <v>222.29354858398401</v>
      </c>
      <c r="G1174">
        <v>64445900</v>
      </c>
      <c r="H1174">
        <f t="shared" si="94"/>
        <v>2017</v>
      </c>
      <c r="I1174" s="3">
        <f t="shared" si="95"/>
        <v>-1.3883068450981639E-3</v>
      </c>
      <c r="J1174">
        <f t="shared" si="96"/>
        <v>119</v>
      </c>
      <c r="K1174">
        <f>J1174-MAX(J$2:J1174)</f>
        <v>-8</v>
      </c>
      <c r="L1174" s="3">
        <f t="shared" si="98"/>
        <v>0</v>
      </c>
      <c r="M1174">
        <f t="shared" si="97"/>
        <v>177</v>
      </c>
      <c r="N1174">
        <f>M1174-MAX(M$2:M1174)</f>
        <v>-6</v>
      </c>
    </row>
    <row r="1175" spans="1:14" x14ac:dyDescent="0.25">
      <c r="A1175" s="1">
        <v>42975</v>
      </c>
      <c r="B1175">
        <v>245.169998168945</v>
      </c>
      <c r="C1175">
        <v>245.19999694824199</v>
      </c>
      <c r="D1175">
        <v>244.08999633789</v>
      </c>
      <c r="E1175">
        <v>244.57000732421801</v>
      </c>
      <c r="F1175">
        <v>222.30265808105401</v>
      </c>
      <c r="G1175">
        <v>40565600</v>
      </c>
      <c r="H1175">
        <f t="shared" si="94"/>
        <v>2017</v>
      </c>
      <c r="I1175" s="3">
        <f t="shared" si="95"/>
        <v>-2.4472441538851974E-3</v>
      </c>
      <c r="J1175">
        <f t="shared" si="96"/>
        <v>118</v>
      </c>
      <c r="K1175">
        <f>J1175-MAX(J$2:J1175)</f>
        <v>-9</v>
      </c>
      <c r="L1175" s="3">
        <f t="shared" si="98"/>
        <v>2.3771540554773374E-3</v>
      </c>
      <c r="M1175">
        <f t="shared" si="97"/>
        <v>178</v>
      </c>
      <c r="N1175">
        <f>M1175-MAX(M$2:M1175)</f>
        <v>-5</v>
      </c>
    </row>
    <row r="1176" spans="1:14" x14ac:dyDescent="0.25">
      <c r="A1176" s="1">
        <v>42976</v>
      </c>
      <c r="B1176">
        <v>243.05999755859301</v>
      </c>
      <c r="C1176">
        <v>245.14999389648401</v>
      </c>
      <c r="D1176">
        <v>242.92999267578099</v>
      </c>
      <c r="E1176">
        <v>244.850006103515</v>
      </c>
      <c r="F1176">
        <v>222.55714416503901</v>
      </c>
      <c r="G1176">
        <v>51135700</v>
      </c>
      <c r="H1176">
        <f t="shared" si="94"/>
        <v>2017</v>
      </c>
      <c r="I1176" s="3">
        <f t="shared" si="95"/>
        <v>7.3644719941645675E-3</v>
      </c>
      <c r="J1176">
        <f t="shared" si="96"/>
        <v>119</v>
      </c>
      <c r="K1176">
        <f>J1176-MAX(J$2:J1176)</f>
        <v>-8</v>
      </c>
      <c r="L1176" s="3">
        <f t="shared" si="98"/>
        <v>1.1858380267300017E-3</v>
      </c>
      <c r="M1176">
        <f t="shared" si="97"/>
        <v>179</v>
      </c>
      <c r="N1176">
        <f>M1176-MAX(M$2:M1176)</f>
        <v>-4</v>
      </c>
    </row>
    <row r="1177" spans="1:14" x14ac:dyDescent="0.25">
      <c r="A1177" s="1">
        <v>42977</v>
      </c>
      <c r="B1177">
        <v>244.83000183105401</v>
      </c>
      <c r="C1177">
        <v>246.32000732421801</v>
      </c>
      <c r="D1177">
        <v>244.61999511718699</v>
      </c>
      <c r="E1177">
        <v>246.009994506835</v>
      </c>
      <c r="F1177">
        <v>223.61154174804599</v>
      </c>
      <c r="G1177">
        <v>62030800</v>
      </c>
      <c r="H1177">
        <f t="shared" si="94"/>
        <v>2017</v>
      </c>
      <c r="I1177" s="3">
        <f t="shared" si="95"/>
        <v>4.8196408404035385E-3</v>
      </c>
      <c r="J1177">
        <f t="shared" si="96"/>
        <v>120</v>
      </c>
      <c r="K1177">
        <f>J1177-MAX(J$2:J1177)</f>
        <v>-7</v>
      </c>
      <c r="L1177" s="3">
        <f t="shared" si="98"/>
        <v>5.8878322749855716E-3</v>
      </c>
      <c r="M1177">
        <f t="shared" si="97"/>
        <v>180</v>
      </c>
      <c r="N1177">
        <f>M1177-MAX(M$2:M1177)</f>
        <v>-3</v>
      </c>
    </row>
    <row r="1178" spans="1:14" x14ac:dyDescent="0.25">
      <c r="A1178" s="1">
        <v>42978</v>
      </c>
      <c r="B1178">
        <v>246.72000122070301</v>
      </c>
      <c r="C1178">
        <v>247.77000427246</v>
      </c>
      <c r="D1178">
        <v>246.05000305175699</v>
      </c>
      <c r="E1178">
        <v>247.49000549316401</v>
      </c>
      <c r="F1178">
        <v>224.95683288574199</v>
      </c>
      <c r="G1178">
        <v>103803900</v>
      </c>
      <c r="H1178">
        <f t="shared" si="94"/>
        <v>2017</v>
      </c>
      <c r="I1178" s="3">
        <f t="shared" si="95"/>
        <v>3.1209641239104968E-3</v>
      </c>
      <c r="J1178">
        <f t="shared" si="96"/>
        <v>121</v>
      </c>
      <c r="K1178">
        <f>J1178-MAX(J$2:J1178)</f>
        <v>-6</v>
      </c>
      <c r="L1178" s="3">
        <f t="shared" si="98"/>
        <v>1.0782108735308382E-2</v>
      </c>
      <c r="M1178">
        <f t="shared" si="97"/>
        <v>181</v>
      </c>
      <c r="N1178">
        <f>M1178-MAX(M$2:M1178)</f>
        <v>-2</v>
      </c>
    </row>
    <row r="1179" spans="1:14" x14ac:dyDescent="0.25">
      <c r="A1179" s="1">
        <v>42979</v>
      </c>
      <c r="B1179">
        <v>247.919998168945</v>
      </c>
      <c r="C1179">
        <v>248.33000183105401</v>
      </c>
      <c r="D1179">
        <v>247.669998168945</v>
      </c>
      <c r="E1179">
        <v>247.83999633789</v>
      </c>
      <c r="F1179">
        <v>225.27493286132801</v>
      </c>
      <c r="G1179">
        <v>62007000</v>
      </c>
      <c r="H1179">
        <f t="shared" si="94"/>
        <v>2017</v>
      </c>
      <c r="I1179" s="3">
        <f t="shared" si="95"/>
        <v>-3.2269212506397249E-4</v>
      </c>
      <c r="J1179">
        <f t="shared" si="96"/>
        <v>120</v>
      </c>
      <c r="K1179">
        <f>J1179-MAX(J$2:J1179)</f>
        <v>-7</v>
      </c>
      <c r="L1179" s="3">
        <f t="shared" si="98"/>
        <v>7.4387296122806479E-3</v>
      </c>
      <c r="M1179">
        <f t="shared" si="97"/>
        <v>182</v>
      </c>
      <c r="N1179">
        <f>M1179-MAX(M$2:M1179)</f>
        <v>-1</v>
      </c>
    </row>
    <row r="1180" spans="1:14" x14ac:dyDescent="0.25">
      <c r="A1180" s="1">
        <v>42983</v>
      </c>
      <c r="B1180">
        <v>247.259994506835</v>
      </c>
      <c r="C1180">
        <v>247.52000427246</v>
      </c>
      <c r="D1180">
        <v>244.94999694824199</v>
      </c>
      <c r="E1180">
        <v>246.05999755859301</v>
      </c>
      <c r="F1180">
        <v>223.656967163085</v>
      </c>
      <c r="G1180">
        <v>91398800</v>
      </c>
      <c r="H1180">
        <f t="shared" si="94"/>
        <v>2017</v>
      </c>
      <c r="I1180" s="3">
        <f t="shared" si="95"/>
        <v>-4.853178738580044E-3</v>
      </c>
      <c r="J1180">
        <f t="shared" si="96"/>
        <v>119</v>
      </c>
      <c r="K1180">
        <f>J1180-MAX(J$2:J1180)</f>
        <v>-8</v>
      </c>
      <c r="L1180" s="3">
        <f t="shared" si="98"/>
        <v>-5.7780431646985431E-3</v>
      </c>
      <c r="M1180">
        <f t="shared" si="97"/>
        <v>181</v>
      </c>
      <c r="N1180">
        <f>M1180-MAX(M$2:M1180)</f>
        <v>-2</v>
      </c>
    </row>
    <row r="1181" spans="1:14" x14ac:dyDescent="0.25">
      <c r="A1181" s="1">
        <v>42984</v>
      </c>
      <c r="B1181">
        <v>246.83999633789</v>
      </c>
      <c r="C1181">
        <v>247.27999877929599</v>
      </c>
      <c r="D1181">
        <v>246.22999572753901</v>
      </c>
      <c r="E1181">
        <v>246.89999389648401</v>
      </c>
      <c r="F1181">
        <v>224.42051696777301</v>
      </c>
      <c r="G1181">
        <v>57916900</v>
      </c>
      <c r="H1181">
        <f t="shared" si="94"/>
        <v>2017</v>
      </c>
      <c r="I1181" s="3">
        <f t="shared" si="95"/>
        <v>2.4306254855011034E-4</v>
      </c>
      <c r="J1181">
        <f t="shared" si="96"/>
        <v>120</v>
      </c>
      <c r="K1181">
        <f>J1181-MAX(J$2:J1181)</f>
        <v>-7</v>
      </c>
      <c r="L1181" s="3">
        <f t="shared" si="98"/>
        <v>-3.7927794355050448E-3</v>
      </c>
      <c r="M1181">
        <f t="shared" si="97"/>
        <v>180</v>
      </c>
      <c r="N1181">
        <f>M1181-MAX(M$2:M1181)</f>
        <v>-3</v>
      </c>
    </row>
    <row r="1182" spans="1:14" x14ac:dyDescent="0.25">
      <c r="A1182" s="1">
        <v>42985</v>
      </c>
      <c r="B1182">
        <v>247.25</v>
      </c>
      <c r="C1182">
        <v>247.27000427246</v>
      </c>
      <c r="D1182">
        <v>246.39999389648401</v>
      </c>
      <c r="E1182">
        <v>246.86999511718699</v>
      </c>
      <c r="F1182">
        <v>224.39323425292901</v>
      </c>
      <c r="G1182">
        <v>58034700</v>
      </c>
      <c r="H1182">
        <f t="shared" si="94"/>
        <v>2017</v>
      </c>
      <c r="I1182" s="3">
        <f t="shared" si="95"/>
        <v>-1.5369257141072401E-3</v>
      </c>
      <c r="J1182">
        <f t="shared" si="96"/>
        <v>119</v>
      </c>
      <c r="K1182">
        <f>J1182-MAX(J$2:J1182)</f>
        <v>-8</v>
      </c>
      <c r="L1182" s="3">
        <f t="shared" si="98"/>
        <v>3.2918701399282657E-3</v>
      </c>
      <c r="M1182">
        <f t="shared" si="97"/>
        <v>181</v>
      </c>
      <c r="N1182">
        <f>M1182-MAX(M$2:M1182)</f>
        <v>-2</v>
      </c>
    </row>
    <row r="1183" spans="1:14" x14ac:dyDescent="0.25">
      <c r="A1183" s="1">
        <v>42986</v>
      </c>
      <c r="B1183">
        <v>246.53999328613199</v>
      </c>
      <c r="C1183">
        <v>247.11000061035099</v>
      </c>
      <c r="D1183">
        <v>246.30000305175699</v>
      </c>
      <c r="E1183">
        <v>246.58000183105401</v>
      </c>
      <c r="F1183">
        <v>224.12960815429599</v>
      </c>
      <c r="G1183">
        <v>63832800</v>
      </c>
      <c r="H1183">
        <f t="shared" si="94"/>
        <v>2017</v>
      </c>
      <c r="I1183" s="3">
        <f t="shared" si="95"/>
        <v>1.6228014120045486E-4</v>
      </c>
      <c r="J1183">
        <f t="shared" si="96"/>
        <v>120</v>
      </c>
      <c r="K1183">
        <f>J1183-MAX(J$2:J1183)</f>
        <v>-7</v>
      </c>
      <c r="L1183" s="3">
        <f t="shared" si="98"/>
        <v>-1.2960391791834169E-3</v>
      </c>
      <c r="M1183">
        <f t="shared" si="97"/>
        <v>180</v>
      </c>
      <c r="N1183">
        <f>M1183-MAX(M$2:M1183)</f>
        <v>-3</v>
      </c>
    </row>
    <row r="1184" spans="1:14" x14ac:dyDescent="0.25">
      <c r="A1184" s="1">
        <v>42989</v>
      </c>
      <c r="B1184">
        <v>248.03999328613199</v>
      </c>
      <c r="C1184">
        <v>249.30000305175699</v>
      </c>
      <c r="D1184">
        <v>248.02000427246</v>
      </c>
      <c r="E1184">
        <v>249.21000671386699</v>
      </c>
      <c r="F1184">
        <v>226.52018737792901</v>
      </c>
      <c r="G1184">
        <v>71364800</v>
      </c>
      <c r="H1184">
        <f t="shared" si="94"/>
        <v>2017</v>
      </c>
      <c r="I1184" s="3">
        <f t="shared" si="95"/>
        <v>4.7170353951160315E-3</v>
      </c>
      <c r="J1184">
        <f t="shared" si="96"/>
        <v>121</v>
      </c>
      <c r="K1184">
        <f>J1184-MAX(J$2:J1184)</f>
        <v>-6</v>
      </c>
      <c r="L1184" s="3">
        <f t="shared" si="98"/>
        <v>9.4787201481054684E-3</v>
      </c>
      <c r="M1184">
        <f t="shared" si="97"/>
        <v>181</v>
      </c>
      <c r="N1184">
        <f>M1184-MAX(M$2:M1184)</f>
        <v>-2</v>
      </c>
    </row>
    <row r="1185" spans="1:14" x14ac:dyDescent="0.25">
      <c r="A1185" s="1">
        <v>42990</v>
      </c>
      <c r="B1185">
        <v>249.63000488281199</v>
      </c>
      <c r="C1185">
        <v>250.08999633789</v>
      </c>
      <c r="D1185">
        <v>249.419998168945</v>
      </c>
      <c r="E1185">
        <v>250.05000305175699</v>
      </c>
      <c r="F1185">
        <v>227.28372192382801</v>
      </c>
      <c r="G1185">
        <v>56896000</v>
      </c>
      <c r="H1185">
        <f t="shared" si="94"/>
        <v>2017</v>
      </c>
      <c r="I1185" s="3">
        <f t="shared" si="95"/>
        <v>1.6824827173407275E-3</v>
      </c>
      <c r="J1185">
        <f t="shared" si="96"/>
        <v>122</v>
      </c>
      <c r="K1185">
        <f>J1185-MAX(J$2:J1185)</f>
        <v>-5</v>
      </c>
      <c r="L1185" s="3">
        <f t="shared" si="98"/>
        <v>1.4072516809698454E-2</v>
      </c>
      <c r="M1185">
        <f t="shared" si="97"/>
        <v>182</v>
      </c>
      <c r="N1185">
        <f>M1185-MAX(M$2:M1185)</f>
        <v>-1</v>
      </c>
    </row>
    <row r="1186" spans="1:14" x14ac:dyDescent="0.25">
      <c r="A1186" s="1">
        <v>42991</v>
      </c>
      <c r="B1186">
        <v>249.72000122070301</v>
      </c>
      <c r="C1186">
        <v>250.21000671386699</v>
      </c>
      <c r="D1186">
        <v>249.58999633789</v>
      </c>
      <c r="E1186">
        <v>250.169998168945</v>
      </c>
      <c r="F1186">
        <v>227.392807006835</v>
      </c>
      <c r="G1186">
        <v>59228000</v>
      </c>
      <c r="H1186">
        <f t="shared" si="94"/>
        <v>2017</v>
      </c>
      <c r="I1186" s="3">
        <f t="shared" si="95"/>
        <v>1.8020060309238417E-3</v>
      </c>
      <c r="J1186">
        <f t="shared" si="96"/>
        <v>123</v>
      </c>
      <c r="K1186">
        <f>J1186-MAX(J$2:J1186)</f>
        <v>-4</v>
      </c>
      <c r="L1186" s="3">
        <f t="shared" si="98"/>
        <v>3.8521384744403253E-3</v>
      </c>
      <c r="M1186">
        <f t="shared" si="97"/>
        <v>183</v>
      </c>
      <c r="N1186">
        <f>M1186-MAX(M$2:M1186)</f>
        <v>0</v>
      </c>
    </row>
    <row r="1187" spans="1:14" x14ac:dyDescent="0.25">
      <c r="A1187" s="1">
        <v>42992</v>
      </c>
      <c r="B1187">
        <v>249.80000305175699</v>
      </c>
      <c r="C1187">
        <v>250.32000732421801</v>
      </c>
      <c r="D1187">
        <v>249.600006103515</v>
      </c>
      <c r="E1187">
        <v>250.08999633789</v>
      </c>
      <c r="F1187">
        <v>227.32011413574199</v>
      </c>
      <c r="G1187">
        <v>95446300</v>
      </c>
      <c r="H1187">
        <f t="shared" si="94"/>
        <v>2017</v>
      </c>
      <c r="I1187" s="3">
        <f t="shared" si="95"/>
        <v>1.1609018518423664E-3</v>
      </c>
      <c r="J1187">
        <f t="shared" si="96"/>
        <v>124</v>
      </c>
      <c r="K1187">
        <f>J1187-MAX(J$2:J1187)</f>
        <v>-3</v>
      </c>
      <c r="L1187" s="3">
        <f t="shared" si="98"/>
        <v>1.5994115434869727E-4</v>
      </c>
      <c r="M1187">
        <f t="shared" si="97"/>
        <v>184</v>
      </c>
      <c r="N1187">
        <f>M1187-MAX(M$2:M1187)</f>
        <v>0</v>
      </c>
    </row>
    <row r="1188" spans="1:14" x14ac:dyDescent="0.25">
      <c r="A1188" s="1">
        <v>42993</v>
      </c>
      <c r="B1188">
        <v>248.69000244140599</v>
      </c>
      <c r="C1188">
        <v>249.28999328613199</v>
      </c>
      <c r="D1188">
        <v>248.57000732421801</v>
      </c>
      <c r="E1188">
        <v>249.19000244140599</v>
      </c>
      <c r="F1188">
        <v>227.62609863281199</v>
      </c>
      <c r="G1188">
        <v>95432400</v>
      </c>
      <c r="H1188">
        <f t="shared" si="94"/>
        <v>2017</v>
      </c>
      <c r="I1188" s="3">
        <f t="shared" si="95"/>
        <v>2.0105351847339303E-3</v>
      </c>
      <c r="J1188">
        <f t="shared" si="96"/>
        <v>125</v>
      </c>
      <c r="K1188">
        <f>J1188-MAX(J$2:J1188)</f>
        <v>-2</v>
      </c>
      <c r="L1188" s="3">
        <f t="shared" si="98"/>
        <v>-3.9173191618172565E-3</v>
      </c>
      <c r="M1188">
        <f t="shared" si="97"/>
        <v>183</v>
      </c>
      <c r="N1188">
        <f>M1188-MAX(M$2:M1188)</f>
        <v>-1</v>
      </c>
    </row>
    <row r="1189" spans="1:14" x14ac:dyDescent="0.25">
      <c r="A1189" s="1">
        <v>42996</v>
      </c>
      <c r="B1189">
        <v>249.61000061035099</v>
      </c>
      <c r="C1189">
        <v>250.11999511718699</v>
      </c>
      <c r="D1189">
        <v>249.27999877929599</v>
      </c>
      <c r="E1189">
        <v>249.72000122070301</v>
      </c>
      <c r="F1189">
        <v>228.11024475097599</v>
      </c>
      <c r="G1189">
        <v>46235200</v>
      </c>
      <c r="H1189">
        <f t="shared" si="94"/>
        <v>2017</v>
      </c>
      <c r="I1189" s="3">
        <f t="shared" si="95"/>
        <v>4.4068991660206613E-4</v>
      </c>
      <c r="J1189">
        <f t="shared" si="96"/>
        <v>126</v>
      </c>
      <c r="K1189">
        <f>J1189-MAX(J$2:J1189)</f>
        <v>-1</v>
      </c>
      <c r="L1189" s="3">
        <f t="shared" si="98"/>
        <v>-1.4794478891794194E-3</v>
      </c>
      <c r="M1189">
        <f t="shared" si="97"/>
        <v>182</v>
      </c>
      <c r="N1189">
        <f>M1189-MAX(M$2:M1189)</f>
        <v>-2</v>
      </c>
    </row>
    <row r="1190" spans="1:14" x14ac:dyDescent="0.25">
      <c r="A1190" s="1">
        <v>42997</v>
      </c>
      <c r="B1190">
        <v>250</v>
      </c>
      <c r="C1190">
        <v>250.07000732421801</v>
      </c>
      <c r="D1190">
        <v>249.600006103515</v>
      </c>
      <c r="E1190">
        <v>249.97000122070301</v>
      </c>
      <c r="F1190">
        <v>228.33859252929599</v>
      </c>
      <c r="G1190">
        <v>47108100</v>
      </c>
      <c r="H1190">
        <f t="shared" si="94"/>
        <v>2017</v>
      </c>
      <c r="I1190" s="3">
        <f t="shared" si="95"/>
        <v>-1.1999511718796541E-4</v>
      </c>
      <c r="J1190">
        <f t="shared" si="96"/>
        <v>125</v>
      </c>
      <c r="K1190">
        <f>J1190-MAX(J$2:J1190)</f>
        <v>-2</v>
      </c>
      <c r="L1190" s="3">
        <f t="shared" si="98"/>
        <v>3.1301367296243665E-3</v>
      </c>
      <c r="M1190">
        <f t="shared" si="97"/>
        <v>183</v>
      </c>
      <c r="N1190">
        <f>M1190-MAX(M$2:M1190)</f>
        <v>-1</v>
      </c>
    </row>
    <row r="1191" spans="1:14" x14ac:dyDescent="0.25">
      <c r="A1191" s="1">
        <v>42998</v>
      </c>
      <c r="B1191">
        <v>250.07000732421801</v>
      </c>
      <c r="C1191">
        <v>250.19000244140599</v>
      </c>
      <c r="D1191">
        <v>248.919998168945</v>
      </c>
      <c r="E1191">
        <v>250.05999755859301</v>
      </c>
      <c r="F1191">
        <v>228.420806884765</v>
      </c>
      <c r="G1191">
        <v>59574100</v>
      </c>
      <c r="H1191">
        <f t="shared" si="94"/>
        <v>2017</v>
      </c>
      <c r="I1191" s="3">
        <f t="shared" si="95"/>
        <v>-4.0027853528301627E-5</v>
      </c>
      <c r="J1191">
        <f t="shared" si="96"/>
        <v>124</v>
      </c>
      <c r="K1191">
        <f>J1191-MAX(J$2:J1191)</f>
        <v>-3</v>
      </c>
      <c r="L1191" s="3">
        <f t="shared" si="98"/>
        <v>1.3615102363766507E-3</v>
      </c>
      <c r="M1191">
        <f t="shared" si="97"/>
        <v>184</v>
      </c>
      <c r="N1191">
        <f>M1191-MAX(M$2:M1191)</f>
        <v>0</v>
      </c>
    </row>
    <row r="1192" spans="1:14" x14ac:dyDescent="0.25">
      <c r="A1192" s="1">
        <v>42999</v>
      </c>
      <c r="B1192">
        <v>249.88000488281199</v>
      </c>
      <c r="C1192">
        <v>249.97999572753901</v>
      </c>
      <c r="D1192">
        <v>249.19000244140599</v>
      </c>
      <c r="E1192">
        <v>249.38999938964801</v>
      </c>
      <c r="F1192">
        <v>227.80879211425699</v>
      </c>
      <c r="G1192">
        <v>48211400</v>
      </c>
      <c r="H1192">
        <f t="shared" si="94"/>
        <v>2017</v>
      </c>
      <c r="I1192" s="3">
        <f t="shared" si="95"/>
        <v>-1.9609631966902574E-3</v>
      </c>
      <c r="J1192">
        <f t="shared" si="96"/>
        <v>123</v>
      </c>
      <c r="K1192">
        <f>J1192-MAX(J$2:J1192)</f>
        <v>-4</v>
      </c>
      <c r="L1192" s="3">
        <f t="shared" si="98"/>
        <v>-2.3202857471801286E-3</v>
      </c>
      <c r="M1192">
        <f t="shared" si="97"/>
        <v>183</v>
      </c>
      <c r="N1192">
        <f>M1192-MAX(M$2:M1192)</f>
        <v>-1</v>
      </c>
    </row>
    <row r="1193" spans="1:14" x14ac:dyDescent="0.25">
      <c r="A1193" s="1">
        <v>43000</v>
      </c>
      <c r="B1193">
        <v>249.05000305175699</v>
      </c>
      <c r="C1193">
        <v>249.63000488281199</v>
      </c>
      <c r="D1193">
        <v>249.02000427246</v>
      </c>
      <c r="E1193">
        <v>249.44000244140599</v>
      </c>
      <c r="F1193">
        <v>227.8544921875</v>
      </c>
      <c r="G1193">
        <v>51214000</v>
      </c>
      <c r="H1193">
        <f t="shared" si="94"/>
        <v>2017</v>
      </c>
      <c r="I1193" s="3">
        <f t="shared" si="95"/>
        <v>1.5659481424217248E-3</v>
      </c>
      <c r="J1193">
        <f t="shared" si="96"/>
        <v>124</v>
      </c>
      <c r="K1193">
        <f>J1193-MAX(J$2:J1193)</f>
        <v>-3</v>
      </c>
      <c r="L1193" s="3">
        <f t="shared" si="98"/>
        <v>-2.4793854404551174E-3</v>
      </c>
      <c r="M1193">
        <f t="shared" si="97"/>
        <v>182</v>
      </c>
      <c r="N1193">
        <f>M1193-MAX(M$2:M1193)</f>
        <v>-2</v>
      </c>
    </row>
    <row r="1194" spans="1:14" x14ac:dyDescent="0.25">
      <c r="A1194" s="1">
        <v>43003</v>
      </c>
      <c r="B1194">
        <v>249.14999389648401</v>
      </c>
      <c r="C1194">
        <v>249.55000305175699</v>
      </c>
      <c r="D1194">
        <v>248.08000183105401</v>
      </c>
      <c r="E1194">
        <v>248.92999267578099</v>
      </c>
      <c r="F1194">
        <v>227.38859558105401</v>
      </c>
      <c r="G1194">
        <v>57064400</v>
      </c>
      <c r="H1194">
        <f t="shared" si="94"/>
        <v>2017</v>
      </c>
      <c r="I1194" s="3">
        <f t="shared" si="95"/>
        <v>-8.8300712860711617E-4</v>
      </c>
      <c r="J1194">
        <f t="shared" si="96"/>
        <v>123</v>
      </c>
      <c r="K1194">
        <f>J1194-MAX(J$2:J1194)</f>
        <v>-4</v>
      </c>
      <c r="L1194" s="3">
        <f t="shared" si="98"/>
        <v>-1.8445275070886336E-3</v>
      </c>
      <c r="M1194">
        <f t="shared" si="97"/>
        <v>181</v>
      </c>
      <c r="N1194">
        <f>M1194-MAX(M$2:M1194)</f>
        <v>-3</v>
      </c>
    </row>
    <row r="1195" spans="1:14" x14ac:dyDescent="0.25">
      <c r="A1195" s="1">
        <v>43004</v>
      </c>
      <c r="B1195">
        <v>249.419998168945</v>
      </c>
      <c r="C1195">
        <v>249.69999694824199</v>
      </c>
      <c r="D1195">
        <v>248.80999755859301</v>
      </c>
      <c r="E1195">
        <v>249.08000183105401</v>
      </c>
      <c r="F1195">
        <v>227.525619506835</v>
      </c>
      <c r="G1195">
        <v>54082000</v>
      </c>
      <c r="H1195">
        <f t="shared" si="94"/>
        <v>2017</v>
      </c>
      <c r="I1195" s="3">
        <f t="shared" si="95"/>
        <v>-1.3631478645937944E-3</v>
      </c>
      <c r="J1195">
        <f t="shared" si="96"/>
        <v>122</v>
      </c>
      <c r="K1195">
        <f>J1195-MAX(J$2:J1195)</f>
        <v>-5</v>
      </c>
      <c r="L1195" s="3">
        <f t="shared" si="98"/>
        <v>-1.443235274328325E-3</v>
      </c>
      <c r="M1195">
        <f t="shared" si="97"/>
        <v>180</v>
      </c>
      <c r="N1195">
        <f>M1195-MAX(M$2:M1195)</f>
        <v>-4</v>
      </c>
    </row>
    <row r="1196" spans="1:14" x14ac:dyDescent="0.25">
      <c r="A1196" s="1">
        <v>43005</v>
      </c>
      <c r="B1196">
        <v>249.88000488281199</v>
      </c>
      <c r="C1196">
        <v>250.49000549316401</v>
      </c>
      <c r="D1196">
        <v>248.86999511718699</v>
      </c>
      <c r="E1196">
        <v>250.05000305175699</v>
      </c>
      <c r="F1196">
        <v>228.41168212890599</v>
      </c>
      <c r="G1196">
        <v>81001400</v>
      </c>
      <c r="H1196">
        <f t="shared" si="94"/>
        <v>2017</v>
      </c>
      <c r="I1196" s="3">
        <f t="shared" si="95"/>
        <v>6.8031921571609644E-4</v>
      </c>
      <c r="J1196">
        <f t="shared" si="96"/>
        <v>123</v>
      </c>
      <c r="K1196">
        <f>J1196-MAX(J$2:J1196)</f>
        <v>-4</v>
      </c>
      <c r="L1196" s="3">
        <f t="shared" si="98"/>
        <v>4.4992986338723284E-3</v>
      </c>
      <c r="M1196">
        <f t="shared" si="97"/>
        <v>181</v>
      </c>
      <c r="N1196">
        <f>M1196-MAX(M$2:M1196)</f>
        <v>-3</v>
      </c>
    </row>
    <row r="1197" spans="1:14" x14ac:dyDescent="0.25">
      <c r="A1197" s="1">
        <v>43006</v>
      </c>
      <c r="B1197">
        <v>249.72999572753901</v>
      </c>
      <c r="C1197">
        <v>250.44000244140599</v>
      </c>
      <c r="D1197">
        <v>249.63000488281199</v>
      </c>
      <c r="E1197">
        <v>250.350006103515</v>
      </c>
      <c r="F1197">
        <v>228.68571472167901</v>
      </c>
      <c r="G1197">
        <v>44778800</v>
      </c>
      <c r="H1197">
        <f t="shared" si="94"/>
        <v>2017</v>
      </c>
      <c r="I1197" s="3">
        <f t="shared" si="95"/>
        <v>2.4827228870514251E-3</v>
      </c>
      <c r="J1197">
        <f t="shared" si="96"/>
        <v>124</v>
      </c>
      <c r="K1197">
        <f>J1197-MAX(J$2:J1197)</f>
        <v>-3</v>
      </c>
      <c r="L1197" s="3">
        <f t="shared" si="98"/>
        <v>5.0987805649784779E-3</v>
      </c>
      <c r="M1197">
        <f t="shared" si="97"/>
        <v>182</v>
      </c>
      <c r="N1197">
        <f>M1197-MAX(M$2:M1197)</f>
        <v>-2</v>
      </c>
    </row>
    <row r="1198" spans="1:14" x14ac:dyDescent="0.25">
      <c r="A1198" s="1">
        <v>43007</v>
      </c>
      <c r="B1198">
        <v>250.33999633789</v>
      </c>
      <c r="C1198">
        <v>251.32000732421801</v>
      </c>
      <c r="D1198">
        <v>250.13000488281199</v>
      </c>
      <c r="E1198">
        <v>251.22999572753901</v>
      </c>
      <c r="F1198">
        <v>229.48957824707</v>
      </c>
      <c r="G1198">
        <v>85578000</v>
      </c>
      <c r="H1198">
        <f t="shared" si="94"/>
        <v>2017</v>
      </c>
      <c r="I1198" s="3">
        <f t="shared" si="95"/>
        <v>3.5551625895517969E-3</v>
      </c>
      <c r="J1198">
        <f t="shared" si="96"/>
        <v>125</v>
      </c>
      <c r="K1198">
        <f>J1198-MAX(J$2:J1198)</f>
        <v>-2</v>
      </c>
      <c r="L1198" s="3">
        <f t="shared" si="98"/>
        <v>4.7190268401546831E-3</v>
      </c>
      <c r="M1198">
        <f t="shared" si="97"/>
        <v>183</v>
      </c>
      <c r="N1198">
        <f>M1198-MAX(M$2:M1198)</f>
        <v>-1</v>
      </c>
    </row>
    <row r="1199" spans="1:14" x14ac:dyDescent="0.25">
      <c r="A1199" s="1">
        <v>43010</v>
      </c>
      <c r="B1199">
        <v>251.49000549316401</v>
      </c>
      <c r="C1199">
        <v>252.32000732421801</v>
      </c>
      <c r="D1199">
        <v>251.28999328613199</v>
      </c>
      <c r="E1199">
        <v>252.32000732421801</v>
      </c>
      <c r="F1199">
        <v>230.48524475097599</v>
      </c>
      <c r="G1199">
        <v>59023000</v>
      </c>
      <c r="H1199">
        <f t="shared" si="94"/>
        <v>2017</v>
      </c>
      <c r="I1199" s="3">
        <f t="shared" si="95"/>
        <v>3.3003372417381716E-3</v>
      </c>
      <c r="J1199">
        <f t="shared" si="96"/>
        <v>126</v>
      </c>
      <c r="K1199">
        <f>J1199-MAX(J$2:J1199)</f>
        <v>-1</v>
      </c>
      <c r="L1199" s="3">
        <f t="shared" si="98"/>
        <v>7.8689881073477075E-3</v>
      </c>
      <c r="M1199">
        <f t="shared" si="97"/>
        <v>184</v>
      </c>
      <c r="N1199">
        <f>M1199-MAX(M$2:M1199)</f>
        <v>0</v>
      </c>
    </row>
    <row r="1200" spans="1:14" x14ac:dyDescent="0.25">
      <c r="A1200" s="1">
        <v>43011</v>
      </c>
      <c r="B1200">
        <v>252.32000732421801</v>
      </c>
      <c r="C1200">
        <v>252.88999938964801</v>
      </c>
      <c r="D1200">
        <v>252.22999572753901</v>
      </c>
      <c r="E1200">
        <v>252.86000061035099</v>
      </c>
      <c r="F1200">
        <v>230.97850036621</v>
      </c>
      <c r="G1200">
        <v>66810200</v>
      </c>
      <c r="H1200">
        <f t="shared" si="94"/>
        <v>2017</v>
      </c>
      <c r="I1200" s="3">
        <f t="shared" si="95"/>
        <v>2.1401128347271481E-3</v>
      </c>
      <c r="J1200">
        <f t="shared" si="96"/>
        <v>127</v>
      </c>
      <c r="K1200">
        <f>J1200-MAX(J$2:J1200)</f>
        <v>0</v>
      </c>
      <c r="L1200" s="3">
        <f t="shared" si="98"/>
        <v>6.4880981989894337E-3</v>
      </c>
      <c r="M1200">
        <f t="shared" si="97"/>
        <v>185</v>
      </c>
      <c r="N1200">
        <f>M1200-MAX(M$2:M1200)</f>
        <v>0</v>
      </c>
    </row>
    <row r="1201" spans="1:14" x14ac:dyDescent="0.25">
      <c r="A1201" s="1">
        <v>43012</v>
      </c>
      <c r="B1201">
        <v>252.69000244140599</v>
      </c>
      <c r="C1201">
        <v>253.44000244140599</v>
      </c>
      <c r="D1201">
        <v>252.55999755859301</v>
      </c>
      <c r="E1201">
        <v>253.16000366210901</v>
      </c>
      <c r="F1201">
        <v>231.25253295898401</v>
      </c>
      <c r="G1201">
        <v>55953600</v>
      </c>
      <c r="H1201">
        <f t="shared" si="94"/>
        <v>2017</v>
      </c>
      <c r="I1201" s="3">
        <f t="shared" si="95"/>
        <v>1.8599913576398119E-3</v>
      </c>
      <c r="J1201">
        <f t="shared" si="96"/>
        <v>128</v>
      </c>
      <c r="K1201">
        <f>J1201-MAX(J$2:J1201)</f>
        <v>0</v>
      </c>
      <c r="L1201" s="3">
        <f t="shared" si="98"/>
        <v>3.3290912868897404E-3</v>
      </c>
      <c r="M1201">
        <f t="shared" si="97"/>
        <v>186</v>
      </c>
      <c r="N1201">
        <f>M1201-MAX(M$2:M1201)</f>
        <v>0</v>
      </c>
    </row>
    <row r="1202" spans="1:14" x14ac:dyDescent="0.25">
      <c r="A1202" s="1">
        <v>43013</v>
      </c>
      <c r="B1202">
        <v>253.53999328613199</v>
      </c>
      <c r="C1202">
        <v>254.67999267578099</v>
      </c>
      <c r="D1202">
        <v>253.19999694824199</v>
      </c>
      <c r="E1202">
        <v>254.66000366210901</v>
      </c>
      <c r="F1202">
        <v>232.62275695800699</v>
      </c>
      <c r="G1202">
        <v>63522800</v>
      </c>
      <c r="H1202">
        <f t="shared" si="94"/>
        <v>2017</v>
      </c>
      <c r="I1202" s="3">
        <f t="shared" si="95"/>
        <v>4.4174899646425292E-3</v>
      </c>
      <c r="J1202">
        <f t="shared" si="96"/>
        <v>129</v>
      </c>
      <c r="K1202">
        <f>J1202-MAX(J$2:J1202)</f>
        <v>0</v>
      </c>
      <c r="L1202" s="3">
        <f t="shared" si="98"/>
        <v>7.1185756838296754E-3</v>
      </c>
      <c r="M1202">
        <f t="shared" si="97"/>
        <v>187</v>
      </c>
      <c r="N1202">
        <f>M1202-MAX(M$2:M1202)</f>
        <v>0</v>
      </c>
    </row>
    <row r="1203" spans="1:14" x14ac:dyDescent="0.25">
      <c r="A1203" s="1">
        <v>43014</v>
      </c>
      <c r="B1203">
        <v>254.14999389648401</v>
      </c>
      <c r="C1203">
        <v>254.69999694824199</v>
      </c>
      <c r="D1203">
        <v>253.850006103515</v>
      </c>
      <c r="E1203">
        <v>254.36999511718699</v>
      </c>
      <c r="F1203">
        <v>232.357818603515</v>
      </c>
      <c r="G1203">
        <v>80646000</v>
      </c>
      <c r="H1203">
        <f t="shared" si="94"/>
        <v>2017</v>
      </c>
      <c r="I1203" s="3">
        <f t="shared" si="95"/>
        <v>8.6563535701911221E-4</v>
      </c>
      <c r="J1203">
        <f t="shared" si="96"/>
        <v>130</v>
      </c>
      <c r="K1203">
        <f>J1203-MAX(J$2:J1203)</f>
        <v>0</v>
      </c>
      <c r="L1203" s="3">
        <f t="shared" si="98"/>
        <v>4.7795522103599719E-3</v>
      </c>
      <c r="M1203">
        <f t="shared" si="97"/>
        <v>188</v>
      </c>
      <c r="N1203">
        <f>M1203-MAX(M$2:M1203)</f>
        <v>0</v>
      </c>
    </row>
    <row r="1204" spans="1:14" x14ac:dyDescent="0.25">
      <c r="A1204" s="1">
        <v>43017</v>
      </c>
      <c r="B1204">
        <v>254.63000488281199</v>
      </c>
      <c r="C1204">
        <v>254.69999694824199</v>
      </c>
      <c r="D1204">
        <v>253.64999389648401</v>
      </c>
      <c r="E1204">
        <v>253.94999694824199</v>
      </c>
      <c r="F1204">
        <v>231.974197387695</v>
      </c>
      <c r="G1204">
        <v>35803100</v>
      </c>
      <c r="H1204">
        <f t="shared" si="94"/>
        <v>2017</v>
      </c>
      <c r="I1204" s="3">
        <f t="shared" si="95"/>
        <v>-2.6705726800851926E-3</v>
      </c>
      <c r="J1204">
        <f t="shared" si="96"/>
        <v>129</v>
      </c>
      <c r="K1204">
        <f>J1204-MAX(J$2:J1204)</f>
        <v>-1</v>
      </c>
      <c r="L1204" s="3">
        <f t="shared" si="98"/>
        <v>-2.7880574242395983E-3</v>
      </c>
      <c r="M1204">
        <f t="shared" si="97"/>
        <v>187</v>
      </c>
      <c r="N1204">
        <f>M1204-MAX(M$2:M1204)</f>
        <v>-1</v>
      </c>
    </row>
    <row r="1205" spans="1:14" x14ac:dyDescent="0.25">
      <c r="A1205" s="1">
        <v>43018</v>
      </c>
      <c r="B1205">
        <v>254.600006103515</v>
      </c>
      <c r="C1205">
        <v>255.05000305175699</v>
      </c>
      <c r="D1205">
        <v>253.97999572753901</v>
      </c>
      <c r="E1205">
        <v>254.61999511718699</v>
      </c>
      <c r="F1205">
        <v>232.58622741699199</v>
      </c>
      <c r="G1205">
        <v>43057400</v>
      </c>
      <c r="H1205">
        <f t="shared" si="94"/>
        <v>2017</v>
      </c>
      <c r="I1205" s="3">
        <f t="shared" si="95"/>
        <v>7.8511442234141526E-5</v>
      </c>
      <c r="J1205">
        <f t="shared" si="96"/>
        <v>130</v>
      </c>
      <c r="K1205">
        <f>J1205-MAX(J$2:J1205)</f>
        <v>0</v>
      </c>
      <c r="L1205" s="3">
        <f t="shared" si="98"/>
        <v>9.8282032000196473E-4</v>
      </c>
      <c r="M1205">
        <f t="shared" si="97"/>
        <v>188</v>
      </c>
      <c r="N1205">
        <f>M1205-MAX(M$2:M1205)</f>
        <v>0</v>
      </c>
    </row>
    <row r="1206" spans="1:14" x14ac:dyDescent="0.25">
      <c r="A1206" s="1">
        <v>43019</v>
      </c>
      <c r="B1206">
        <v>254.509994506835</v>
      </c>
      <c r="C1206">
        <v>255.02000427246</v>
      </c>
      <c r="D1206">
        <v>254.32000732421801</v>
      </c>
      <c r="E1206">
        <v>255.02000427246</v>
      </c>
      <c r="F1206">
        <v>232.95161437988199</v>
      </c>
      <c r="G1206">
        <v>47674300</v>
      </c>
      <c r="H1206">
        <f t="shared" si="94"/>
        <v>2017</v>
      </c>
      <c r="I1206" s="3">
        <f t="shared" si="95"/>
        <v>2.0038889498750212E-3</v>
      </c>
      <c r="J1206">
        <f t="shared" si="96"/>
        <v>131</v>
      </c>
      <c r="K1206">
        <f>J1206-MAX(J$2:J1206)</f>
        <v>0</v>
      </c>
      <c r="L1206" s="3">
        <f t="shared" si="98"/>
        <v>4.2134567319411786E-3</v>
      </c>
      <c r="M1206">
        <f t="shared" si="97"/>
        <v>189</v>
      </c>
      <c r="N1206">
        <f>M1206-MAX(M$2:M1206)</f>
        <v>0</v>
      </c>
    </row>
    <row r="1207" spans="1:14" x14ac:dyDescent="0.25">
      <c r="A1207" s="1">
        <v>43020</v>
      </c>
      <c r="B1207">
        <v>254.66000366210901</v>
      </c>
      <c r="C1207">
        <v>255.05999755859301</v>
      </c>
      <c r="D1207">
        <v>254.36999511718699</v>
      </c>
      <c r="E1207">
        <v>254.63999938964801</v>
      </c>
      <c r="F1207">
        <v>232.60447692871</v>
      </c>
      <c r="G1207">
        <v>47065100</v>
      </c>
      <c r="H1207">
        <f t="shared" si="94"/>
        <v>2017</v>
      </c>
      <c r="I1207" s="3">
        <f t="shared" si="95"/>
        <v>-7.8552863321035282E-5</v>
      </c>
      <c r="J1207">
        <f t="shared" si="96"/>
        <v>130</v>
      </c>
      <c r="K1207">
        <f>J1207-MAX(J$2:J1207)</f>
        <v>-1</v>
      </c>
      <c r="L1207" s="3">
        <f t="shared" si="98"/>
        <v>7.8565206364844542E-5</v>
      </c>
      <c r="M1207">
        <f t="shared" si="97"/>
        <v>190</v>
      </c>
      <c r="N1207">
        <f>M1207-MAX(M$2:M1207)</f>
        <v>0</v>
      </c>
    </row>
    <row r="1208" spans="1:14" x14ac:dyDescent="0.25">
      <c r="A1208" s="1">
        <v>43021</v>
      </c>
      <c r="B1208">
        <v>255.13999938964801</v>
      </c>
      <c r="C1208">
        <v>255.27000427246</v>
      </c>
      <c r="D1208">
        <v>254.63999938964801</v>
      </c>
      <c r="E1208">
        <v>254.94999694824199</v>
      </c>
      <c r="F1208">
        <v>232.88764953613199</v>
      </c>
      <c r="G1208">
        <v>54800400</v>
      </c>
      <c r="H1208">
        <f t="shared" si="94"/>
        <v>2017</v>
      </c>
      <c r="I1208" s="3">
        <f t="shared" si="95"/>
        <v>-7.4469876091776133E-4</v>
      </c>
      <c r="J1208">
        <f t="shared" si="96"/>
        <v>129</v>
      </c>
      <c r="K1208">
        <f>J1208-MAX(J$2:J1208)</f>
        <v>-2</v>
      </c>
      <c r="L1208" s="3">
        <f t="shared" si="98"/>
        <v>-2.7451699100133897E-4</v>
      </c>
      <c r="M1208">
        <f t="shared" si="97"/>
        <v>189</v>
      </c>
      <c r="N1208">
        <f>M1208-MAX(M$2:M1208)</f>
        <v>-1</v>
      </c>
    </row>
    <row r="1209" spans="1:14" x14ac:dyDescent="0.25">
      <c r="A1209" s="1">
        <v>43024</v>
      </c>
      <c r="B1209">
        <v>255.21000671386699</v>
      </c>
      <c r="C1209">
        <v>255.509994506835</v>
      </c>
      <c r="D1209">
        <v>254.82000732421801</v>
      </c>
      <c r="E1209">
        <v>255.28999328613199</v>
      </c>
      <c r="F1209">
        <v>233.1982421875</v>
      </c>
      <c r="G1209">
        <v>38221700</v>
      </c>
      <c r="H1209">
        <f t="shared" si="94"/>
        <v>2017</v>
      </c>
      <c r="I1209" s="3">
        <f t="shared" si="95"/>
        <v>3.1341471792156739E-4</v>
      </c>
      <c r="J1209">
        <f t="shared" si="96"/>
        <v>130</v>
      </c>
      <c r="K1209">
        <f>J1209-MAX(J$2:J1209)</f>
        <v>-1</v>
      </c>
      <c r="L1209" s="3">
        <f t="shared" si="98"/>
        <v>2.5525993482640175E-3</v>
      </c>
      <c r="M1209">
        <f t="shared" si="97"/>
        <v>190</v>
      </c>
      <c r="N1209">
        <f>M1209-MAX(M$2:M1209)</f>
        <v>0</v>
      </c>
    </row>
    <row r="1210" spans="1:14" x14ac:dyDescent="0.25">
      <c r="A1210" s="1">
        <v>43025</v>
      </c>
      <c r="B1210">
        <v>255.22999572753901</v>
      </c>
      <c r="C1210">
        <v>255.52000427246</v>
      </c>
      <c r="D1210">
        <v>254.97999572753901</v>
      </c>
      <c r="E1210">
        <v>255.47000122070301</v>
      </c>
      <c r="F1210">
        <v>233.36264038085901</v>
      </c>
      <c r="G1210">
        <v>31561000</v>
      </c>
      <c r="H1210">
        <f t="shared" si="94"/>
        <v>2017</v>
      </c>
      <c r="I1210" s="3">
        <f t="shared" si="95"/>
        <v>9.4034986945734644E-4</v>
      </c>
      <c r="J1210">
        <f t="shared" si="96"/>
        <v>131</v>
      </c>
      <c r="K1210">
        <f>J1210-MAX(J$2:J1210)</f>
        <v>0</v>
      </c>
      <c r="L1210" s="3">
        <f t="shared" si="98"/>
        <v>2.0396323933535854E-3</v>
      </c>
      <c r="M1210">
        <f t="shared" si="97"/>
        <v>191</v>
      </c>
      <c r="N1210">
        <f>M1210-MAX(M$2:M1210)</f>
        <v>0</v>
      </c>
    </row>
    <row r="1211" spans="1:14" x14ac:dyDescent="0.25">
      <c r="A1211" s="1">
        <v>43026</v>
      </c>
      <c r="B1211">
        <v>255.89999389648401</v>
      </c>
      <c r="C1211">
        <v>255.94999694824199</v>
      </c>
      <c r="D1211">
        <v>255.5</v>
      </c>
      <c r="E1211">
        <v>255.72000122070301</v>
      </c>
      <c r="F1211">
        <v>233.59101867675699</v>
      </c>
      <c r="G1211">
        <v>40888300</v>
      </c>
      <c r="H1211">
        <f t="shared" si="94"/>
        <v>2017</v>
      </c>
      <c r="I1211" s="3">
        <f t="shared" si="95"/>
        <v>-7.0337116089891349E-4</v>
      </c>
      <c r="J1211">
        <f t="shared" si="96"/>
        <v>130</v>
      </c>
      <c r="K1211">
        <f>J1211-MAX(J$2:J1211)</f>
        <v>-1</v>
      </c>
      <c r="L1211" s="3">
        <f t="shared" si="98"/>
        <v>1.6843900892311581E-3</v>
      </c>
      <c r="M1211">
        <f t="shared" si="97"/>
        <v>192</v>
      </c>
      <c r="N1211">
        <f>M1211-MAX(M$2:M1211)</f>
        <v>0</v>
      </c>
    </row>
    <row r="1212" spans="1:14" x14ac:dyDescent="0.25">
      <c r="A1212" s="1">
        <v>43027</v>
      </c>
      <c r="B1212">
        <v>254.83000183105401</v>
      </c>
      <c r="C1212">
        <v>255.83000183105401</v>
      </c>
      <c r="D1212">
        <v>254.350006103515</v>
      </c>
      <c r="E1212">
        <v>255.78999328613199</v>
      </c>
      <c r="F1212">
        <v>233.65496826171801</v>
      </c>
      <c r="G1212">
        <v>61903800</v>
      </c>
      <c r="H1212">
        <f t="shared" si="94"/>
        <v>2017</v>
      </c>
      <c r="I1212" s="3">
        <f t="shared" si="95"/>
        <v>3.7671838016719583E-3</v>
      </c>
      <c r="J1212">
        <f t="shared" si="96"/>
        <v>131</v>
      </c>
      <c r="K1212">
        <f>J1212-MAX(J$2:J1212)</f>
        <v>0</v>
      </c>
      <c r="L1212" s="3">
        <f t="shared" si="98"/>
        <v>1.2525621947780952E-3</v>
      </c>
      <c r="M1212">
        <f t="shared" si="97"/>
        <v>193</v>
      </c>
      <c r="N1212">
        <f>M1212-MAX(M$2:M1212)</f>
        <v>0</v>
      </c>
    </row>
    <row r="1213" spans="1:14" x14ac:dyDescent="0.25">
      <c r="A1213" s="1">
        <v>43028</v>
      </c>
      <c r="B1213">
        <v>256.70001220703102</v>
      </c>
      <c r="C1213">
        <v>257.14001464843699</v>
      </c>
      <c r="D1213">
        <v>255.77000427246</v>
      </c>
      <c r="E1213">
        <v>257.10998535156199</v>
      </c>
      <c r="F1213">
        <v>234.86071777343699</v>
      </c>
      <c r="G1213">
        <v>89176400</v>
      </c>
      <c r="H1213">
        <f t="shared" si="94"/>
        <v>2017</v>
      </c>
      <c r="I1213" s="3">
        <f t="shared" si="95"/>
        <v>1.5970904754001314E-3</v>
      </c>
      <c r="J1213">
        <f t="shared" si="96"/>
        <v>132</v>
      </c>
      <c r="K1213">
        <f>J1213-MAX(J$2:J1213)</f>
        <v>0</v>
      </c>
      <c r="L1213" s="3">
        <f t="shared" si="98"/>
        <v>5.4355706406372661E-3</v>
      </c>
      <c r="M1213">
        <f t="shared" si="97"/>
        <v>194</v>
      </c>
      <c r="N1213">
        <f>M1213-MAX(M$2:M1213)</f>
        <v>0</v>
      </c>
    </row>
    <row r="1214" spans="1:14" x14ac:dyDescent="0.25">
      <c r="A1214" s="1">
        <v>43031</v>
      </c>
      <c r="B1214">
        <v>257.48001098632801</v>
      </c>
      <c r="C1214">
        <v>257.510009765625</v>
      </c>
      <c r="D1214">
        <v>256.01998901367102</v>
      </c>
      <c r="E1214">
        <v>256.10998535156199</v>
      </c>
      <c r="F1214">
        <v>233.947265625</v>
      </c>
      <c r="G1214">
        <v>63915300</v>
      </c>
      <c r="H1214">
        <f t="shared" si="94"/>
        <v>2017</v>
      </c>
      <c r="I1214" s="3">
        <f t="shared" si="95"/>
        <v>-5.3209009488459635E-3</v>
      </c>
      <c r="J1214">
        <f t="shared" si="96"/>
        <v>131</v>
      </c>
      <c r="K1214">
        <f>J1214-MAX(J$2:J1214)</f>
        <v>-1</v>
      </c>
      <c r="L1214" s="3">
        <f t="shared" si="98"/>
        <v>1.2509952454318185E-3</v>
      </c>
      <c r="M1214">
        <f t="shared" si="97"/>
        <v>195</v>
      </c>
      <c r="N1214">
        <f>M1214-MAX(M$2:M1214)</f>
        <v>0</v>
      </c>
    </row>
    <row r="1215" spans="1:14" x14ac:dyDescent="0.25">
      <c r="A1215" s="1">
        <v>43032</v>
      </c>
      <c r="B1215">
        <v>256.600006103515</v>
      </c>
      <c r="C1215">
        <v>256.829986572265</v>
      </c>
      <c r="D1215">
        <v>256.14999389648398</v>
      </c>
      <c r="E1215">
        <v>256.55999755859301</v>
      </c>
      <c r="F1215">
        <v>234.35829162597599</v>
      </c>
      <c r="G1215">
        <v>66935900</v>
      </c>
      <c r="H1215">
        <f t="shared" si="94"/>
        <v>2017</v>
      </c>
      <c r="I1215" s="3">
        <f t="shared" si="95"/>
        <v>-1.5591794220715105E-4</v>
      </c>
      <c r="J1215">
        <f t="shared" si="96"/>
        <v>130</v>
      </c>
      <c r="K1215">
        <f>J1215-MAX(J$2:J1215)</f>
        <v>-2</v>
      </c>
      <c r="L1215" s="3">
        <f t="shared" si="98"/>
        <v>-2.1391148703032714E-3</v>
      </c>
      <c r="M1215">
        <f t="shared" si="97"/>
        <v>194</v>
      </c>
      <c r="N1215">
        <f>M1215-MAX(M$2:M1215)</f>
        <v>-1</v>
      </c>
    </row>
    <row r="1216" spans="1:14" x14ac:dyDescent="0.25">
      <c r="A1216" s="1">
        <v>43033</v>
      </c>
      <c r="B1216">
        <v>256.17999267578102</v>
      </c>
      <c r="C1216">
        <v>256.30999755859301</v>
      </c>
      <c r="D1216">
        <v>254</v>
      </c>
      <c r="E1216">
        <v>255.28999328613199</v>
      </c>
      <c r="F1216">
        <v>233.1982421875</v>
      </c>
      <c r="G1216">
        <v>103715300</v>
      </c>
      <c r="H1216">
        <f t="shared" si="94"/>
        <v>2017</v>
      </c>
      <c r="I1216" s="3">
        <f t="shared" si="95"/>
        <v>-3.4741174763612825E-3</v>
      </c>
      <c r="J1216">
        <f t="shared" si="96"/>
        <v>129</v>
      </c>
      <c r="K1216">
        <f>J1216-MAX(J$2:J1216)</f>
        <v>-3</v>
      </c>
      <c r="L1216" s="3">
        <f t="shared" si="98"/>
        <v>-3.2017184503930762E-3</v>
      </c>
      <c r="M1216">
        <f t="shared" si="97"/>
        <v>193</v>
      </c>
      <c r="N1216">
        <f>M1216-MAX(M$2:M1216)</f>
        <v>-2</v>
      </c>
    </row>
    <row r="1217" spans="1:14" x14ac:dyDescent="0.25">
      <c r="A1217" s="1">
        <v>43034</v>
      </c>
      <c r="B1217">
        <v>255.99000549316401</v>
      </c>
      <c r="C1217">
        <v>256.29998779296801</v>
      </c>
      <c r="D1217">
        <v>255.47999572753901</v>
      </c>
      <c r="E1217">
        <v>255.61999511718699</v>
      </c>
      <c r="F1217">
        <v>233.49969482421801</v>
      </c>
      <c r="G1217">
        <v>69798000</v>
      </c>
      <c r="H1217">
        <f t="shared" si="94"/>
        <v>2017</v>
      </c>
      <c r="I1217" s="3">
        <f t="shared" si="95"/>
        <v>-1.4454094614522184E-3</v>
      </c>
      <c r="J1217">
        <f t="shared" si="96"/>
        <v>128</v>
      </c>
      <c r="K1217">
        <f>J1217-MAX(J$2:J1217)</f>
        <v>-4</v>
      </c>
      <c r="L1217" s="3">
        <f t="shared" si="98"/>
        <v>-3.6638698563729033E-3</v>
      </c>
      <c r="M1217">
        <f t="shared" si="97"/>
        <v>192</v>
      </c>
      <c r="N1217">
        <f>M1217-MAX(M$2:M1217)</f>
        <v>-3</v>
      </c>
    </row>
    <row r="1218" spans="1:14" x14ac:dyDescent="0.25">
      <c r="A1218" s="1">
        <v>43035</v>
      </c>
      <c r="B1218">
        <v>256.47000122070301</v>
      </c>
      <c r="C1218">
        <v>257.89001464843699</v>
      </c>
      <c r="D1218">
        <v>255.63000488281199</v>
      </c>
      <c r="E1218">
        <v>257.70999145507801</v>
      </c>
      <c r="F1218">
        <v>235.408767700195</v>
      </c>
      <c r="G1218">
        <v>85562500</v>
      </c>
      <c r="H1218">
        <f t="shared" si="94"/>
        <v>2017</v>
      </c>
      <c r="I1218" s="3">
        <f t="shared" si="95"/>
        <v>4.8348353744027683E-3</v>
      </c>
      <c r="J1218">
        <f t="shared" si="96"/>
        <v>129</v>
      </c>
      <c r="K1218">
        <f>J1218-MAX(J$2:J1218)</f>
        <v>-3</v>
      </c>
      <c r="L1218" s="3">
        <f t="shared" si="98"/>
        <v>9.479408643462417E-3</v>
      </c>
      <c r="M1218">
        <f t="shared" si="97"/>
        <v>193</v>
      </c>
      <c r="N1218">
        <f>M1218-MAX(M$2:M1218)</f>
        <v>-2</v>
      </c>
    </row>
    <row r="1219" spans="1:14" x14ac:dyDescent="0.25">
      <c r="A1219" s="1">
        <v>43038</v>
      </c>
      <c r="B1219">
        <v>256.47000122070301</v>
      </c>
      <c r="C1219">
        <v>257.600006103515</v>
      </c>
      <c r="D1219">
        <v>256.41000366210898</v>
      </c>
      <c r="E1219">
        <v>256.75</v>
      </c>
      <c r="F1219">
        <v>234.53186035156199</v>
      </c>
      <c r="G1219">
        <v>54285700</v>
      </c>
      <c r="H1219">
        <f t="shared" ref="H1219:H1282" si="99">YEAR(A1219)</f>
        <v>2017</v>
      </c>
      <c r="I1219" s="3">
        <f t="shared" ref="I1219:I1282" si="100">E1219/B1219-1</f>
        <v>1.0917408584407706E-3</v>
      </c>
      <c r="J1219">
        <f t="shared" si="96"/>
        <v>130</v>
      </c>
      <c r="K1219">
        <f>J1219-MAX(J$2:J1219)</f>
        <v>-2</v>
      </c>
      <c r="L1219" s="3">
        <f t="shared" si="98"/>
        <v>4.420643550575809E-3</v>
      </c>
      <c r="M1219">
        <f t="shared" si="97"/>
        <v>194</v>
      </c>
      <c r="N1219">
        <f>M1219-MAX(M$2:M1219)</f>
        <v>-1</v>
      </c>
    </row>
    <row r="1220" spans="1:14" x14ac:dyDescent="0.25">
      <c r="A1220" s="1">
        <v>43039</v>
      </c>
      <c r="B1220">
        <v>257.17999267578102</v>
      </c>
      <c r="C1220">
        <v>257.44000244140602</v>
      </c>
      <c r="D1220">
        <v>256.80999755859301</v>
      </c>
      <c r="E1220">
        <v>257.14999389648398</v>
      </c>
      <c r="F1220">
        <v>234.89723205566401</v>
      </c>
      <c r="G1220">
        <v>60304800</v>
      </c>
      <c r="H1220">
        <f t="shared" si="99"/>
        <v>2017</v>
      </c>
      <c r="I1220" s="3">
        <f t="shared" si="100"/>
        <v>-1.1664507407804781E-4</v>
      </c>
      <c r="J1220">
        <f t="shared" ref="J1220:J1283" si="101">IF(I1220&gt;0, 1, -1)+J1219</f>
        <v>129</v>
      </c>
      <c r="K1220">
        <f>J1220-MAX(J$2:J1220)</f>
        <v>-3</v>
      </c>
      <c r="L1220" s="3">
        <f t="shared" si="98"/>
        <v>-2.1729757369211011E-3</v>
      </c>
      <c r="M1220">
        <f t="shared" ref="M1220:M1283" si="102">IF(L1220&gt;0, 1, -1)+M1219</f>
        <v>193</v>
      </c>
      <c r="N1220">
        <f>M1220-MAX(M$2:M1220)</f>
        <v>-2</v>
      </c>
    </row>
    <row r="1221" spans="1:14" x14ac:dyDescent="0.25">
      <c r="A1221" s="1">
        <v>43040</v>
      </c>
      <c r="B1221">
        <v>258.04000854492102</v>
      </c>
      <c r="C1221">
        <v>258.42999267578102</v>
      </c>
      <c r="D1221">
        <v>257.07000732421801</v>
      </c>
      <c r="E1221">
        <v>257.489990234375</v>
      </c>
      <c r="F1221">
        <v>235.20785522460901</v>
      </c>
      <c r="G1221">
        <v>54202700</v>
      </c>
      <c r="H1221">
        <f t="shared" si="99"/>
        <v>2017</v>
      </c>
      <c r="I1221" s="3">
        <f t="shared" si="100"/>
        <v>-2.1315233775086595E-3</v>
      </c>
      <c r="J1221">
        <f t="shared" si="101"/>
        <v>128</v>
      </c>
      <c r="K1221">
        <f>J1221-MAX(J$2:J1221)</f>
        <v>-4</v>
      </c>
      <c r="L1221" s="3">
        <f t="shared" ref="L1221:L1284" si="103">E1221/E1219-1</f>
        <v>2.8821430744887522E-3</v>
      </c>
      <c r="M1221">
        <f t="shared" si="102"/>
        <v>194</v>
      </c>
      <c r="N1221">
        <f>M1221-MAX(M$2:M1221)</f>
        <v>-1</v>
      </c>
    </row>
    <row r="1222" spans="1:14" x14ac:dyDescent="0.25">
      <c r="A1222" s="1">
        <v>43041</v>
      </c>
      <c r="B1222">
        <v>257.41000366210898</v>
      </c>
      <c r="C1222">
        <v>257.75</v>
      </c>
      <c r="D1222">
        <v>256.19000244140602</v>
      </c>
      <c r="E1222">
        <v>257.58999633789</v>
      </c>
      <c r="F1222">
        <v>235.29917907714801</v>
      </c>
      <c r="G1222">
        <v>56449500</v>
      </c>
      <c r="H1222">
        <f t="shared" si="99"/>
        <v>2017</v>
      </c>
      <c r="I1222" s="3">
        <f t="shared" si="100"/>
        <v>6.9924506903507044E-4</v>
      </c>
      <c r="J1222">
        <f t="shared" si="101"/>
        <v>129</v>
      </c>
      <c r="K1222">
        <f>J1222-MAX(J$2:J1222)</f>
        <v>-3</v>
      </c>
      <c r="L1222" s="3">
        <f t="shared" si="103"/>
        <v>1.7110731162728321E-3</v>
      </c>
      <c r="M1222">
        <f t="shared" si="102"/>
        <v>195</v>
      </c>
      <c r="N1222">
        <f>M1222-MAX(M$2:M1222)</f>
        <v>0</v>
      </c>
    </row>
    <row r="1223" spans="1:14" x14ac:dyDescent="0.25">
      <c r="A1223" s="1">
        <v>43042</v>
      </c>
      <c r="B1223">
        <v>257.76998901367102</v>
      </c>
      <c r="C1223">
        <v>258.5</v>
      </c>
      <c r="D1223">
        <v>257.29998779296801</v>
      </c>
      <c r="E1223">
        <v>258.45001220703102</v>
      </c>
      <c r="F1223">
        <v>236.08474731445301</v>
      </c>
      <c r="G1223">
        <v>59589700</v>
      </c>
      <c r="H1223">
        <f t="shared" si="99"/>
        <v>2017</v>
      </c>
      <c r="I1223" s="3">
        <f t="shared" si="100"/>
        <v>2.6381007190248162E-3</v>
      </c>
      <c r="J1223">
        <f t="shared" si="101"/>
        <v>130</v>
      </c>
      <c r="K1223">
        <f>J1223-MAX(J$2:J1223)</f>
        <v>-2</v>
      </c>
      <c r="L1223" s="3">
        <f t="shared" si="103"/>
        <v>3.7283856035807972E-3</v>
      </c>
      <c r="M1223">
        <f t="shared" si="102"/>
        <v>196</v>
      </c>
      <c r="N1223">
        <f>M1223-MAX(M$2:M1223)</f>
        <v>0</v>
      </c>
    </row>
    <row r="1224" spans="1:14" x14ac:dyDescent="0.25">
      <c r="A1224" s="1">
        <v>43045</v>
      </c>
      <c r="B1224">
        <v>258.29998779296801</v>
      </c>
      <c r="C1224">
        <v>259</v>
      </c>
      <c r="D1224">
        <v>258.22000122070301</v>
      </c>
      <c r="E1224">
        <v>258.850006103515</v>
      </c>
      <c r="F1224">
        <v>236.45018005371</v>
      </c>
      <c r="G1224">
        <v>49652600</v>
      </c>
      <c r="H1224">
        <f t="shared" si="99"/>
        <v>2017</v>
      </c>
      <c r="I1224" s="3">
        <f t="shared" si="100"/>
        <v>2.1293779966720106E-3</v>
      </c>
      <c r="J1224">
        <f t="shared" si="101"/>
        <v>131</v>
      </c>
      <c r="K1224">
        <f>J1224-MAX(J$2:J1224)</f>
        <v>-1</v>
      </c>
      <c r="L1224" s="3">
        <f t="shared" si="103"/>
        <v>4.8915322160734132E-3</v>
      </c>
      <c r="M1224">
        <f t="shared" si="102"/>
        <v>197</v>
      </c>
      <c r="N1224">
        <f>M1224-MAX(M$2:M1224)</f>
        <v>0</v>
      </c>
    </row>
    <row r="1225" spans="1:14" x14ac:dyDescent="0.25">
      <c r="A1225" s="1">
        <v>43046</v>
      </c>
      <c r="B1225">
        <v>258.97000122070301</v>
      </c>
      <c r="C1225">
        <v>259.350006103515</v>
      </c>
      <c r="D1225">
        <v>258.08999633789</v>
      </c>
      <c r="E1225">
        <v>258.67001342773398</v>
      </c>
      <c r="F1225">
        <v>236.28573608398401</v>
      </c>
      <c r="G1225">
        <v>57502200</v>
      </c>
      <c r="H1225">
        <f t="shared" si="99"/>
        <v>2017</v>
      </c>
      <c r="I1225" s="3">
        <f t="shared" si="100"/>
        <v>-1.1583881976869881E-3</v>
      </c>
      <c r="J1225">
        <f t="shared" si="101"/>
        <v>130</v>
      </c>
      <c r="K1225">
        <f>J1225-MAX(J$2:J1225)</f>
        <v>-2</v>
      </c>
      <c r="L1225" s="3">
        <f t="shared" si="103"/>
        <v>8.5123316042534647E-4</v>
      </c>
      <c r="M1225">
        <f t="shared" si="102"/>
        <v>198</v>
      </c>
      <c r="N1225">
        <f>M1225-MAX(M$2:M1225)</f>
        <v>0</v>
      </c>
    </row>
    <row r="1226" spans="1:14" x14ac:dyDescent="0.25">
      <c r="A1226" s="1">
        <v>43047</v>
      </c>
      <c r="B1226">
        <v>258.47000122070301</v>
      </c>
      <c r="C1226">
        <v>259.22000122070301</v>
      </c>
      <c r="D1226">
        <v>258.14999389648398</v>
      </c>
      <c r="E1226">
        <v>259.10998535156199</v>
      </c>
      <c r="F1226">
        <v>236.68763732910099</v>
      </c>
      <c r="G1226">
        <v>50469600</v>
      </c>
      <c r="H1226">
        <f t="shared" si="99"/>
        <v>2017</v>
      </c>
      <c r="I1226" s="3">
        <f t="shared" si="100"/>
        <v>2.4760480049386135E-3</v>
      </c>
      <c r="J1226">
        <f t="shared" si="101"/>
        <v>131</v>
      </c>
      <c r="K1226">
        <f>J1226-MAX(J$2:J1226)</f>
        <v>-1</v>
      </c>
      <c r="L1226" s="3">
        <f t="shared" si="103"/>
        <v>1.0043625339650752E-3</v>
      </c>
      <c r="M1226">
        <f t="shared" si="102"/>
        <v>199</v>
      </c>
      <c r="N1226">
        <f>M1226-MAX(M$2:M1226)</f>
        <v>0</v>
      </c>
    </row>
    <row r="1227" spans="1:14" x14ac:dyDescent="0.25">
      <c r="A1227" s="1">
        <v>43048</v>
      </c>
      <c r="B1227">
        <v>257.73001098632801</v>
      </c>
      <c r="C1227">
        <v>258.39001464843699</v>
      </c>
      <c r="D1227">
        <v>256.35998535156199</v>
      </c>
      <c r="E1227">
        <v>258.17001342773398</v>
      </c>
      <c r="F1227">
        <v>235.82904052734301</v>
      </c>
      <c r="G1227">
        <v>95085500</v>
      </c>
      <c r="H1227">
        <f t="shared" si="99"/>
        <v>2017</v>
      </c>
      <c r="I1227" s="3">
        <f t="shared" si="100"/>
        <v>1.7072223747716109E-3</v>
      </c>
      <c r="J1227">
        <f t="shared" si="101"/>
        <v>132</v>
      </c>
      <c r="K1227">
        <f>J1227-MAX(J$2:J1227)</f>
        <v>0</v>
      </c>
      <c r="L1227" s="3">
        <f t="shared" si="103"/>
        <v>-1.9329646810402057E-3</v>
      </c>
      <c r="M1227">
        <f t="shared" si="102"/>
        <v>198</v>
      </c>
      <c r="N1227">
        <f>M1227-MAX(M$2:M1227)</f>
        <v>-1</v>
      </c>
    </row>
    <row r="1228" spans="1:14" x14ac:dyDescent="0.25">
      <c r="A1228" s="1">
        <v>43049</v>
      </c>
      <c r="B1228">
        <v>257.73001098632801</v>
      </c>
      <c r="C1228">
        <v>258.29000854492102</v>
      </c>
      <c r="D1228">
        <v>257.36999511718699</v>
      </c>
      <c r="E1228">
        <v>258.08999633789</v>
      </c>
      <c r="F1228">
        <v>235.755935668945</v>
      </c>
      <c r="G1228">
        <v>59984700</v>
      </c>
      <c r="H1228">
        <f t="shared" si="99"/>
        <v>2017</v>
      </c>
      <c r="I1228" s="3">
        <f t="shared" si="100"/>
        <v>1.3967537198493751E-3</v>
      </c>
      <c r="J1228">
        <f t="shared" si="101"/>
        <v>133</v>
      </c>
      <c r="K1228">
        <f>J1228-MAX(J$2:J1228)</f>
        <v>0</v>
      </c>
      <c r="L1228" s="3">
        <f t="shared" si="103"/>
        <v>-3.9365098658319386E-3</v>
      </c>
      <c r="M1228">
        <f t="shared" si="102"/>
        <v>197</v>
      </c>
      <c r="N1228">
        <f>M1228-MAX(M$2:M1228)</f>
        <v>-2</v>
      </c>
    </row>
    <row r="1229" spans="1:14" x14ac:dyDescent="0.25">
      <c r="A1229" s="1">
        <v>43052</v>
      </c>
      <c r="B1229">
        <v>257.30999755859301</v>
      </c>
      <c r="C1229">
        <v>258.58999633789</v>
      </c>
      <c r="D1229">
        <v>257.26998901367102</v>
      </c>
      <c r="E1229">
        <v>258.329986572265</v>
      </c>
      <c r="F1229">
        <v>235.97515869140599</v>
      </c>
      <c r="G1229">
        <v>50228600</v>
      </c>
      <c r="H1229">
        <f t="shared" si="99"/>
        <v>2017</v>
      </c>
      <c r="I1229" s="3">
        <f t="shared" si="100"/>
        <v>3.964047348917088E-3</v>
      </c>
      <c r="J1229">
        <f t="shared" si="101"/>
        <v>134</v>
      </c>
      <c r="K1229">
        <f>J1229-MAX(J$2:J1229)</f>
        <v>0</v>
      </c>
      <c r="L1229" s="3">
        <f t="shared" si="103"/>
        <v>6.1964262389357927E-4</v>
      </c>
      <c r="M1229">
        <f t="shared" si="102"/>
        <v>198</v>
      </c>
      <c r="N1229">
        <f>M1229-MAX(M$2:M1229)</f>
        <v>-1</v>
      </c>
    </row>
    <row r="1230" spans="1:14" x14ac:dyDescent="0.25">
      <c r="A1230" s="1">
        <v>43053</v>
      </c>
      <c r="B1230">
        <v>257.41000366210898</v>
      </c>
      <c r="C1230">
        <v>257.850006103515</v>
      </c>
      <c r="D1230">
        <v>256.51998901367102</v>
      </c>
      <c r="E1230">
        <v>257.73001098632801</v>
      </c>
      <c r="F1230">
        <v>235.42707824707</v>
      </c>
      <c r="G1230">
        <v>61315200</v>
      </c>
      <c r="H1230">
        <f t="shared" si="99"/>
        <v>2017</v>
      </c>
      <c r="I1230" s="3">
        <f t="shared" si="100"/>
        <v>1.2431813824884674E-3</v>
      </c>
      <c r="J1230">
        <f t="shared" si="101"/>
        <v>135</v>
      </c>
      <c r="K1230">
        <f>J1230-MAX(J$2:J1230)</f>
        <v>0</v>
      </c>
      <c r="L1230" s="3">
        <f t="shared" si="103"/>
        <v>-1.3948055200507792E-3</v>
      </c>
      <c r="M1230">
        <f t="shared" si="102"/>
        <v>197</v>
      </c>
      <c r="N1230">
        <f>M1230-MAX(M$2:M1230)</f>
        <v>-2</v>
      </c>
    </row>
    <row r="1231" spans="1:14" x14ac:dyDescent="0.25">
      <c r="A1231" s="1">
        <v>43054</v>
      </c>
      <c r="B1231">
        <v>256.61999511718699</v>
      </c>
      <c r="C1231">
        <v>257.22000122070301</v>
      </c>
      <c r="D1231">
        <v>255.63000488281199</v>
      </c>
      <c r="E1231">
        <v>256.44000244140602</v>
      </c>
      <c r="F1231">
        <v>234.24871826171801</v>
      </c>
      <c r="G1231">
        <v>80811500</v>
      </c>
      <c r="H1231">
        <f t="shared" si="99"/>
        <v>2017</v>
      </c>
      <c r="I1231" s="3">
        <f t="shared" si="100"/>
        <v>-7.0139770557930969E-4</v>
      </c>
      <c r="J1231">
        <f t="shared" si="101"/>
        <v>134</v>
      </c>
      <c r="K1231">
        <f>J1231-MAX(J$2:J1231)</f>
        <v>-1</v>
      </c>
      <c r="L1231" s="3">
        <f t="shared" si="103"/>
        <v>-7.3161623857023184E-3</v>
      </c>
      <c r="M1231">
        <f t="shared" si="102"/>
        <v>196</v>
      </c>
      <c r="N1231">
        <f>M1231-MAX(M$2:M1231)</f>
        <v>-3</v>
      </c>
    </row>
    <row r="1232" spans="1:14" x14ac:dyDescent="0.25">
      <c r="A1232" s="1">
        <v>43055</v>
      </c>
      <c r="B1232">
        <v>257.51998901367102</v>
      </c>
      <c r="C1232">
        <v>259.04000854492102</v>
      </c>
      <c r="D1232">
        <v>257.47000122070301</v>
      </c>
      <c r="E1232">
        <v>258.61999511718699</v>
      </c>
      <c r="F1232">
        <v>236.24005126953099</v>
      </c>
      <c r="G1232">
        <v>67777000</v>
      </c>
      <c r="H1232">
        <f t="shared" si="99"/>
        <v>2017</v>
      </c>
      <c r="I1232" s="3">
        <f t="shared" si="100"/>
        <v>4.2715367755687961E-3</v>
      </c>
      <c r="J1232">
        <f t="shared" si="101"/>
        <v>135</v>
      </c>
      <c r="K1232">
        <f>J1232-MAX(J$2:J1232)</f>
        <v>0</v>
      </c>
      <c r="L1232" s="3">
        <f t="shared" si="103"/>
        <v>3.4531645245854392E-3</v>
      </c>
      <c r="M1232">
        <f t="shared" si="102"/>
        <v>197</v>
      </c>
      <c r="N1232">
        <f>M1232-MAX(M$2:M1232)</f>
        <v>-2</v>
      </c>
    </row>
    <row r="1233" spans="1:14" x14ac:dyDescent="0.25">
      <c r="A1233" s="1">
        <v>43056</v>
      </c>
      <c r="B1233">
        <v>258.22000122070301</v>
      </c>
      <c r="C1233">
        <v>258.58999633789</v>
      </c>
      <c r="D1233">
        <v>257.76998901367102</v>
      </c>
      <c r="E1233">
        <v>257.85998535156199</v>
      </c>
      <c r="F1233">
        <v>235.54582214355401</v>
      </c>
      <c r="G1233">
        <v>75756800</v>
      </c>
      <c r="H1233">
        <f t="shared" si="99"/>
        <v>2017</v>
      </c>
      <c r="I1233" s="3">
        <f t="shared" si="100"/>
        <v>-1.3942214678920317E-3</v>
      </c>
      <c r="J1233">
        <f t="shared" si="101"/>
        <v>134</v>
      </c>
      <c r="K1233">
        <f>J1233-MAX(J$2:J1233)</f>
        <v>-1</v>
      </c>
      <c r="L1233" s="3">
        <f t="shared" si="103"/>
        <v>5.5372909711324247E-3</v>
      </c>
      <c r="M1233">
        <f t="shared" si="102"/>
        <v>198</v>
      </c>
      <c r="N1233">
        <f>M1233-MAX(M$2:M1233)</f>
        <v>-1</v>
      </c>
    </row>
    <row r="1234" spans="1:14" x14ac:dyDescent="0.25">
      <c r="A1234" s="1">
        <v>43059</v>
      </c>
      <c r="B1234">
        <v>258.14001464843699</v>
      </c>
      <c r="C1234">
        <v>258.51998901367102</v>
      </c>
      <c r="D1234">
        <v>257.85998535156199</v>
      </c>
      <c r="E1234">
        <v>258.29998779296801</v>
      </c>
      <c r="F1234">
        <v>235.94772338867099</v>
      </c>
      <c r="G1234">
        <v>48075500</v>
      </c>
      <c r="H1234">
        <f t="shared" si="99"/>
        <v>2017</v>
      </c>
      <c r="I1234" s="3">
        <f t="shared" si="100"/>
        <v>6.1971463335086518E-4</v>
      </c>
      <c r="J1234">
        <f t="shared" si="101"/>
        <v>135</v>
      </c>
      <c r="K1234">
        <f>J1234-MAX(J$2:J1234)</f>
        <v>0</v>
      </c>
      <c r="L1234" s="3">
        <f t="shared" si="103"/>
        <v>-1.2373649766483918E-3</v>
      </c>
      <c r="M1234">
        <f t="shared" si="102"/>
        <v>197</v>
      </c>
      <c r="N1234">
        <f>M1234-MAX(M$2:M1234)</f>
        <v>-2</v>
      </c>
    </row>
    <row r="1235" spans="1:14" x14ac:dyDescent="0.25">
      <c r="A1235" s="1">
        <v>43060</v>
      </c>
      <c r="B1235">
        <v>259.17999267578102</v>
      </c>
      <c r="C1235">
        <v>260.20001220703102</v>
      </c>
      <c r="D1235">
        <v>258.260009765625</v>
      </c>
      <c r="E1235">
        <v>259.989990234375</v>
      </c>
      <c r="F1235">
        <v>237.49148559570301</v>
      </c>
      <c r="G1235">
        <v>69176800</v>
      </c>
      <c r="H1235">
        <f t="shared" si="99"/>
        <v>2017</v>
      </c>
      <c r="I1235" s="3">
        <f t="shared" si="100"/>
        <v>3.1252318137351409E-3</v>
      </c>
      <c r="J1235">
        <f t="shared" si="101"/>
        <v>136</v>
      </c>
      <c r="K1235">
        <f>J1235-MAX(J$2:J1235)</f>
        <v>0</v>
      </c>
      <c r="L1235" s="3">
        <f t="shared" si="103"/>
        <v>8.2603156899625496E-3</v>
      </c>
      <c r="M1235">
        <f t="shared" si="102"/>
        <v>198</v>
      </c>
      <c r="N1235">
        <f>M1235-MAX(M$2:M1235)</f>
        <v>-1</v>
      </c>
    </row>
    <row r="1236" spans="1:14" x14ac:dyDescent="0.25">
      <c r="A1236" s="1">
        <v>43061</v>
      </c>
      <c r="B1236">
        <v>260</v>
      </c>
      <c r="C1236">
        <v>260.14999389648398</v>
      </c>
      <c r="D1236">
        <v>259.57000732421801</v>
      </c>
      <c r="E1236">
        <v>259.760009765625</v>
      </c>
      <c r="F1236">
        <v>237.28144836425699</v>
      </c>
      <c r="G1236">
        <v>45033400</v>
      </c>
      <c r="H1236">
        <f t="shared" si="99"/>
        <v>2017</v>
      </c>
      <c r="I1236" s="3">
        <f t="shared" si="100"/>
        <v>-9.2303936298077094E-4</v>
      </c>
      <c r="J1236">
        <f t="shared" si="101"/>
        <v>135</v>
      </c>
      <c r="K1236">
        <f>J1236-MAX(J$2:J1236)</f>
        <v>-1</v>
      </c>
      <c r="L1236" s="3">
        <f t="shared" si="103"/>
        <v>5.6524275712594996E-3</v>
      </c>
      <c r="M1236">
        <f t="shared" si="102"/>
        <v>199</v>
      </c>
      <c r="N1236">
        <f>M1236-MAX(M$2:M1236)</f>
        <v>0</v>
      </c>
    </row>
    <row r="1237" spans="1:14" x14ac:dyDescent="0.25">
      <c r="A1237" s="1">
        <v>43063</v>
      </c>
      <c r="B1237">
        <v>260.32000732421801</v>
      </c>
      <c r="C1237">
        <v>260.48001098632801</v>
      </c>
      <c r="D1237">
        <v>260.16000366210898</v>
      </c>
      <c r="E1237">
        <v>260.35998535156199</v>
      </c>
      <c r="F1237">
        <v>237.82948303222599</v>
      </c>
      <c r="G1237">
        <v>27856500</v>
      </c>
      <c r="H1237">
        <f t="shared" si="99"/>
        <v>2017</v>
      </c>
      <c r="I1237" s="3">
        <f t="shared" si="100"/>
        <v>1.5357262684068118E-4</v>
      </c>
      <c r="J1237">
        <f t="shared" si="101"/>
        <v>136</v>
      </c>
      <c r="K1237">
        <f>J1237-MAX(J$2:J1237)</f>
        <v>0</v>
      </c>
      <c r="L1237" s="3">
        <f t="shared" si="103"/>
        <v>1.4231129315918079E-3</v>
      </c>
      <c r="M1237">
        <f t="shared" si="102"/>
        <v>200</v>
      </c>
      <c r="N1237">
        <f>M1237-MAX(M$2:M1237)</f>
        <v>0</v>
      </c>
    </row>
    <row r="1238" spans="1:14" x14ac:dyDescent="0.25">
      <c r="A1238" s="1">
        <v>43066</v>
      </c>
      <c r="B1238">
        <v>260.41000366210898</v>
      </c>
      <c r="C1238">
        <v>260.75</v>
      </c>
      <c r="D1238">
        <v>260</v>
      </c>
      <c r="E1238">
        <v>260.23001098632801</v>
      </c>
      <c r="F1238">
        <v>237.71075439453099</v>
      </c>
      <c r="G1238">
        <v>52274900</v>
      </c>
      <c r="H1238">
        <f t="shared" si="99"/>
        <v>2017</v>
      </c>
      <c r="I1238" s="3">
        <f t="shared" si="100"/>
        <v>-6.9118955973179741E-4</v>
      </c>
      <c r="J1238">
        <f t="shared" si="101"/>
        <v>135</v>
      </c>
      <c r="K1238">
        <f>J1238-MAX(J$2:J1238)</f>
        <v>-1</v>
      </c>
      <c r="L1238" s="3">
        <f t="shared" si="103"/>
        <v>1.8093671197776384E-3</v>
      </c>
      <c r="M1238">
        <f t="shared" si="102"/>
        <v>201</v>
      </c>
      <c r="N1238">
        <f>M1238-MAX(M$2:M1238)</f>
        <v>0</v>
      </c>
    </row>
    <row r="1239" spans="1:14" x14ac:dyDescent="0.25">
      <c r="A1239" s="1">
        <v>43067</v>
      </c>
      <c r="B1239">
        <v>260.760009765625</v>
      </c>
      <c r="C1239">
        <v>262.89999389648398</v>
      </c>
      <c r="D1239">
        <v>260.64999389648398</v>
      </c>
      <c r="E1239">
        <v>262.86999511718699</v>
      </c>
      <c r="F1239">
        <v>240.122299194335</v>
      </c>
      <c r="G1239">
        <v>98971700</v>
      </c>
      <c r="H1239">
        <f t="shared" si="99"/>
        <v>2017</v>
      </c>
      <c r="I1239" s="3">
        <f t="shared" si="100"/>
        <v>8.0916753817368292E-3</v>
      </c>
      <c r="J1239">
        <f t="shared" si="101"/>
        <v>136</v>
      </c>
      <c r="K1239">
        <f>J1239-MAX(J$2:J1239)</f>
        <v>0</v>
      </c>
      <c r="L1239" s="3">
        <f t="shared" si="103"/>
        <v>9.6405358228752736E-3</v>
      </c>
      <c r="M1239">
        <f t="shared" si="102"/>
        <v>202</v>
      </c>
      <c r="N1239">
        <f>M1239-MAX(M$2:M1239)</f>
        <v>0</v>
      </c>
    </row>
    <row r="1240" spans="1:14" x14ac:dyDescent="0.25">
      <c r="A1240" s="1">
        <v>43068</v>
      </c>
      <c r="B1240">
        <v>263.01998901367102</v>
      </c>
      <c r="C1240">
        <v>263.63000488281199</v>
      </c>
      <c r="D1240">
        <v>262.20001220703102</v>
      </c>
      <c r="E1240">
        <v>262.70999145507801</v>
      </c>
      <c r="F1240">
        <v>239.97610473632801</v>
      </c>
      <c r="G1240">
        <v>77512100</v>
      </c>
      <c r="H1240">
        <f t="shared" si="99"/>
        <v>2017</v>
      </c>
      <c r="I1240" s="3">
        <f t="shared" si="100"/>
        <v>-1.1786083626400545E-3</v>
      </c>
      <c r="J1240">
        <f t="shared" si="101"/>
        <v>135</v>
      </c>
      <c r="K1240">
        <f>J1240-MAX(J$2:J1240)</f>
        <v>-1</v>
      </c>
      <c r="L1240" s="3">
        <f t="shared" si="103"/>
        <v>9.5299556701793353E-3</v>
      </c>
      <c r="M1240">
        <f t="shared" si="102"/>
        <v>203</v>
      </c>
      <c r="N1240">
        <f>M1240-MAX(M$2:M1240)</f>
        <v>0</v>
      </c>
    </row>
    <row r="1241" spans="1:14" x14ac:dyDescent="0.25">
      <c r="A1241" s="1">
        <v>43069</v>
      </c>
      <c r="B1241">
        <v>263.760009765625</v>
      </c>
      <c r="C1241">
        <v>266.04998779296801</v>
      </c>
      <c r="D1241">
        <v>263.67001342773398</v>
      </c>
      <c r="E1241">
        <v>265.010009765625</v>
      </c>
      <c r="F1241">
        <v>242.07711791992099</v>
      </c>
      <c r="G1241">
        <v>127894400</v>
      </c>
      <c r="H1241">
        <f t="shared" si="99"/>
        <v>2017</v>
      </c>
      <c r="I1241" s="3">
        <f t="shared" si="100"/>
        <v>4.739156633754904E-3</v>
      </c>
      <c r="J1241">
        <f t="shared" si="101"/>
        <v>136</v>
      </c>
      <c r="K1241">
        <f>J1241-MAX(J$2:J1241)</f>
        <v>0</v>
      </c>
      <c r="L1241" s="3">
        <f t="shared" si="103"/>
        <v>8.1409620275756378E-3</v>
      </c>
      <c r="M1241">
        <f t="shared" si="102"/>
        <v>204</v>
      </c>
      <c r="N1241">
        <f>M1241-MAX(M$2:M1241)</f>
        <v>0</v>
      </c>
    </row>
    <row r="1242" spans="1:14" x14ac:dyDescent="0.25">
      <c r="A1242" s="1">
        <v>43070</v>
      </c>
      <c r="B1242">
        <v>264.760009765625</v>
      </c>
      <c r="C1242">
        <v>265.30999755859301</v>
      </c>
      <c r="D1242">
        <v>260.760009765625</v>
      </c>
      <c r="E1242">
        <v>264.45999145507801</v>
      </c>
      <c r="F1242">
        <v>241.57469177246</v>
      </c>
      <c r="G1242">
        <v>164390900</v>
      </c>
      <c r="H1242">
        <f t="shared" si="99"/>
        <v>2017</v>
      </c>
      <c r="I1242" s="3">
        <f t="shared" si="100"/>
        <v>-1.1331707942320302E-3</v>
      </c>
      <c r="J1242">
        <f t="shared" si="101"/>
        <v>135</v>
      </c>
      <c r="K1242">
        <f>J1242-MAX(J$2:J1242)</f>
        <v>-1</v>
      </c>
      <c r="L1242" s="3">
        <f t="shared" si="103"/>
        <v>6.6613378132565071E-3</v>
      </c>
      <c r="M1242">
        <f t="shared" si="102"/>
        <v>205</v>
      </c>
      <c r="N1242">
        <f>M1242-MAX(M$2:M1242)</f>
        <v>0</v>
      </c>
    </row>
    <row r="1243" spans="1:14" x14ac:dyDescent="0.25">
      <c r="A1243" s="1">
        <v>43073</v>
      </c>
      <c r="B1243">
        <v>266.30999755859301</v>
      </c>
      <c r="C1243">
        <v>266.79998779296801</v>
      </c>
      <c r="D1243">
        <v>264.079986572265</v>
      </c>
      <c r="E1243">
        <v>264.14001464843699</v>
      </c>
      <c r="F1243">
        <v>241.28237915039</v>
      </c>
      <c r="G1243">
        <v>94040600</v>
      </c>
      <c r="H1243">
        <f t="shared" si="99"/>
        <v>2017</v>
      </c>
      <c r="I1243" s="3">
        <f t="shared" si="100"/>
        <v>-8.1483343849251266E-3</v>
      </c>
      <c r="J1243">
        <f t="shared" si="101"/>
        <v>134</v>
      </c>
      <c r="K1243">
        <f>J1243-MAX(J$2:J1243)</f>
        <v>-2</v>
      </c>
      <c r="L1243" s="3">
        <f t="shared" si="103"/>
        <v>-3.2828764391105159E-3</v>
      </c>
      <c r="M1243">
        <f t="shared" si="102"/>
        <v>204</v>
      </c>
      <c r="N1243">
        <f>M1243-MAX(M$2:M1243)</f>
        <v>-1</v>
      </c>
    </row>
    <row r="1244" spans="1:14" x14ac:dyDescent="0.25">
      <c r="A1244" s="1">
        <v>43074</v>
      </c>
      <c r="B1244">
        <v>263.19000244140602</v>
      </c>
      <c r="C1244">
        <v>265.14999389648398</v>
      </c>
      <c r="D1244">
        <v>263.04000854492102</v>
      </c>
      <c r="E1244">
        <v>263.19000244140602</v>
      </c>
      <c r="F1244">
        <v>240.41458129882801</v>
      </c>
      <c r="G1244">
        <v>77994500</v>
      </c>
      <c r="H1244">
        <f t="shared" si="99"/>
        <v>2017</v>
      </c>
      <c r="I1244" s="3">
        <f t="shared" si="100"/>
        <v>0</v>
      </c>
      <c r="J1244">
        <f t="shared" si="101"/>
        <v>133</v>
      </c>
      <c r="K1244">
        <f>J1244-MAX(J$2:J1244)</f>
        <v>-3</v>
      </c>
      <c r="L1244" s="3">
        <f t="shared" si="103"/>
        <v>-4.8021971364531346E-3</v>
      </c>
      <c r="M1244">
        <f t="shared" si="102"/>
        <v>203</v>
      </c>
      <c r="N1244">
        <f>M1244-MAX(M$2:M1244)</f>
        <v>-2</v>
      </c>
    </row>
    <row r="1245" spans="1:14" x14ac:dyDescent="0.25">
      <c r="A1245" s="1">
        <v>43075</v>
      </c>
      <c r="B1245">
        <v>263.29998779296801</v>
      </c>
      <c r="C1245">
        <v>263.73001098632801</v>
      </c>
      <c r="D1245">
        <v>262.70999145507801</v>
      </c>
      <c r="E1245">
        <v>263.239990234375</v>
      </c>
      <c r="F1245">
        <v>240.46025085449199</v>
      </c>
      <c r="G1245">
        <v>75898600</v>
      </c>
      <c r="H1245">
        <f t="shared" si="99"/>
        <v>2017</v>
      </c>
      <c r="I1245" s="3">
        <f t="shared" si="100"/>
        <v>-2.2786768467375484E-4</v>
      </c>
      <c r="J1245">
        <f t="shared" si="101"/>
        <v>132</v>
      </c>
      <c r="K1245">
        <f>J1245-MAX(J$2:J1245)</f>
        <v>-4</v>
      </c>
      <c r="L1245" s="3">
        <f t="shared" si="103"/>
        <v>-3.4073762555812959E-3</v>
      </c>
      <c r="M1245">
        <f t="shared" si="102"/>
        <v>202</v>
      </c>
      <c r="N1245">
        <f>M1245-MAX(M$2:M1245)</f>
        <v>-3</v>
      </c>
    </row>
    <row r="1246" spans="1:14" x14ac:dyDescent="0.25">
      <c r="A1246" s="1">
        <v>43076</v>
      </c>
      <c r="B1246">
        <v>264.07000732421801</v>
      </c>
      <c r="C1246">
        <v>264.42999267578102</v>
      </c>
      <c r="D1246">
        <v>262.94000244140602</v>
      </c>
      <c r="E1246">
        <v>264.07000732421801</v>
      </c>
      <c r="F1246">
        <v>241.21841430664</v>
      </c>
      <c r="G1246">
        <v>77218600</v>
      </c>
      <c r="H1246">
        <f t="shared" si="99"/>
        <v>2017</v>
      </c>
      <c r="I1246" s="3">
        <f t="shared" si="100"/>
        <v>0</v>
      </c>
      <c r="J1246">
        <f t="shared" si="101"/>
        <v>131</v>
      </c>
      <c r="K1246">
        <f>J1246-MAX(J$2:J1246)</f>
        <v>-5</v>
      </c>
      <c r="L1246" s="3">
        <f t="shared" si="103"/>
        <v>3.3436106031721202E-3</v>
      </c>
      <c r="M1246">
        <f t="shared" si="102"/>
        <v>203</v>
      </c>
      <c r="N1246">
        <f>M1246-MAX(M$2:M1246)</f>
        <v>-2</v>
      </c>
    </row>
    <row r="1247" spans="1:14" x14ac:dyDescent="0.25">
      <c r="A1247" s="1">
        <v>43077</v>
      </c>
      <c r="B1247">
        <v>265.16000366210898</v>
      </c>
      <c r="C1247">
        <v>265.51998901367102</v>
      </c>
      <c r="D1247">
        <v>264.02999877929602</v>
      </c>
      <c r="E1247">
        <v>265.510009765625</v>
      </c>
      <c r="F1247">
        <v>242.53384399414</v>
      </c>
      <c r="G1247">
        <v>76563900</v>
      </c>
      <c r="H1247">
        <f t="shared" si="99"/>
        <v>2017</v>
      </c>
      <c r="I1247" s="3">
        <f t="shared" si="100"/>
        <v>1.3199807613595294E-3</v>
      </c>
      <c r="J1247">
        <f t="shared" si="101"/>
        <v>132</v>
      </c>
      <c r="K1247">
        <f>J1247-MAX(J$2:J1247)</f>
        <v>-4</v>
      </c>
      <c r="L1247" s="3">
        <f t="shared" si="103"/>
        <v>8.6233840429370545E-3</v>
      </c>
      <c r="M1247">
        <f t="shared" si="102"/>
        <v>204</v>
      </c>
      <c r="N1247">
        <f>M1247-MAX(M$2:M1247)</f>
        <v>-1</v>
      </c>
    </row>
    <row r="1248" spans="1:14" x14ac:dyDescent="0.25">
      <c r="A1248" s="1">
        <v>43080</v>
      </c>
      <c r="B1248">
        <v>266.30999755859301</v>
      </c>
      <c r="C1248">
        <v>266.38000488281199</v>
      </c>
      <c r="D1248">
        <v>265.48001098632801</v>
      </c>
      <c r="E1248">
        <v>266.30999755859301</v>
      </c>
      <c r="F1248">
        <v>243.26458740234301</v>
      </c>
      <c r="G1248">
        <v>83077500</v>
      </c>
      <c r="H1248">
        <f t="shared" si="99"/>
        <v>2017</v>
      </c>
      <c r="I1248" s="3">
        <f t="shared" si="100"/>
        <v>0</v>
      </c>
      <c r="J1248">
        <f t="shared" si="101"/>
        <v>131</v>
      </c>
      <c r="K1248">
        <f>J1248-MAX(J$2:J1248)</f>
        <v>-5</v>
      </c>
      <c r="L1248" s="3">
        <f t="shared" si="103"/>
        <v>8.4825620943191904E-3</v>
      </c>
      <c r="M1248">
        <f t="shared" si="102"/>
        <v>205</v>
      </c>
      <c r="N1248">
        <f>M1248-MAX(M$2:M1248)</f>
        <v>0</v>
      </c>
    </row>
    <row r="1249" spans="1:14" x14ac:dyDescent="0.25">
      <c r="A1249" s="1">
        <v>43081</v>
      </c>
      <c r="B1249">
        <v>267.20999145507801</v>
      </c>
      <c r="C1249">
        <v>267.32000732421801</v>
      </c>
      <c r="D1249">
        <v>266.350006103515</v>
      </c>
      <c r="E1249">
        <v>266.77999877929602</v>
      </c>
      <c r="F1249">
        <v>243.69389343261699</v>
      </c>
      <c r="G1249">
        <v>85195800</v>
      </c>
      <c r="H1249">
        <f t="shared" si="99"/>
        <v>2017</v>
      </c>
      <c r="I1249" s="3">
        <f t="shared" si="100"/>
        <v>-1.6091938532705186E-3</v>
      </c>
      <c r="J1249">
        <f t="shared" si="101"/>
        <v>130</v>
      </c>
      <c r="K1249">
        <f>J1249-MAX(J$2:J1249)</f>
        <v>-6</v>
      </c>
      <c r="L1249" s="3">
        <f t="shared" si="103"/>
        <v>4.7832057811758588E-3</v>
      </c>
      <c r="M1249">
        <f t="shared" si="102"/>
        <v>206</v>
      </c>
      <c r="N1249">
        <f>M1249-MAX(M$2:M1249)</f>
        <v>0</v>
      </c>
    </row>
    <row r="1250" spans="1:14" x14ac:dyDescent="0.25">
      <c r="A1250" s="1">
        <v>43082</v>
      </c>
      <c r="B1250">
        <v>267.05999755859301</v>
      </c>
      <c r="C1250">
        <v>267.55999755859301</v>
      </c>
      <c r="D1250">
        <v>266.64999389648398</v>
      </c>
      <c r="E1250">
        <v>266.75</v>
      </c>
      <c r="F1250">
        <v>243.66648864746</v>
      </c>
      <c r="G1250">
        <v>102905400</v>
      </c>
      <c r="H1250">
        <f t="shared" si="99"/>
        <v>2017</v>
      </c>
      <c r="I1250" s="3">
        <f t="shared" si="100"/>
        <v>-1.1607787067585695E-3</v>
      </c>
      <c r="J1250">
        <f t="shared" si="101"/>
        <v>129</v>
      </c>
      <c r="K1250">
        <f>J1250-MAX(J$2:J1250)</f>
        <v>-7</v>
      </c>
      <c r="L1250" s="3">
        <f t="shared" si="103"/>
        <v>1.6522190133330117E-3</v>
      </c>
      <c r="M1250">
        <f t="shared" si="102"/>
        <v>207</v>
      </c>
      <c r="N1250">
        <f>M1250-MAX(M$2:M1250)</f>
        <v>0</v>
      </c>
    </row>
    <row r="1251" spans="1:14" x14ac:dyDescent="0.25">
      <c r="A1251" s="1">
        <v>43083</v>
      </c>
      <c r="B1251">
        <v>267.08999633789</v>
      </c>
      <c r="C1251">
        <v>267.22000122070301</v>
      </c>
      <c r="D1251">
        <v>265.600006103515</v>
      </c>
      <c r="E1251">
        <v>265.66000366210898</v>
      </c>
      <c r="F1251">
        <v>242.67083740234301</v>
      </c>
      <c r="G1251">
        <v>100666700</v>
      </c>
      <c r="H1251">
        <f t="shared" si="99"/>
        <v>2017</v>
      </c>
      <c r="I1251" s="3">
        <f t="shared" si="100"/>
        <v>-5.3539731752887398E-3</v>
      </c>
      <c r="J1251">
        <f t="shared" si="101"/>
        <v>128</v>
      </c>
      <c r="K1251">
        <f>J1251-MAX(J$2:J1251)</f>
        <v>-8</v>
      </c>
      <c r="L1251" s="3">
        <f t="shared" si="103"/>
        <v>-4.1981974747424822E-3</v>
      </c>
      <c r="M1251">
        <f t="shared" si="102"/>
        <v>206</v>
      </c>
      <c r="N1251">
        <f>M1251-MAX(M$2:M1251)</f>
        <v>-1</v>
      </c>
    </row>
    <row r="1252" spans="1:14" x14ac:dyDescent="0.25">
      <c r="A1252" s="1">
        <v>43084</v>
      </c>
      <c r="B1252">
        <v>265.45001220703102</v>
      </c>
      <c r="C1252">
        <v>267.04000854492102</v>
      </c>
      <c r="D1252">
        <v>265.39001464843699</v>
      </c>
      <c r="E1252">
        <v>266.510009765625</v>
      </c>
      <c r="F1252">
        <v>244.69169616699199</v>
      </c>
      <c r="G1252">
        <v>144610300</v>
      </c>
      <c r="H1252">
        <f t="shared" si="99"/>
        <v>2017</v>
      </c>
      <c r="I1252" s="3">
        <f t="shared" si="100"/>
        <v>3.9932096811028384E-3</v>
      </c>
      <c r="J1252">
        <f t="shared" si="101"/>
        <v>129</v>
      </c>
      <c r="K1252">
        <f>J1252-MAX(J$2:J1252)</f>
        <v>-7</v>
      </c>
      <c r="L1252" s="3">
        <f t="shared" si="103"/>
        <v>-8.9968222820990817E-4</v>
      </c>
      <c r="M1252">
        <f t="shared" si="102"/>
        <v>205</v>
      </c>
      <c r="N1252">
        <f>M1252-MAX(M$2:M1252)</f>
        <v>-2</v>
      </c>
    </row>
    <row r="1253" spans="1:14" x14ac:dyDescent="0.25">
      <c r="A1253" s="1">
        <v>43087</v>
      </c>
      <c r="B1253">
        <v>268.100006103515</v>
      </c>
      <c r="C1253">
        <v>268.600006103515</v>
      </c>
      <c r="D1253">
        <v>267.98001098632801</v>
      </c>
      <c r="E1253">
        <v>268.20001220703102</v>
      </c>
      <c r="F1253">
        <v>246.24330139160099</v>
      </c>
      <c r="G1253">
        <v>83653600</v>
      </c>
      <c r="H1253">
        <f t="shared" si="99"/>
        <v>2017</v>
      </c>
      <c r="I1253" s="3">
        <f t="shared" si="100"/>
        <v>3.7301790838983884E-4</v>
      </c>
      <c r="J1253">
        <f t="shared" si="101"/>
        <v>130</v>
      </c>
      <c r="K1253">
        <f>J1253-MAX(J$2:J1253)</f>
        <v>-6</v>
      </c>
      <c r="L1253" s="3">
        <f t="shared" si="103"/>
        <v>9.5611251596332547E-3</v>
      </c>
      <c r="M1253">
        <f t="shared" si="102"/>
        <v>206</v>
      </c>
      <c r="N1253">
        <f>M1253-MAX(M$2:M1253)</f>
        <v>-1</v>
      </c>
    </row>
    <row r="1254" spans="1:14" x14ac:dyDescent="0.25">
      <c r="A1254" s="1">
        <v>43088</v>
      </c>
      <c r="B1254">
        <v>268.48001098632801</v>
      </c>
      <c r="C1254">
        <v>268.52999877929602</v>
      </c>
      <c r="D1254">
        <v>267.08999633789</v>
      </c>
      <c r="E1254">
        <v>267.17001342773398</v>
      </c>
      <c r="F1254">
        <v>245.29765319824199</v>
      </c>
      <c r="G1254">
        <v>82382900</v>
      </c>
      <c r="H1254">
        <f t="shared" si="99"/>
        <v>2017</v>
      </c>
      <c r="I1254" s="3">
        <f t="shared" si="100"/>
        <v>-4.8793113266847321E-3</v>
      </c>
      <c r="J1254">
        <f t="shared" si="101"/>
        <v>129</v>
      </c>
      <c r="K1254">
        <f>J1254-MAX(J$2:J1254)</f>
        <v>-7</v>
      </c>
      <c r="L1254" s="3">
        <f t="shared" si="103"/>
        <v>2.4764685675011666E-3</v>
      </c>
      <c r="M1254">
        <f t="shared" si="102"/>
        <v>207</v>
      </c>
      <c r="N1254">
        <f>M1254-MAX(M$2:M1254)</f>
        <v>0</v>
      </c>
    </row>
    <row r="1255" spans="1:14" x14ac:dyDescent="0.25">
      <c r="A1255" s="1">
        <v>43089</v>
      </c>
      <c r="B1255">
        <v>268.26998901367102</v>
      </c>
      <c r="C1255">
        <v>268.329986572265</v>
      </c>
      <c r="D1255">
        <v>266.69000244140602</v>
      </c>
      <c r="E1255">
        <v>267.02999877929602</v>
      </c>
      <c r="F1255">
        <v>245.16906738281199</v>
      </c>
      <c r="G1255">
        <v>76751500</v>
      </c>
      <c r="H1255">
        <f t="shared" si="99"/>
        <v>2017</v>
      </c>
      <c r="I1255" s="3">
        <f t="shared" si="100"/>
        <v>-4.6221727556405856E-3</v>
      </c>
      <c r="J1255">
        <f t="shared" si="101"/>
        <v>128</v>
      </c>
      <c r="K1255">
        <f>J1255-MAX(J$2:J1255)</f>
        <v>-8</v>
      </c>
      <c r="L1255" s="3">
        <f t="shared" si="103"/>
        <v>-4.3624659749523786E-3</v>
      </c>
      <c r="M1255">
        <f t="shared" si="102"/>
        <v>206</v>
      </c>
      <c r="N1255">
        <f>M1255-MAX(M$2:M1255)</f>
        <v>-1</v>
      </c>
    </row>
    <row r="1256" spans="1:14" x14ac:dyDescent="0.25">
      <c r="A1256" s="1">
        <v>43090</v>
      </c>
      <c r="B1256">
        <v>267.739990234375</v>
      </c>
      <c r="C1256">
        <v>268.39001464843699</v>
      </c>
      <c r="D1256">
        <v>267.29998779296801</v>
      </c>
      <c r="E1256">
        <v>267.579986572265</v>
      </c>
      <c r="F1256">
        <v>245.67404174804599</v>
      </c>
      <c r="G1256">
        <v>67032300</v>
      </c>
      <c r="H1256">
        <f t="shared" si="99"/>
        <v>2017</v>
      </c>
      <c r="I1256" s="3">
        <f t="shared" si="100"/>
        <v>-5.9760838106381886E-4</v>
      </c>
      <c r="J1256">
        <f t="shared" si="101"/>
        <v>127</v>
      </c>
      <c r="K1256">
        <f>J1256-MAX(J$2:J1256)</f>
        <v>-9</v>
      </c>
      <c r="L1256" s="3">
        <f t="shared" si="103"/>
        <v>1.5345028406112959E-3</v>
      </c>
      <c r="M1256">
        <f t="shared" si="102"/>
        <v>207</v>
      </c>
      <c r="N1256">
        <f>M1256-MAX(M$2:M1256)</f>
        <v>0</v>
      </c>
    </row>
    <row r="1257" spans="1:14" x14ac:dyDescent="0.25">
      <c r="A1257" s="1">
        <v>43091</v>
      </c>
      <c r="B1257">
        <v>267.600006103515</v>
      </c>
      <c r="C1257">
        <v>267.64001464843699</v>
      </c>
      <c r="D1257">
        <v>266.89999389648398</v>
      </c>
      <c r="E1257">
        <v>267.510009765625</v>
      </c>
      <c r="F1257">
        <v>245.60983276367099</v>
      </c>
      <c r="G1257">
        <v>78720900</v>
      </c>
      <c r="H1257">
        <f t="shared" si="99"/>
        <v>2017</v>
      </c>
      <c r="I1257" s="3">
        <f t="shared" si="100"/>
        <v>-3.3630917726956699E-4</v>
      </c>
      <c r="J1257">
        <f t="shared" si="101"/>
        <v>126</v>
      </c>
      <c r="K1257">
        <f>J1257-MAX(J$2:J1257)</f>
        <v>-10</v>
      </c>
      <c r="L1257" s="3">
        <f t="shared" si="103"/>
        <v>1.7975919878789881E-3</v>
      </c>
      <c r="M1257">
        <f t="shared" si="102"/>
        <v>208</v>
      </c>
      <c r="N1257">
        <f>M1257-MAX(M$2:M1257)</f>
        <v>0</v>
      </c>
    </row>
    <row r="1258" spans="1:14" x14ac:dyDescent="0.25">
      <c r="A1258" s="1">
        <v>43095</v>
      </c>
      <c r="B1258">
        <v>267.04998779296801</v>
      </c>
      <c r="C1258">
        <v>267.44000244140602</v>
      </c>
      <c r="D1258">
        <v>266.89001464843699</v>
      </c>
      <c r="E1258">
        <v>267.19000244140602</v>
      </c>
      <c r="F1258">
        <v>245.315994262695</v>
      </c>
      <c r="G1258">
        <v>45244400</v>
      </c>
      <c r="H1258">
        <f t="shared" si="99"/>
        <v>2017</v>
      </c>
      <c r="I1258" s="3">
        <f t="shared" si="100"/>
        <v>5.2430127256375414E-4</v>
      </c>
      <c r="J1258">
        <f t="shared" si="101"/>
        <v>127</v>
      </c>
      <c r="K1258">
        <f>J1258-MAX(J$2:J1258)</f>
        <v>-9</v>
      </c>
      <c r="L1258" s="3">
        <f t="shared" si="103"/>
        <v>-1.4574488019628573E-3</v>
      </c>
      <c r="M1258">
        <f t="shared" si="102"/>
        <v>207</v>
      </c>
      <c r="N1258">
        <f>M1258-MAX(M$2:M1258)</f>
        <v>-1</v>
      </c>
    </row>
    <row r="1259" spans="1:14" x14ac:dyDescent="0.25">
      <c r="A1259" s="1">
        <v>43096</v>
      </c>
      <c r="B1259">
        <v>267.38000488281199</v>
      </c>
      <c r="C1259">
        <v>267.73001098632801</v>
      </c>
      <c r="D1259">
        <v>267.010009765625</v>
      </c>
      <c r="E1259">
        <v>267.32000732421801</v>
      </c>
      <c r="F1259">
        <v>245.43534851074199</v>
      </c>
      <c r="G1259">
        <v>57751000</v>
      </c>
      <c r="H1259">
        <f t="shared" si="99"/>
        <v>2017</v>
      </c>
      <c r="I1259" s="3">
        <f t="shared" si="100"/>
        <v>-2.2439059577494813E-4</v>
      </c>
      <c r="J1259">
        <f t="shared" si="101"/>
        <v>126</v>
      </c>
      <c r="K1259">
        <f>J1259-MAX(J$2:J1259)</f>
        <v>-10</v>
      </c>
      <c r="L1259" s="3">
        <f t="shared" si="103"/>
        <v>-7.1026292277232006E-4</v>
      </c>
      <c r="M1259">
        <f t="shared" si="102"/>
        <v>206</v>
      </c>
      <c r="N1259">
        <f>M1259-MAX(M$2:M1259)</f>
        <v>-2</v>
      </c>
    </row>
    <row r="1260" spans="1:14" x14ac:dyDescent="0.25">
      <c r="A1260" s="1">
        <v>43097</v>
      </c>
      <c r="B1260">
        <v>267.89001464843699</v>
      </c>
      <c r="C1260">
        <v>267.92001342773398</v>
      </c>
      <c r="D1260">
        <v>267.45001220703102</v>
      </c>
      <c r="E1260">
        <v>267.86999511718699</v>
      </c>
      <c r="F1260">
        <v>245.94032287597599</v>
      </c>
      <c r="G1260">
        <v>45116100</v>
      </c>
      <c r="H1260">
        <f t="shared" si="99"/>
        <v>2017</v>
      </c>
      <c r="I1260" s="3">
        <f t="shared" si="100"/>
        <v>-7.4730412315981987E-5</v>
      </c>
      <c r="J1260">
        <f t="shared" si="101"/>
        <v>125</v>
      </c>
      <c r="K1260">
        <f>J1260-MAX(J$2:J1260)</f>
        <v>-11</v>
      </c>
      <c r="L1260" s="3">
        <f t="shared" si="103"/>
        <v>2.5449779915702742E-3</v>
      </c>
      <c r="M1260">
        <f t="shared" si="102"/>
        <v>207</v>
      </c>
      <c r="N1260">
        <f>M1260-MAX(M$2:M1260)</f>
        <v>-1</v>
      </c>
    </row>
    <row r="1261" spans="1:14" x14ac:dyDescent="0.25">
      <c r="A1261" s="1">
        <v>43098</v>
      </c>
      <c r="B1261">
        <v>268.52999877929602</v>
      </c>
      <c r="C1261">
        <v>268.54998779296801</v>
      </c>
      <c r="D1261">
        <v>266.64001464843699</v>
      </c>
      <c r="E1261">
        <v>266.85998535156199</v>
      </c>
      <c r="F1261">
        <v>245.01304626464801</v>
      </c>
      <c r="G1261">
        <v>96007400</v>
      </c>
      <c r="H1261">
        <f t="shared" si="99"/>
        <v>2017</v>
      </c>
      <c r="I1261" s="3">
        <f t="shared" si="100"/>
        <v>-6.2190944599326281E-3</v>
      </c>
      <c r="J1261">
        <f t="shared" si="101"/>
        <v>124</v>
      </c>
      <c r="K1261">
        <f>J1261-MAX(J$2:J1261)</f>
        <v>-12</v>
      </c>
      <c r="L1261" s="3">
        <f t="shared" si="103"/>
        <v>-1.7208662279366571E-3</v>
      </c>
      <c r="M1261">
        <f t="shared" si="102"/>
        <v>206</v>
      </c>
      <c r="N1261">
        <f>M1261-MAX(M$2:M1261)</f>
        <v>-2</v>
      </c>
    </row>
    <row r="1262" spans="1:14" x14ac:dyDescent="0.25">
      <c r="A1262" s="1">
        <v>43102</v>
      </c>
      <c r="B1262">
        <v>267.83999633789</v>
      </c>
      <c r="C1262">
        <v>268.80999755859301</v>
      </c>
      <c r="D1262">
        <v>267.39999389648398</v>
      </c>
      <c r="E1262">
        <v>268.76998901367102</v>
      </c>
      <c r="F1262">
        <v>246.76663208007801</v>
      </c>
      <c r="G1262">
        <v>86655700</v>
      </c>
      <c r="H1262">
        <f t="shared" si="99"/>
        <v>2018</v>
      </c>
      <c r="I1262" s="3">
        <f t="shared" si="100"/>
        <v>3.472194924195815E-3</v>
      </c>
      <c r="J1262">
        <f t="shared" si="101"/>
        <v>125</v>
      </c>
      <c r="K1262">
        <f>J1262-MAX(J$2:J1262)</f>
        <v>-11</v>
      </c>
      <c r="L1262" s="3">
        <f t="shared" si="103"/>
        <v>3.3598160036187874E-3</v>
      </c>
      <c r="M1262">
        <f t="shared" si="102"/>
        <v>207</v>
      </c>
      <c r="N1262">
        <f>M1262-MAX(M$2:M1262)</f>
        <v>-1</v>
      </c>
    </row>
    <row r="1263" spans="1:14" x14ac:dyDescent="0.25">
      <c r="A1263" s="1">
        <v>43103</v>
      </c>
      <c r="B1263">
        <v>268.95999145507801</v>
      </c>
      <c r="C1263">
        <v>270.64001464843699</v>
      </c>
      <c r="D1263">
        <v>268.95999145507801</v>
      </c>
      <c r="E1263">
        <v>270.47000122070301</v>
      </c>
      <c r="F1263">
        <v>248.32745361328099</v>
      </c>
      <c r="G1263">
        <v>90070400</v>
      </c>
      <c r="H1263">
        <f t="shared" si="99"/>
        <v>2018</v>
      </c>
      <c r="I1263" s="3">
        <f t="shared" si="100"/>
        <v>5.6142542147470387E-3</v>
      </c>
      <c r="J1263">
        <f t="shared" si="101"/>
        <v>126</v>
      </c>
      <c r="K1263">
        <f>J1263-MAX(J$2:J1263)</f>
        <v>-10</v>
      </c>
      <c r="L1263" s="3">
        <f t="shared" si="103"/>
        <v>1.3527752631722567E-2</v>
      </c>
      <c r="M1263">
        <f t="shared" si="102"/>
        <v>208</v>
      </c>
      <c r="N1263">
        <f>M1263-MAX(M$2:M1263)</f>
        <v>0</v>
      </c>
    </row>
    <row r="1264" spans="1:14" x14ac:dyDescent="0.25">
      <c r="A1264" s="1">
        <v>43104</v>
      </c>
      <c r="B1264">
        <v>271.20001220703102</v>
      </c>
      <c r="C1264">
        <v>272.16000366210898</v>
      </c>
      <c r="D1264">
        <v>270.54000854492102</v>
      </c>
      <c r="E1264">
        <v>271.60998535156199</v>
      </c>
      <c r="F1264">
        <v>249.37408447265599</v>
      </c>
      <c r="G1264">
        <v>80636400</v>
      </c>
      <c r="H1264">
        <f t="shared" si="99"/>
        <v>2018</v>
      </c>
      <c r="I1264" s="3">
        <f t="shared" si="100"/>
        <v>1.5117003173952259E-3</v>
      </c>
      <c r="J1264">
        <f t="shared" si="101"/>
        <v>127</v>
      </c>
      <c r="K1264">
        <f>J1264-MAX(J$2:J1264)</f>
        <v>-9</v>
      </c>
      <c r="L1264" s="3">
        <f t="shared" si="103"/>
        <v>1.0566642311193863E-2</v>
      </c>
      <c r="M1264">
        <f t="shared" si="102"/>
        <v>209</v>
      </c>
      <c r="N1264">
        <f>M1264-MAX(M$2:M1264)</f>
        <v>0</v>
      </c>
    </row>
    <row r="1265" spans="1:14" x14ac:dyDescent="0.25">
      <c r="A1265" s="1">
        <v>43105</v>
      </c>
      <c r="B1265">
        <v>272.510009765625</v>
      </c>
      <c r="C1265">
        <v>273.55999755859301</v>
      </c>
      <c r="D1265">
        <v>271.95001220703102</v>
      </c>
      <c r="E1265">
        <v>273.42001342773398</v>
      </c>
      <c r="F1265">
        <v>251.03598022460901</v>
      </c>
      <c r="G1265">
        <v>83524000</v>
      </c>
      <c r="H1265">
        <f t="shared" si="99"/>
        <v>2018</v>
      </c>
      <c r="I1265" s="3">
        <f t="shared" si="100"/>
        <v>3.3393403159451829E-3</v>
      </c>
      <c r="J1265">
        <f t="shared" si="101"/>
        <v>128</v>
      </c>
      <c r="K1265">
        <f>J1265-MAX(J$2:J1265)</f>
        <v>-8</v>
      </c>
      <c r="L1265" s="3">
        <f t="shared" si="103"/>
        <v>1.0906984854944346E-2</v>
      </c>
      <c r="M1265">
        <f t="shared" si="102"/>
        <v>210</v>
      </c>
      <c r="N1265">
        <f>M1265-MAX(M$2:M1265)</f>
        <v>0</v>
      </c>
    </row>
    <row r="1266" spans="1:14" x14ac:dyDescent="0.25">
      <c r="A1266" s="1">
        <v>43108</v>
      </c>
      <c r="B1266">
        <v>273.30999755859301</v>
      </c>
      <c r="C1266">
        <v>274.100006103515</v>
      </c>
      <c r="D1266">
        <v>272.98001098632801</v>
      </c>
      <c r="E1266">
        <v>273.92001342773398</v>
      </c>
      <c r="F1266">
        <v>251.49507141113199</v>
      </c>
      <c r="G1266">
        <v>57319200</v>
      </c>
      <c r="H1266">
        <f t="shared" si="99"/>
        <v>2018</v>
      </c>
      <c r="I1266" s="3">
        <f t="shared" si="100"/>
        <v>2.231955927664897E-3</v>
      </c>
      <c r="J1266">
        <f t="shared" si="101"/>
        <v>129</v>
      </c>
      <c r="K1266">
        <f>J1266-MAX(J$2:J1266)</f>
        <v>-7</v>
      </c>
      <c r="L1266" s="3">
        <f t="shared" si="103"/>
        <v>8.5049453288028598E-3</v>
      </c>
      <c r="M1266">
        <f t="shared" si="102"/>
        <v>211</v>
      </c>
      <c r="N1266">
        <f>M1266-MAX(M$2:M1266)</f>
        <v>0</v>
      </c>
    </row>
    <row r="1267" spans="1:14" x14ac:dyDescent="0.25">
      <c r="A1267" s="1">
        <v>43109</v>
      </c>
      <c r="B1267">
        <v>274.39999389648398</v>
      </c>
      <c r="C1267">
        <v>275.25</v>
      </c>
      <c r="D1267">
        <v>274.079986572265</v>
      </c>
      <c r="E1267">
        <v>274.54000854492102</v>
      </c>
      <c r="F1267">
        <v>252.06425476074199</v>
      </c>
      <c r="G1267">
        <v>57254000</v>
      </c>
      <c r="H1267">
        <f t="shared" si="99"/>
        <v>2018</v>
      </c>
      <c r="I1267" s="3">
        <f t="shared" si="100"/>
        <v>5.1025747649924291E-4</v>
      </c>
      <c r="J1267">
        <f t="shared" si="101"/>
        <v>130</v>
      </c>
      <c r="K1267">
        <f>J1267-MAX(J$2:J1267)</f>
        <v>-6</v>
      </c>
      <c r="L1267" s="3">
        <f t="shared" si="103"/>
        <v>4.0962441013230322E-3</v>
      </c>
      <c r="M1267">
        <f t="shared" si="102"/>
        <v>212</v>
      </c>
      <c r="N1267">
        <f>M1267-MAX(M$2:M1267)</f>
        <v>0</v>
      </c>
    </row>
    <row r="1268" spans="1:14" x14ac:dyDescent="0.25">
      <c r="A1268" s="1">
        <v>43110</v>
      </c>
      <c r="B1268">
        <v>273.67999267578102</v>
      </c>
      <c r="C1268">
        <v>274.42001342773398</v>
      </c>
      <c r="D1268">
        <v>272.92001342773398</v>
      </c>
      <c r="E1268">
        <v>274.11999511718699</v>
      </c>
      <c r="F1268">
        <v>251.67860412597599</v>
      </c>
      <c r="G1268">
        <v>69574300</v>
      </c>
      <c r="H1268">
        <f t="shared" si="99"/>
        <v>2018</v>
      </c>
      <c r="I1268" s="3">
        <f t="shared" si="100"/>
        <v>1.6077260054856435E-3</v>
      </c>
      <c r="J1268">
        <f t="shared" si="101"/>
        <v>131</v>
      </c>
      <c r="K1268">
        <f>J1268-MAX(J$2:J1268)</f>
        <v>-5</v>
      </c>
      <c r="L1268" s="3">
        <f t="shared" si="103"/>
        <v>7.3007330479613053E-4</v>
      </c>
      <c r="M1268">
        <f t="shared" si="102"/>
        <v>213</v>
      </c>
      <c r="N1268">
        <f>M1268-MAX(M$2:M1268)</f>
        <v>0</v>
      </c>
    </row>
    <row r="1269" spans="1:14" x14ac:dyDescent="0.25">
      <c r="A1269" s="1">
        <v>43111</v>
      </c>
      <c r="B1269">
        <v>274.75</v>
      </c>
      <c r="C1269">
        <v>276.11999511718699</v>
      </c>
      <c r="D1269">
        <v>274.55999755859301</v>
      </c>
      <c r="E1269">
        <v>276.11999511718699</v>
      </c>
      <c r="F1269">
        <v>253.514892578125</v>
      </c>
      <c r="G1269">
        <v>62361500</v>
      </c>
      <c r="H1269">
        <f t="shared" si="99"/>
        <v>2018</v>
      </c>
      <c r="I1269" s="3">
        <f t="shared" si="100"/>
        <v>4.9863334565496409E-3</v>
      </c>
      <c r="J1269">
        <f t="shared" si="101"/>
        <v>132</v>
      </c>
      <c r="K1269">
        <f>J1269-MAX(J$2:J1269)</f>
        <v>-4</v>
      </c>
      <c r="L1269" s="3">
        <f t="shared" si="103"/>
        <v>5.7550321377199953E-3</v>
      </c>
      <c r="M1269">
        <f t="shared" si="102"/>
        <v>214</v>
      </c>
      <c r="N1269">
        <f>M1269-MAX(M$2:M1269)</f>
        <v>0</v>
      </c>
    </row>
    <row r="1270" spans="1:14" x14ac:dyDescent="0.25">
      <c r="A1270" s="1">
        <v>43112</v>
      </c>
      <c r="B1270">
        <v>276.42001342773398</v>
      </c>
      <c r="C1270">
        <v>278.10998535156199</v>
      </c>
      <c r="D1270">
        <v>276.079986572265</v>
      </c>
      <c r="E1270">
        <v>277.92001342773398</v>
      </c>
      <c r="F1270">
        <v>255.16758728027301</v>
      </c>
      <c r="G1270">
        <v>90816100</v>
      </c>
      <c r="H1270">
        <f t="shared" si="99"/>
        <v>2018</v>
      </c>
      <c r="I1270" s="3">
        <f t="shared" si="100"/>
        <v>5.4265245898779124E-3</v>
      </c>
      <c r="J1270">
        <f t="shared" si="101"/>
        <v>133</v>
      </c>
      <c r="K1270">
        <f>J1270-MAX(J$2:J1270)</f>
        <v>-3</v>
      </c>
      <c r="L1270" s="3">
        <f t="shared" si="103"/>
        <v>1.3862608996919379E-2</v>
      </c>
      <c r="M1270">
        <f t="shared" si="102"/>
        <v>215</v>
      </c>
      <c r="N1270">
        <f>M1270-MAX(M$2:M1270)</f>
        <v>0</v>
      </c>
    </row>
    <row r="1271" spans="1:14" x14ac:dyDescent="0.25">
      <c r="A1271" s="1">
        <v>43116</v>
      </c>
      <c r="B1271">
        <v>279.350006103515</v>
      </c>
      <c r="C1271">
        <v>280.08999633789</v>
      </c>
      <c r="D1271">
        <v>276.17999267578102</v>
      </c>
      <c r="E1271">
        <v>276.97000122070301</v>
      </c>
      <c r="F1271">
        <v>254.29537963867099</v>
      </c>
      <c r="G1271">
        <v>106555100</v>
      </c>
      <c r="H1271">
        <f t="shared" si="99"/>
        <v>2018</v>
      </c>
      <c r="I1271" s="3">
        <f t="shared" si="100"/>
        <v>-8.5197953492439638E-3</v>
      </c>
      <c r="J1271">
        <f t="shared" si="101"/>
        <v>132</v>
      </c>
      <c r="K1271">
        <f>J1271-MAX(J$2:J1271)</f>
        <v>-4</v>
      </c>
      <c r="L1271" s="3">
        <f t="shared" si="103"/>
        <v>3.0783938814546996E-3</v>
      </c>
      <c r="M1271">
        <f t="shared" si="102"/>
        <v>216</v>
      </c>
      <c r="N1271">
        <f>M1271-MAX(M$2:M1271)</f>
        <v>0</v>
      </c>
    </row>
    <row r="1272" spans="1:14" x14ac:dyDescent="0.25">
      <c r="A1272" s="1">
        <v>43117</v>
      </c>
      <c r="B1272">
        <v>278.02999877929602</v>
      </c>
      <c r="C1272">
        <v>280.04998779296801</v>
      </c>
      <c r="D1272">
        <v>276.97000122070301</v>
      </c>
      <c r="E1272">
        <v>279.60998535156199</v>
      </c>
      <c r="F1272">
        <v>256.71920776367102</v>
      </c>
      <c r="G1272">
        <v>113258800</v>
      </c>
      <c r="H1272">
        <f t="shared" si="99"/>
        <v>2018</v>
      </c>
      <c r="I1272" s="3">
        <f t="shared" si="100"/>
        <v>5.6827917102577619E-3</v>
      </c>
      <c r="J1272">
        <f t="shared" si="101"/>
        <v>133</v>
      </c>
      <c r="K1272">
        <f>J1272-MAX(J$2:J1272)</f>
        <v>-3</v>
      </c>
      <c r="L1272" s="3">
        <f t="shared" si="103"/>
        <v>6.0807852697786213E-3</v>
      </c>
      <c r="M1272">
        <f t="shared" si="102"/>
        <v>217</v>
      </c>
      <c r="N1272">
        <f>M1272-MAX(M$2:M1272)</f>
        <v>0</v>
      </c>
    </row>
    <row r="1273" spans="1:14" x14ac:dyDescent="0.25">
      <c r="A1273" s="1">
        <v>43118</v>
      </c>
      <c r="B1273">
        <v>279.48001098632801</v>
      </c>
      <c r="C1273">
        <v>279.95999145507801</v>
      </c>
      <c r="D1273">
        <v>278.579986572265</v>
      </c>
      <c r="E1273">
        <v>279.14001464843699</v>
      </c>
      <c r="F1273">
        <v>256.28771972656199</v>
      </c>
      <c r="G1273">
        <v>100728000</v>
      </c>
      <c r="H1273">
        <f t="shared" si="99"/>
        <v>2018</v>
      </c>
      <c r="I1273" s="3">
        <f t="shared" si="100"/>
        <v>-1.2165318610484199E-3</v>
      </c>
      <c r="J1273">
        <f t="shared" si="101"/>
        <v>132</v>
      </c>
      <c r="K1273">
        <f>J1273-MAX(J$2:J1273)</f>
        <v>-4</v>
      </c>
      <c r="L1273" s="3">
        <f t="shared" si="103"/>
        <v>7.8348319968588598E-3</v>
      </c>
      <c r="M1273">
        <f t="shared" si="102"/>
        <v>218</v>
      </c>
      <c r="N1273">
        <f>M1273-MAX(M$2:M1273)</f>
        <v>0</v>
      </c>
    </row>
    <row r="1274" spans="1:14" x14ac:dyDescent="0.25">
      <c r="A1274" s="1">
        <v>43119</v>
      </c>
      <c r="B1274">
        <v>279.79998779296801</v>
      </c>
      <c r="C1274">
        <v>280.41000366210898</v>
      </c>
      <c r="D1274">
        <v>279.14001464843699</v>
      </c>
      <c r="E1274">
        <v>280.41000366210898</v>
      </c>
      <c r="F1274">
        <v>257.45370483398398</v>
      </c>
      <c r="G1274">
        <v>140920100</v>
      </c>
      <c r="H1274">
        <f t="shared" si="99"/>
        <v>2018</v>
      </c>
      <c r="I1274" s="3">
        <f t="shared" si="100"/>
        <v>2.1801854744623039E-3</v>
      </c>
      <c r="J1274">
        <f t="shared" si="101"/>
        <v>133</v>
      </c>
      <c r="K1274">
        <f>J1274-MAX(J$2:J1274)</f>
        <v>-3</v>
      </c>
      <c r="L1274" s="3">
        <f t="shared" si="103"/>
        <v>2.8611936356317536E-3</v>
      </c>
      <c r="M1274">
        <f t="shared" si="102"/>
        <v>219</v>
      </c>
      <c r="N1274">
        <f>M1274-MAX(M$2:M1274)</f>
        <v>0</v>
      </c>
    </row>
    <row r="1275" spans="1:14" x14ac:dyDescent="0.25">
      <c r="A1275" s="1">
        <v>43122</v>
      </c>
      <c r="B1275">
        <v>280.17001342773398</v>
      </c>
      <c r="C1275">
        <v>282.69000244140602</v>
      </c>
      <c r="D1275">
        <v>280.10998535156199</v>
      </c>
      <c r="E1275">
        <v>282.69000244140602</v>
      </c>
      <c r="F1275">
        <v>259.54705810546801</v>
      </c>
      <c r="G1275">
        <v>91322400</v>
      </c>
      <c r="H1275">
        <f t="shared" si="99"/>
        <v>2018</v>
      </c>
      <c r="I1275" s="3">
        <f t="shared" si="100"/>
        <v>8.9944993857169475E-3</v>
      </c>
      <c r="J1275">
        <f t="shared" si="101"/>
        <v>134</v>
      </c>
      <c r="K1275">
        <f>J1275-MAX(J$2:J1275)</f>
        <v>-2</v>
      </c>
      <c r="L1275" s="3">
        <f t="shared" si="103"/>
        <v>1.2717588330859897E-2</v>
      </c>
      <c r="M1275">
        <f t="shared" si="102"/>
        <v>220</v>
      </c>
      <c r="N1275">
        <f>M1275-MAX(M$2:M1275)</f>
        <v>0</v>
      </c>
    </row>
    <row r="1276" spans="1:14" x14ac:dyDescent="0.25">
      <c r="A1276" s="1">
        <v>43123</v>
      </c>
      <c r="B1276">
        <v>282.739990234375</v>
      </c>
      <c r="C1276">
        <v>283.61999511718699</v>
      </c>
      <c r="D1276">
        <v>282.36999511718699</v>
      </c>
      <c r="E1276">
        <v>283.29000854492102</v>
      </c>
      <c r="F1276">
        <v>260.097900390625</v>
      </c>
      <c r="G1276">
        <v>97084700</v>
      </c>
      <c r="H1276">
        <f t="shared" si="99"/>
        <v>2018</v>
      </c>
      <c r="I1276" s="3">
        <f t="shared" si="100"/>
        <v>1.9453148813157739E-3</v>
      </c>
      <c r="J1276">
        <f t="shared" si="101"/>
        <v>135</v>
      </c>
      <c r="K1276">
        <f>J1276-MAX(J$2:J1276)</f>
        <v>-1</v>
      </c>
      <c r="L1276" s="3">
        <f t="shared" si="103"/>
        <v>1.0270692361897371E-2</v>
      </c>
      <c r="M1276">
        <f t="shared" si="102"/>
        <v>221</v>
      </c>
      <c r="N1276">
        <f>M1276-MAX(M$2:M1276)</f>
        <v>0</v>
      </c>
    </row>
    <row r="1277" spans="1:14" x14ac:dyDescent="0.25">
      <c r="A1277" s="1">
        <v>43124</v>
      </c>
      <c r="B1277">
        <v>284.01998901367102</v>
      </c>
      <c r="C1277">
        <v>284.70001220703102</v>
      </c>
      <c r="D1277">
        <v>281.83999633789</v>
      </c>
      <c r="E1277">
        <v>283.17999267578102</v>
      </c>
      <c r="F1277">
        <v>259.99685668945301</v>
      </c>
      <c r="G1277">
        <v>134816100</v>
      </c>
      <c r="H1277">
        <f t="shared" si="99"/>
        <v>2018</v>
      </c>
      <c r="I1277" s="3">
        <f t="shared" si="100"/>
        <v>-2.9575254220912672E-3</v>
      </c>
      <c r="J1277">
        <f t="shared" si="101"/>
        <v>134</v>
      </c>
      <c r="K1277">
        <f>J1277-MAX(J$2:J1277)</f>
        <v>-2</v>
      </c>
      <c r="L1277" s="3">
        <f t="shared" si="103"/>
        <v>1.7333129227892208E-3</v>
      </c>
      <c r="M1277">
        <f t="shared" si="102"/>
        <v>222</v>
      </c>
      <c r="N1277">
        <f>M1277-MAX(M$2:M1277)</f>
        <v>0</v>
      </c>
    </row>
    <row r="1278" spans="1:14" x14ac:dyDescent="0.25">
      <c r="A1278" s="1">
        <v>43125</v>
      </c>
      <c r="B1278">
        <v>284.16000366210898</v>
      </c>
      <c r="C1278">
        <v>284.26998901367102</v>
      </c>
      <c r="D1278">
        <v>282.39999389648398</v>
      </c>
      <c r="E1278">
        <v>283.29998779296801</v>
      </c>
      <c r="F1278">
        <v>260.10711669921801</v>
      </c>
      <c r="G1278">
        <v>84587300</v>
      </c>
      <c r="H1278">
        <f t="shared" si="99"/>
        <v>2018</v>
      </c>
      <c r="I1278" s="3">
        <f t="shared" si="100"/>
        <v>-3.026519770754188E-3</v>
      </c>
      <c r="J1278">
        <f t="shared" si="101"/>
        <v>133</v>
      </c>
      <c r="K1278">
        <f>J1278-MAX(J$2:J1278)</f>
        <v>-3</v>
      </c>
      <c r="L1278" s="3">
        <f t="shared" si="103"/>
        <v>3.5226261943632764E-5</v>
      </c>
      <c r="M1278">
        <f t="shared" si="102"/>
        <v>223</v>
      </c>
      <c r="N1278">
        <f>M1278-MAX(M$2:M1278)</f>
        <v>0</v>
      </c>
    </row>
    <row r="1279" spans="1:14" x14ac:dyDescent="0.25">
      <c r="A1279" s="1">
        <v>43126</v>
      </c>
      <c r="B1279">
        <v>284.25</v>
      </c>
      <c r="C1279">
        <v>286.63000488281199</v>
      </c>
      <c r="D1279">
        <v>283.95999145507801</v>
      </c>
      <c r="E1279">
        <v>286.579986572265</v>
      </c>
      <c r="F1279">
        <v>263.118560791015</v>
      </c>
      <c r="G1279">
        <v>107743100</v>
      </c>
      <c r="H1279">
        <f t="shared" si="99"/>
        <v>2018</v>
      </c>
      <c r="I1279" s="3">
        <f t="shared" si="100"/>
        <v>8.1969624354090165E-3</v>
      </c>
      <c r="J1279">
        <f t="shared" si="101"/>
        <v>134</v>
      </c>
      <c r="K1279">
        <f>J1279-MAX(J$2:J1279)</f>
        <v>-2</v>
      </c>
      <c r="L1279" s="3">
        <f t="shared" si="103"/>
        <v>1.200647639106589E-2</v>
      </c>
      <c r="M1279">
        <f t="shared" si="102"/>
        <v>224</v>
      </c>
      <c r="N1279">
        <f>M1279-MAX(M$2:M1279)</f>
        <v>0</v>
      </c>
    </row>
    <row r="1280" spans="1:14" x14ac:dyDescent="0.25">
      <c r="A1280" s="1">
        <v>43129</v>
      </c>
      <c r="B1280">
        <v>285.92999267578102</v>
      </c>
      <c r="C1280">
        <v>286.42999267578102</v>
      </c>
      <c r="D1280">
        <v>284.5</v>
      </c>
      <c r="E1280">
        <v>284.67999267578102</v>
      </c>
      <c r="F1280">
        <v>261.37417602539</v>
      </c>
      <c r="G1280">
        <v>90118300</v>
      </c>
      <c r="H1280">
        <f t="shared" si="99"/>
        <v>2018</v>
      </c>
      <c r="I1280" s="3">
        <f t="shared" si="100"/>
        <v>-4.3716994789608776E-3</v>
      </c>
      <c r="J1280">
        <f t="shared" si="101"/>
        <v>133</v>
      </c>
      <c r="K1280">
        <f>J1280-MAX(J$2:J1280)</f>
        <v>-3</v>
      </c>
      <c r="L1280" s="3">
        <f t="shared" si="103"/>
        <v>4.8711787584738708E-3</v>
      </c>
      <c r="M1280">
        <f t="shared" si="102"/>
        <v>225</v>
      </c>
      <c r="N1280">
        <f>M1280-MAX(M$2:M1280)</f>
        <v>0</v>
      </c>
    </row>
    <row r="1281" spans="1:14" x14ac:dyDescent="0.25">
      <c r="A1281" s="1">
        <v>43130</v>
      </c>
      <c r="B1281">
        <v>282.600006103515</v>
      </c>
      <c r="C1281">
        <v>284.739990234375</v>
      </c>
      <c r="D1281">
        <v>281.22000122070301</v>
      </c>
      <c r="E1281">
        <v>281.760009765625</v>
      </c>
      <c r="F1281">
        <v>258.69323730468699</v>
      </c>
      <c r="G1281">
        <v>131796400</v>
      </c>
      <c r="H1281">
        <f t="shared" si="99"/>
        <v>2018</v>
      </c>
      <c r="I1281" s="3">
        <f t="shared" si="100"/>
        <v>-2.9723861279122854E-3</v>
      </c>
      <c r="J1281">
        <f t="shared" si="101"/>
        <v>132</v>
      </c>
      <c r="K1281">
        <f>J1281-MAX(J$2:J1281)</f>
        <v>-4</v>
      </c>
      <c r="L1281" s="3">
        <f t="shared" si="103"/>
        <v>-1.6818958170425446E-2</v>
      </c>
      <c r="M1281">
        <f t="shared" si="102"/>
        <v>224</v>
      </c>
      <c r="N1281">
        <f>M1281-MAX(M$2:M1281)</f>
        <v>-1</v>
      </c>
    </row>
    <row r="1282" spans="1:14" x14ac:dyDescent="0.25">
      <c r="A1282" s="1">
        <v>43131</v>
      </c>
      <c r="B1282">
        <v>282.73001098632801</v>
      </c>
      <c r="C1282">
        <v>283.29998779296801</v>
      </c>
      <c r="D1282">
        <v>280.67999267578102</v>
      </c>
      <c r="E1282">
        <v>281.89999389648398</v>
      </c>
      <c r="F1282">
        <v>258.82171630859301</v>
      </c>
      <c r="G1282">
        <v>108364800</v>
      </c>
      <c r="H1282">
        <f t="shared" si="99"/>
        <v>2018</v>
      </c>
      <c r="I1282" s="3">
        <f t="shared" si="100"/>
        <v>-2.935723331769613E-3</v>
      </c>
      <c r="J1282">
        <f t="shared" si="101"/>
        <v>131</v>
      </c>
      <c r="K1282">
        <f>J1282-MAX(J$2:J1282)</f>
        <v>-5</v>
      </c>
      <c r="L1282" s="3">
        <f t="shared" si="103"/>
        <v>-9.7653465323190858E-3</v>
      </c>
      <c r="M1282">
        <f t="shared" si="102"/>
        <v>223</v>
      </c>
      <c r="N1282">
        <f>M1282-MAX(M$2:M1282)</f>
        <v>-2</v>
      </c>
    </row>
    <row r="1283" spans="1:14" x14ac:dyDescent="0.25">
      <c r="A1283" s="1">
        <v>43132</v>
      </c>
      <c r="B1283">
        <v>281.07000732421801</v>
      </c>
      <c r="C1283">
        <v>283.05999755859301</v>
      </c>
      <c r="D1283">
        <v>280.67999267578102</v>
      </c>
      <c r="E1283">
        <v>281.579986572265</v>
      </c>
      <c r="F1283">
        <v>258.52792358398398</v>
      </c>
      <c r="G1283">
        <v>90102500</v>
      </c>
      <c r="H1283">
        <f t="shared" ref="H1283:H1346" si="104">YEAR(A1283)</f>
        <v>2018</v>
      </c>
      <c r="I1283" s="3">
        <f t="shared" ref="I1283:I1346" si="105">E1283/B1283-1</f>
        <v>1.8144207306285409E-3</v>
      </c>
      <c r="J1283">
        <f t="shared" si="101"/>
        <v>132</v>
      </c>
      <c r="K1283">
        <f>J1283-MAX(J$2:J1283)</f>
        <v>-4</v>
      </c>
      <c r="L1283" s="3">
        <f t="shared" si="103"/>
        <v>-6.3892386116026767E-4</v>
      </c>
      <c r="M1283">
        <f t="shared" si="102"/>
        <v>222</v>
      </c>
      <c r="N1283">
        <f>M1283-MAX(M$2:M1283)</f>
        <v>-3</v>
      </c>
    </row>
    <row r="1284" spans="1:14" x14ac:dyDescent="0.25">
      <c r="A1284" s="1">
        <v>43133</v>
      </c>
      <c r="B1284">
        <v>280.079986572265</v>
      </c>
      <c r="C1284">
        <v>280.23001098632801</v>
      </c>
      <c r="D1284">
        <v>275.41000366210898</v>
      </c>
      <c r="E1284">
        <v>275.45001220703102</v>
      </c>
      <c r="F1284">
        <v>252.89978027343699</v>
      </c>
      <c r="G1284">
        <v>173174800</v>
      </c>
      <c r="H1284">
        <f t="shared" si="104"/>
        <v>2018</v>
      </c>
      <c r="I1284" s="3">
        <f t="shared" si="105"/>
        <v>-1.6530900411334315E-2</v>
      </c>
      <c r="J1284">
        <f t="shared" ref="J1284:J1347" si="106">IF(I1284&gt;0, 1, -1)+J1283</f>
        <v>131</v>
      </c>
      <c r="K1284">
        <f>J1284-MAX(J$2:J1284)</f>
        <v>-5</v>
      </c>
      <c r="L1284" s="3">
        <f t="shared" si="103"/>
        <v>-2.2880389603064155E-2</v>
      </c>
      <c r="M1284">
        <f t="shared" ref="M1284:M1347" si="107">IF(L1284&gt;0, 1, -1)+M1283</f>
        <v>221</v>
      </c>
      <c r="N1284">
        <f>M1284-MAX(M$2:M1284)</f>
        <v>-4</v>
      </c>
    </row>
    <row r="1285" spans="1:14" x14ac:dyDescent="0.25">
      <c r="A1285" s="1">
        <v>43136</v>
      </c>
      <c r="B1285">
        <v>273.45001220703102</v>
      </c>
      <c r="C1285">
        <v>275.850006103515</v>
      </c>
      <c r="D1285">
        <v>263.30999755859301</v>
      </c>
      <c r="E1285">
        <v>263.92999267578102</v>
      </c>
      <c r="F1285">
        <v>242.32290649414</v>
      </c>
      <c r="G1285">
        <v>294681800</v>
      </c>
      <c r="H1285">
        <f t="shared" si="104"/>
        <v>2018</v>
      </c>
      <c r="I1285" s="3">
        <f t="shared" si="105"/>
        <v>-3.4814478355343126E-2</v>
      </c>
      <c r="J1285">
        <f t="shared" si="106"/>
        <v>130</v>
      </c>
      <c r="K1285">
        <f>J1285-MAX(J$2:J1285)</f>
        <v>-6</v>
      </c>
      <c r="L1285" s="3">
        <f t="shared" ref="L1285:L1348" si="108">E1285/E1283-1</f>
        <v>-6.2681989978553565E-2</v>
      </c>
      <c r="M1285">
        <f t="shared" si="107"/>
        <v>220</v>
      </c>
      <c r="N1285">
        <f>M1285-MAX(M$2:M1285)</f>
        <v>-5</v>
      </c>
    </row>
    <row r="1286" spans="1:14" x14ac:dyDescent="0.25">
      <c r="A1286" s="1">
        <v>43137</v>
      </c>
      <c r="B1286">
        <v>259.94000244140602</v>
      </c>
      <c r="C1286">
        <v>269.70001220703102</v>
      </c>
      <c r="D1286">
        <v>258.70001220703102</v>
      </c>
      <c r="E1286">
        <v>269.13000488281199</v>
      </c>
      <c r="F1286">
        <v>247.097244262695</v>
      </c>
      <c r="G1286">
        <v>355026800</v>
      </c>
      <c r="H1286">
        <f t="shared" si="104"/>
        <v>2018</v>
      </c>
      <c r="I1286" s="3">
        <f t="shared" si="105"/>
        <v>3.5354321593797478E-2</v>
      </c>
      <c r="J1286">
        <f t="shared" si="106"/>
        <v>131</v>
      </c>
      <c r="K1286">
        <f>J1286-MAX(J$2:J1286)</f>
        <v>-5</v>
      </c>
      <c r="L1286" s="3">
        <f t="shared" si="108"/>
        <v>-2.2944298581002998E-2</v>
      </c>
      <c r="M1286">
        <f t="shared" si="107"/>
        <v>219</v>
      </c>
      <c r="N1286">
        <f>M1286-MAX(M$2:M1286)</f>
        <v>-6</v>
      </c>
    </row>
    <row r="1287" spans="1:14" x14ac:dyDescent="0.25">
      <c r="A1287" s="1">
        <v>43138</v>
      </c>
      <c r="B1287">
        <v>268.5</v>
      </c>
      <c r="C1287">
        <v>272.35998535156199</v>
      </c>
      <c r="D1287">
        <v>267.579986572265</v>
      </c>
      <c r="E1287">
        <v>267.67001342773398</v>
      </c>
      <c r="F1287">
        <v>245.756744384765</v>
      </c>
      <c r="G1287">
        <v>167376100</v>
      </c>
      <c r="H1287">
        <f t="shared" si="104"/>
        <v>2018</v>
      </c>
      <c r="I1287" s="3">
        <f t="shared" si="105"/>
        <v>-3.0911976620708881E-3</v>
      </c>
      <c r="J1287">
        <f t="shared" si="106"/>
        <v>130</v>
      </c>
      <c r="K1287">
        <f>J1287-MAX(J$2:J1287)</f>
        <v>-6</v>
      </c>
      <c r="L1287" s="3">
        <f t="shared" si="108"/>
        <v>1.4170502996024847E-2</v>
      </c>
      <c r="M1287">
        <f t="shared" si="107"/>
        <v>220</v>
      </c>
      <c r="N1287">
        <f>M1287-MAX(M$2:M1287)</f>
        <v>-5</v>
      </c>
    </row>
    <row r="1288" spans="1:14" x14ac:dyDescent="0.25">
      <c r="A1288" s="1">
        <v>43139</v>
      </c>
      <c r="B1288">
        <v>268.010009765625</v>
      </c>
      <c r="C1288">
        <v>268.17001342773398</v>
      </c>
      <c r="D1288">
        <v>257.58999633789</v>
      </c>
      <c r="E1288">
        <v>257.63000488281199</v>
      </c>
      <c r="F1288">
        <v>236.53863525390599</v>
      </c>
      <c r="G1288">
        <v>246449500</v>
      </c>
      <c r="H1288">
        <f t="shared" si="104"/>
        <v>2018</v>
      </c>
      <c r="I1288" s="3">
        <f t="shared" si="105"/>
        <v>-3.8729914945678123E-2</v>
      </c>
      <c r="J1288">
        <f t="shared" si="106"/>
        <v>129</v>
      </c>
      <c r="K1288">
        <f>J1288-MAX(J$2:J1288)</f>
        <v>-7</v>
      </c>
      <c r="L1288" s="3">
        <f t="shared" si="108"/>
        <v>-4.2730278272047229E-2</v>
      </c>
      <c r="M1288">
        <f t="shared" si="107"/>
        <v>219</v>
      </c>
      <c r="N1288">
        <f>M1288-MAX(M$2:M1288)</f>
        <v>-6</v>
      </c>
    </row>
    <row r="1289" spans="1:14" x14ac:dyDescent="0.25">
      <c r="A1289" s="1">
        <v>43140</v>
      </c>
      <c r="B1289">
        <v>260.79998779296801</v>
      </c>
      <c r="C1289">
        <v>263.60998535156199</v>
      </c>
      <c r="D1289">
        <v>252.919998168945</v>
      </c>
      <c r="E1289">
        <v>261.5</v>
      </c>
      <c r="F1289">
        <v>240.09181213378901</v>
      </c>
      <c r="G1289">
        <v>283565300</v>
      </c>
      <c r="H1289">
        <f t="shared" si="104"/>
        <v>2018</v>
      </c>
      <c r="I1289" s="3">
        <f t="shared" si="105"/>
        <v>2.6840960114908885E-3</v>
      </c>
      <c r="J1289">
        <f t="shared" si="106"/>
        <v>130</v>
      </c>
      <c r="K1289">
        <f>J1289-MAX(J$2:J1289)</f>
        <v>-6</v>
      </c>
      <c r="L1289" s="3">
        <f t="shared" si="108"/>
        <v>-2.305082048124063E-2</v>
      </c>
      <c r="M1289">
        <f t="shared" si="107"/>
        <v>218</v>
      </c>
      <c r="N1289">
        <f>M1289-MAX(M$2:M1289)</f>
        <v>-7</v>
      </c>
    </row>
    <row r="1290" spans="1:14" x14ac:dyDescent="0.25">
      <c r="A1290" s="1">
        <v>43143</v>
      </c>
      <c r="B1290">
        <v>263.829986572265</v>
      </c>
      <c r="C1290">
        <v>267.010009765625</v>
      </c>
      <c r="D1290">
        <v>261.66000366210898</v>
      </c>
      <c r="E1290">
        <v>265.33999633789</v>
      </c>
      <c r="F1290">
        <v>243.61747741699199</v>
      </c>
      <c r="G1290">
        <v>143736000</v>
      </c>
      <c r="H1290">
        <f t="shared" si="104"/>
        <v>2018</v>
      </c>
      <c r="I1290" s="3">
        <f t="shared" si="105"/>
        <v>5.7234197872779724E-3</v>
      </c>
      <c r="J1290">
        <f t="shared" si="106"/>
        <v>131</v>
      </c>
      <c r="K1290">
        <f>J1290-MAX(J$2:J1290)</f>
        <v>-5</v>
      </c>
      <c r="L1290" s="3">
        <f t="shared" si="108"/>
        <v>2.9926605243768334E-2</v>
      </c>
      <c r="M1290">
        <f t="shared" si="107"/>
        <v>219</v>
      </c>
      <c r="N1290">
        <f>M1290-MAX(M$2:M1290)</f>
        <v>-6</v>
      </c>
    </row>
    <row r="1291" spans="1:14" x14ac:dyDescent="0.25">
      <c r="A1291" s="1">
        <v>43144</v>
      </c>
      <c r="B1291">
        <v>263.97000122070301</v>
      </c>
      <c r="C1291">
        <v>266.61999511718699</v>
      </c>
      <c r="D1291">
        <v>263.30999755859301</v>
      </c>
      <c r="E1291">
        <v>266</v>
      </c>
      <c r="F1291">
        <v>244.22341918945301</v>
      </c>
      <c r="G1291">
        <v>81223600</v>
      </c>
      <c r="H1291">
        <f t="shared" si="104"/>
        <v>2018</v>
      </c>
      <c r="I1291" s="3">
        <f t="shared" si="105"/>
        <v>7.6902631735025206E-3</v>
      </c>
      <c r="J1291">
        <f t="shared" si="106"/>
        <v>132</v>
      </c>
      <c r="K1291">
        <f>J1291-MAX(J$2:J1291)</f>
        <v>-4</v>
      </c>
      <c r="L1291" s="3">
        <f t="shared" si="108"/>
        <v>1.7208413001912115E-2</v>
      </c>
      <c r="M1291">
        <f t="shared" si="107"/>
        <v>220</v>
      </c>
      <c r="N1291">
        <f>M1291-MAX(M$2:M1291)</f>
        <v>-5</v>
      </c>
    </row>
    <row r="1292" spans="1:14" x14ac:dyDescent="0.25">
      <c r="A1292" s="1">
        <v>43145</v>
      </c>
      <c r="B1292">
        <v>264.30999755859301</v>
      </c>
      <c r="C1292">
        <v>270</v>
      </c>
      <c r="D1292">
        <v>264.29998779296801</v>
      </c>
      <c r="E1292">
        <v>269.58999633789</v>
      </c>
      <c r="F1292">
        <v>247.51956176757801</v>
      </c>
      <c r="G1292">
        <v>120735700</v>
      </c>
      <c r="H1292">
        <f t="shared" si="104"/>
        <v>2018</v>
      </c>
      <c r="I1292" s="3">
        <f t="shared" si="105"/>
        <v>1.9976538262146182E-2</v>
      </c>
      <c r="J1292">
        <f t="shared" si="106"/>
        <v>133</v>
      </c>
      <c r="K1292">
        <f>J1292-MAX(J$2:J1292)</f>
        <v>-3</v>
      </c>
      <c r="L1292" s="3">
        <f t="shared" si="108"/>
        <v>1.6017185718914195E-2</v>
      </c>
      <c r="M1292">
        <f t="shared" si="107"/>
        <v>221</v>
      </c>
      <c r="N1292">
        <f>M1292-MAX(M$2:M1292)</f>
        <v>-4</v>
      </c>
    </row>
    <row r="1293" spans="1:14" x14ac:dyDescent="0.25">
      <c r="A1293" s="1">
        <v>43146</v>
      </c>
      <c r="B1293">
        <v>271.57000732421801</v>
      </c>
      <c r="C1293">
        <v>273.04000854492102</v>
      </c>
      <c r="D1293">
        <v>268.76998901367102</v>
      </c>
      <c r="E1293">
        <v>273.02999877929602</v>
      </c>
      <c r="F1293">
        <v>250.67788696289</v>
      </c>
      <c r="G1293">
        <v>111200300</v>
      </c>
      <c r="H1293">
        <f t="shared" si="104"/>
        <v>2018</v>
      </c>
      <c r="I1293" s="3">
        <f t="shared" si="105"/>
        <v>5.3761145034509905E-3</v>
      </c>
      <c r="J1293">
        <f t="shared" si="106"/>
        <v>134</v>
      </c>
      <c r="K1293">
        <f>J1293-MAX(J$2:J1293)</f>
        <v>-2</v>
      </c>
      <c r="L1293" s="3">
        <f t="shared" si="108"/>
        <v>2.6428566839458822E-2</v>
      </c>
      <c r="M1293">
        <f t="shared" si="107"/>
        <v>222</v>
      </c>
      <c r="N1293">
        <f>M1293-MAX(M$2:M1293)</f>
        <v>-3</v>
      </c>
    </row>
    <row r="1294" spans="1:14" x14ac:dyDescent="0.25">
      <c r="A1294" s="1">
        <v>43147</v>
      </c>
      <c r="B1294">
        <v>272.32000732421801</v>
      </c>
      <c r="C1294">
        <v>275.32000732421801</v>
      </c>
      <c r="D1294">
        <v>272.26998901367102</v>
      </c>
      <c r="E1294">
        <v>273.10998535156199</v>
      </c>
      <c r="F1294">
        <v>250.75134277343699</v>
      </c>
      <c r="G1294">
        <v>160420100</v>
      </c>
      <c r="H1294">
        <f t="shared" si="104"/>
        <v>2018</v>
      </c>
      <c r="I1294" s="3">
        <f t="shared" si="105"/>
        <v>2.9009180599919304E-3</v>
      </c>
      <c r="J1294">
        <f t="shared" si="106"/>
        <v>135</v>
      </c>
      <c r="K1294">
        <f>J1294-MAX(J$2:J1294)</f>
        <v>-1</v>
      </c>
      <c r="L1294" s="3">
        <f t="shared" si="108"/>
        <v>1.3056823552385133E-2</v>
      </c>
      <c r="M1294">
        <f t="shared" si="107"/>
        <v>223</v>
      </c>
      <c r="N1294">
        <f>M1294-MAX(M$2:M1294)</f>
        <v>-2</v>
      </c>
    </row>
    <row r="1295" spans="1:14" x14ac:dyDescent="0.25">
      <c r="A1295" s="1">
        <v>43151</v>
      </c>
      <c r="B1295">
        <v>272.02999877929602</v>
      </c>
      <c r="C1295">
        <v>273.67001342773398</v>
      </c>
      <c r="D1295">
        <v>270.5</v>
      </c>
      <c r="E1295">
        <v>271.39999389648398</v>
      </c>
      <c r="F1295">
        <v>249.18135070800699</v>
      </c>
      <c r="G1295">
        <v>86369700</v>
      </c>
      <c r="H1295">
        <f t="shared" si="104"/>
        <v>2018</v>
      </c>
      <c r="I1295" s="3">
        <f t="shared" si="105"/>
        <v>-2.3159389980484946E-3</v>
      </c>
      <c r="J1295">
        <f t="shared" si="106"/>
        <v>134</v>
      </c>
      <c r="K1295">
        <f>J1295-MAX(J$2:J1295)</f>
        <v>-2</v>
      </c>
      <c r="L1295" s="3">
        <f t="shared" si="108"/>
        <v>-5.9700578328378828E-3</v>
      </c>
      <c r="M1295">
        <f t="shared" si="107"/>
        <v>222</v>
      </c>
      <c r="N1295">
        <f>M1295-MAX(M$2:M1295)</f>
        <v>-3</v>
      </c>
    </row>
    <row r="1296" spans="1:14" x14ac:dyDescent="0.25">
      <c r="A1296" s="1">
        <v>43152</v>
      </c>
      <c r="B1296">
        <v>271.89999389648398</v>
      </c>
      <c r="C1296">
        <v>274.72000122070301</v>
      </c>
      <c r="D1296">
        <v>269.94000244140602</v>
      </c>
      <c r="E1296">
        <v>270.04998779296801</v>
      </c>
      <c r="F1296">
        <v>247.94181823730401</v>
      </c>
      <c r="G1296">
        <v>98883700</v>
      </c>
      <c r="H1296">
        <f t="shared" si="104"/>
        <v>2018</v>
      </c>
      <c r="I1296" s="3">
        <f t="shared" si="105"/>
        <v>-6.8039946489306669E-3</v>
      </c>
      <c r="J1296">
        <f t="shared" si="106"/>
        <v>133</v>
      </c>
      <c r="K1296">
        <f>J1296-MAX(J$2:J1296)</f>
        <v>-3</v>
      </c>
      <c r="L1296" s="3">
        <f t="shared" si="108"/>
        <v>-1.1204268326751143E-2</v>
      </c>
      <c r="M1296">
        <f t="shared" si="107"/>
        <v>221</v>
      </c>
      <c r="N1296">
        <f>M1296-MAX(M$2:M1296)</f>
        <v>-4</v>
      </c>
    </row>
    <row r="1297" spans="1:14" x14ac:dyDescent="0.25">
      <c r="A1297" s="1">
        <v>43153</v>
      </c>
      <c r="B1297">
        <v>271.100006103515</v>
      </c>
      <c r="C1297">
        <v>273.04998779296801</v>
      </c>
      <c r="D1297">
        <v>269.64001464843699</v>
      </c>
      <c r="E1297">
        <v>270.39999389648398</v>
      </c>
      <c r="F1297">
        <v>248.26322937011699</v>
      </c>
      <c r="G1297">
        <v>110511300</v>
      </c>
      <c r="H1297">
        <f t="shared" si="104"/>
        <v>2018</v>
      </c>
      <c r="I1297" s="3">
        <f t="shared" si="105"/>
        <v>-2.5821180054261816E-3</v>
      </c>
      <c r="J1297">
        <f t="shared" si="106"/>
        <v>132</v>
      </c>
      <c r="K1297">
        <f>J1297-MAX(J$2:J1297)</f>
        <v>-4</v>
      </c>
      <c r="L1297" s="3">
        <f t="shared" si="108"/>
        <v>-3.6845984616397098E-3</v>
      </c>
      <c r="M1297">
        <f t="shared" si="107"/>
        <v>220</v>
      </c>
      <c r="N1297">
        <f>M1297-MAX(M$2:M1297)</f>
        <v>-5</v>
      </c>
    </row>
    <row r="1298" spans="1:14" x14ac:dyDescent="0.25">
      <c r="A1298" s="1">
        <v>43154</v>
      </c>
      <c r="B1298">
        <v>271.79000854492102</v>
      </c>
      <c r="C1298">
        <v>274.70999145507801</v>
      </c>
      <c r="D1298">
        <v>271.25</v>
      </c>
      <c r="E1298">
        <v>274.70999145507801</v>
      </c>
      <c r="F1298">
        <v>252.22041320800699</v>
      </c>
      <c r="G1298">
        <v>92766400</v>
      </c>
      <c r="H1298">
        <f t="shared" si="104"/>
        <v>2018</v>
      </c>
      <c r="I1298" s="3">
        <f t="shared" si="105"/>
        <v>1.0743525583555069E-2</v>
      </c>
      <c r="J1298">
        <f t="shared" si="106"/>
        <v>133</v>
      </c>
      <c r="K1298">
        <f>J1298-MAX(J$2:J1298)</f>
        <v>-3</v>
      </c>
      <c r="L1298" s="3">
        <f t="shared" si="108"/>
        <v>1.7256078032792166E-2</v>
      </c>
      <c r="M1298">
        <f t="shared" si="107"/>
        <v>221</v>
      </c>
      <c r="N1298">
        <f>M1298-MAX(M$2:M1298)</f>
        <v>-4</v>
      </c>
    </row>
    <row r="1299" spans="1:14" x14ac:dyDescent="0.25">
      <c r="A1299" s="1">
        <v>43157</v>
      </c>
      <c r="B1299">
        <v>275.92999267578102</v>
      </c>
      <c r="C1299">
        <v>278.010009765625</v>
      </c>
      <c r="D1299">
        <v>275.260009765625</v>
      </c>
      <c r="E1299">
        <v>277.89999389648398</v>
      </c>
      <c r="F1299">
        <v>255.14921569824199</v>
      </c>
      <c r="G1299">
        <v>86491400</v>
      </c>
      <c r="H1299">
        <f t="shared" si="104"/>
        <v>2018</v>
      </c>
      <c r="I1299" s="3">
        <f t="shared" si="105"/>
        <v>7.1394965135873623E-3</v>
      </c>
      <c r="J1299">
        <f t="shared" si="106"/>
        <v>134</v>
      </c>
      <c r="K1299">
        <f>J1299-MAX(J$2:J1299)</f>
        <v>-2</v>
      </c>
      <c r="L1299" s="3">
        <f t="shared" si="108"/>
        <v>2.7736687016609807E-2</v>
      </c>
      <c r="M1299">
        <f t="shared" si="107"/>
        <v>222</v>
      </c>
      <c r="N1299">
        <f>M1299-MAX(M$2:M1299)</f>
        <v>-3</v>
      </c>
    </row>
    <row r="1300" spans="1:14" x14ac:dyDescent="0.25">
      <c r="A1300" s="1">
        <v>43158</v>
      </c>
      <c r="B1300">
        <v>278.10998535156199</v>
      </c>
      <c r="C1300">
        <v>278.92001342773398</v>
      </c>
      <c r="D1300">
        <v>274.35998535156199</v>
      </c>
      <c r="E1300">
        <v>274.42999267578102</v>
      </c>
      <c r="F1300">
        <v>251.96327209472599</v>
      </c>
      <c r="G1300">
        <v>99099200</v>
      </c>
      <c r="H1300">
        <f t="shared" si="104"/>
        <v>2018</v>
      </c>
      <c r="I1300" s="3">
        <f t="shared" si="105"/>
        <v>-1.3232148680778377E-2</v>
      </c>
      <c r="J1300">
        <f t="shared" si="106"/>
        <v>133</v>
      </c>
      <c r="K1300">
        <f>J1300-MAX(J$2:J1300)</f>
        <v>-3</v>
      </c>
      <c r="L1300" s="3">
        <f t="shared" si="108"/>
        <v>-1.0192522587689767E-3</v>
      </c>
      <c r="M1300">
        <f t="shared" si="107"/>
        <v>221</v>
      </c>
      <c r="N1300">
        <f>M1300-MAX(M$2:M1300)</f>
        <v>-4</v>
      </c>
    </row>
    <row r="1301" spans="1:14" x14ac:dyDescent="0.25">
      <c r="A1301" s="1">
        <v>43159</v>
      </c>
      <c r="B1301">
        <v>275.67999267578102</v>
      </c>
      <c r="C1301">
        <v>276.19000244140602</v>
      </c>
      <c r="D1301">
        <v>271.29000854492102</v>
      </c>
      <c r="E1301">
        <v>271.64999389648398</v>
      </c>
      <c r="F1301">
        <v>249.41090393066401</v>
      </c>
      <c r="G1301">
        <v>121907800</v>
      </c>
      <c r="H1301">
        <f t="shared" si="104"/>
        <v>2018</v>
      </c>
      <c r="I1301" s="3">
        <f t="shared" si="105"/>
        <v>-1.4618394103182553E-2</v>
      </c>
      <c r="J1301">
        <f t="shared" si="106"/>
        <v>132</v>
      </c>
      <c r="K1301">
        <f>J1301-MAX(J$2:J1301)</f>
        <v>-4</v>
      </c>
      <c r="L1301" s="3">
        <f t="shared" si="108"/>
        <v>-2.2490104848034265E-2</v>
      </c>
      <c r="M1301">
        <f t="shared" si="107"/>
        <v>220</v>
      </c>
      <c r="N1301">
        <f>M1301-MAX(M$2:M1301)</f>
        <v>-5</v>
      </c>
    </row>
    <row r="1302" spans="1:14" x14ac:dyDescent="0.25">
      <c r="A1302" s="1">
        <v>43160</v>
      </c>
      <c r="B1302">
        <v>271.41000366210898</v>
      </c>
      <c r="C1302">
        <v>273.17001342773398</v>
      </c>
      <c r="D1302">
        <v>266</v>
      </c>
      <c r="E1302">
        <v>267.70001220703102</v>
      </c>
      <c r="F1302">
        <v>245.78424072265599</v>
      </c>
      <c r="G1302">
        <v>176855100</v>
      </c>
      <c r="H1302">
        <f t="shared" si="104"/>
        <v>2018</v>
      </c>
      <c r="I1302" s="3">
        <f t="shared" si="105"/>
        <v>-1.3669324656495285E-2</v>
      </c>
      <c r="J1302">
        <f t="shared" si="106"/>
        <v>131</v>
      </c>
      <c r="K1302">
        <f>J1302-MAX(J$2:J1302)</f>
        <v>-5</v>
      </c>
      <c r="L1302" s="3">
        <f t="shared" si="108"/>
        <v>-2.4523487404312205E-2</v>
      </c>
      <c r="M1302">
        <f t="shared" si="107"/>
        <v>219</v>
      </c>
      <c r="N1302">
        <f>M1302-MAX(M$2:M1302)</f>
        <v>-6</v>
      </c>
    </row>
    <row r="1303" spans="1:14" x14ac:dyDescent="0.25">
      <c r="A1303" s="1">
        <v>43161</v>
      </c>
      <c r="B1303">
        <v>265.79998779296801</v>
      </c>
      <c r="C1303">
        <v>269.72000122070301</v>
      </c>
      <c r="D1303">
        <v>264.82000732421801</v>
      </c>
      <c r="E1303">
        <v>269.079986572265</v>
      </c>
      <c r="F1303">
        <v>247.05126953125</v>
      </c>
      <c r="G1303">
        <v>139083200</v>
      </c>
      <c r="H1303">
        <f t="shared" si="104"/>
        <v>2018</v>
      </c>
      <c r="I1303" s="3">
        <f t="shared" si="105"/>
        <v>1.2340101316527408E-2</v>
      </c>
      <c r="J1303">
        <f t="shared" si="106"/>
        <v>132</v>
      </c>
      <c r="K1303">
        <f>J1303-MAX(J$2:J1303)</f>
        <v>-4</v>
      </c>
      <c r="L1303" s="3">
        <f t="shared" si="108"/>
        <v>-9.4607302851562602E-3</v>
      </c>
      <c r="M1303">
        <f t="shared" si="107"/>
        <v>218</v>
      </c>
      <c r="N1303">
        <f>M1303-MAX(M$2:M1303)</f>
        <v>-7</v>
      </c>
    </row>
    <row r="1304" spans="1:14" x14ac:dyDescent="0.25">
      <c r="A1304" s="1">
        <v>43164</v>
      </c>
      <c r="B1304">
        <v>267.73001098632801</v>
      </c>
      <c r="C1304">
        <v>272.89001464843699</v>
      </c>
      <c r="D1304">
        <v>267.60998535156199</v>
      </c>
      <c r="E1304">
        <v>272.19000244140602</v>
      </c>
      <c r="F1304">
        <v>249.90669250488199</v>
      </c>
      <c r="G1304">
        <v>97307400</v>
      </c>
      <c r="H1304">
        <f t="shared" si="104"/>
        <v>2018</v>
      </c>
      <c r="I1304" s="3">
        <f t="shared" si="105"/>
        <v>1.6658541336651789E-2</v>
      </c>
      <c r="J1304">
        <f t="shared" si="106"/>
        <v>133</v>
      </c>
      <c r="K1304">
        <f>J1304-MAX(J$2:J1304)</f>
        <v>-3</v>
      </c>
      <c r="L1304" s="3">
        <f t="shared" si="108"/>
        <v>1.6772469292614778E-2</v>
      </c>
      <c r="M1304">
        <f t="shared" si="107"/>
        <v>219</v>
      </c>
      <c r="N1304">
        <f>M1304-MAX(M$2:M1304)</f>
        <v>-6</v>
      </c>
    </row>
    <row r="1305" spans="1:14" x14ac:dyDescent="0.25">
      <c r="A1305" s="1">
        <v>43165</v>
      </c>
      <c r="B1305">
        <v>273.29998779296801</v>
      </c>
      <c r="C1305">
        <v>273.39001464843699</v>
      </c>
      <c r="D1305">
        <v>271.17999267578102</v>
      </c>
      <c r="E1305">
        <v>272.88000488281199</v>
      </c>
      <c r="F1305">
        <v>250.54013061523401</v>
      </c>
      <c r="G1305">
        <v>79213200</v>
      </c>
      <c r="H1305">
        <f t="shared" si="104"/>
        <v>2018</v>
      </c>
      <c r="I1305" s="3">
        <f t="shared" si="105"/>
        <v>-1.5367103143604233E-3</v>
      </c>
      <c r="J1305">
        <f t="shared" si="106"/>
        <v>132</v>
      </c>
      <c r="K1305">
        <f>J1305-MAX(J$2:J1305)</f>
        <v>-4</v>
      </c>
      <c r="L1305" s="3">
        <f t="shared" si="108"/>
        <v>1.4122262896450799E-2</v>
      </c>
      <c r="M1305">
        <f t="shared" si="107"/>
        <v>220</v>
      </c>
      <c r="N1305">
        <f>M1305-MAX(M$2:M1305)</f>
        <v>-5</v>
      </c>
    </row>
    <row r="1306" spans="1:14" x14ac:dyDescent="0.25">
      <c r="A1306" s="1">
        <v>43166</v>
      </c>
      <c r="B1306">
        <v>270.42001342773398</v>
      </c>
      <c r="C1306">
        <v>273.17999267578102</v>
      </c>
      <c r="D1306">
        <v>270.20001220703102</v>
      </c>
      <c r="E1306">
        <v>272.77999877929602</v>
      </c>
      <c r="F1306">
        <v>250.44834899902301</v>
      </c>
      <c r="G1306">
        <v>87063500</v>
      </c>
      <c r="H1306">
        <f t="shared" si="104"/>
        <v>2018</v>
      </c>
      <c r="I1306" s="3">
        <f t="shared" si="105"/>
        <v>8.7271105479502786E-3</v>
      </c>
      <c r="J1306">
        <f t="shared" si="106"/>
        <v>133</v>
      </c>
      <c r="K1306">
        <f>J1306-MAX(J$2:J1306)</f>
        <v>-3</v>
      </c>
      <c r="L1306" s="3">
        <f t="shared" si="108"/>
        <v>2.1675900385687008E-3</v>
      </c>
      <c r="M1306">
        <f t="shared" si="107"/>
        <v>221</v>
      </c>
      <c r="N1306">
        <f>M1306-MAX(M$2:M1306)</f>
        <v>-4</v>
      </c>
    </row>
    <row r="1307" spans="1:14" x14ac:dyDescent="0.25">
      <c r="A1307" s="1">
        <v>43167</v>
      </c>
      <c r="B1307">
        <v>273.54998779296801</v>
      </c>
      <c r="C1307">
        <v>274.239990234375</v>
      </c>
      <c r="D1307">
        <v>272.42001342773398</v>
      </c>
      <c r="E1307">
        <v>274.100006103515</v>
      </c>
      <c r="F1307">
        <v>251.66029357910099</v>
      </c>
      <c r="G1307">
        <v>66901200</v>
      </c>
      <c r="H1307">
        <f t="shared" si="104"/>
        <v>2018</v>
      </c>
      <c r="I1307" s="3">
        <f t="shared" si="105"/>
        <v>2.0106683790579449E-3</v>
      </c>
      <c r="J1307">
        <f t="shared" si="106"/>
        <v>134</v>
      </c>
      <c r="K1307">
        <f>J1307-MAX(J$2:J1307)</f>
        <v>-2</v>
      </c>
      <c r="L1307" s="3">
        <f t="shared" si="108"/>
        <v>4.4708340621253395E-3</v>
      </c>
      <c r="M1307">
        <f t="shared" si="107"/>
        <v>222</v>
      </c>
      <c r="N1307">
        <f>M1307-MAX(M$2:M1307)</f>
        <v>-3</v>
      </c>
    </row>
    <row r="1308" spans="1:14" x14ac:dyDescent="0.25">
      <c r="A1308" s="1">
        <v>43168</v>
      </c>
      <c r="B1308">
        <v>275.70001220703102</v>
      </c>
      <c r="C1308">
        <v>278.86999511718699</v>
      </c>
      <c r="D1308">
        <v>275.33999633789</v>
      </c>
      <c r="E1308">
        <v>278.86999511718699</v>
      </c>
      <c r="F1308">
        <v>256.03973388671801</v>
      </c>
      <c r="G1308">
        <v>113625300</v>
      </c>
      <c r="H1308">
        <f t="shared" si="104"/>
        <v>2018</v>
      </c>
      <c r="I1308" s="3">
        <f t="shared" si="105"/>
        <v>1.1497942581792708E-2</v>
      </c>
      <c r="J1308">
        <f t="shared" si="106"/>
        <v>135</v>
      </c>
      <c r="K1308">
        <f>J1308-MAX(J$2:J1308)</f>
        <v>-1</v>
      </c>
      <c r="L1308" s="3">
        <f t="shared" si="108"/>
        <v>2.2325670375922035E-2</v>
      </c>
      <c r="M1308">
        <f t="shared" si="107"/>
        <v>223</v>
      </c>
      <c r="N1308">
        <f>M1308-MAX(M$2:M1308)</f>
        <v>-2</v>
      </c>
    </row>
    <row r="1309" spans="1:14" x14ac:dyDescent="0.25">
      <c r="A1309" s="1">
        <v>43171</v>
      </c>
      <c r="B1309">
        <v>279.20001220703102</v>
      </c>
      <c r="C1309">
        <v>279.91000366210898</v>
      </c>
      <c r="D1309">
        <v>278.079986572265</v>
      </c>
      <c r="E1309">
        <v>278.51998901367102</v>
      </c>
      <c r="F1309">
        <v>255.71846008300699</v>
      </c>
      <c r="G1309">
        <v>71924800</v>
      </c>
      <c r="H1309">
        <f t="shared" si="104"/>
        <v>2018</v>
      </c>
      <c r="I1309" s="3">
        <f t="shared" si="105"/>
        <v>-2.435613050244978E-3</v>
      </c>
      <c r="J1309">
        <f t="shared" si="106"/>
        <v>134</v>
      </c>
      <c r="K1309">
        <f>J1309-MAX(J$2:J1309)</f>
        <v>-2</v>
      </c>
      <c r="L1309" s="3">
        <f t="shared" si="108"/>
        <v>1.6125438933725533E-2</v>
      </c>
      <c r="M1309">
        <f t="shared" si="107"/>
        <v>224</v>
      </c>
      <c r="N1309">
        <f>M1309-MAX(M$2:M1309)</f>
        <v>-1</v>
      </c>
    </row>
    <row r="1310" spans="1:14" x14ac:dyDescent="0.25">
      <c r="A1310" s="1">
        <v>43172</v>
      </c>
      <c r="B1310">
        <v>279.83999633789</v>
      </c>
      <c r="C1310">
        <v>280.41000366210898</v>
      </c>
      <c r="D1310">
        <v>276.02999877929602</v>
      </c>
      <c r="E1310">
        <v>276.72000122070301</v>
      </c>
      <c r="F1310">
        <v>254.065826416015</v>
      </c>
      <c r="G1310">
        <v>91968900</v>
      </c>
      <c r="H1310">
        <f t="shared" si="104"/>
        <v>2018</v>
      </c>
      <c r="I1310" s="3">
        <f t="shared" si="105"/>
        <v>-1.1149210827675171E-2</v>
      </c>
      <c r="J1310">
        <f t="shared" si="106"/>
        <v>133</v>
      </c>
      <c r="K1310">
        <f>J1310-MAX(J$2:J1310)</f>
        <v>-3</v>
      </c>
      <c r="L1310" s="3">
        <f t="shared" si="108"/>
        <v>-7.709663764939978E-3</v>
      </c>
      <c r="M1310">
        <f t="shared" si="107"/>
        <v>223</v>
      </c>
      <c r="N1310">
        <f>M1310-MAX(M$2:M1310)</f>
        <v>-2</v>
      </c>
    </row>
    <row r="1311" spans="1:14" x14ac:dyDescent="0.25">
      <c r="A1311" s="1">
        <v>43173</v>
      </c>
      <c r="B1311">
        <v>277.80999755859301</v>
      </c>
      <c r="C1311">
        <v>278.01998901367102</v>
      </c>
      <c r="D1311">
        <v>274.67001342773398</v>
      </c>
      <c r="E1311">
        <v>275.29998779296801</v>
      </c>
      <c r="F1311">
        <v>252.76200866699199</v>
      </c>
      <c r="G1311">
        <v>105895100</v>
      </c>
      <c r="H1311">
        <f t="shared" si="104"/>
        <v>2018</v>
      </c>
      <c r="I1311" s="3">
        <f t="shared" si="105"/>
        <v>-9.0349871771465695E-3</v>
      </c>
      <c r="J1311">
        <f t="shared" si="106"/>
        <v>132</v>
      </c>
      <c r="K1311">
        <f>J1311-MAX(J$2:J1311)</f>
        <v>-4</v>
      </c>
      <c r="L1311" s="3">
        <f t="shared" si="108"/>
        <v>-1.1561113556359359E-2</v>
      </c>
      <c r="M1311">
        <f t="shared" si="107"/>
        <v>222</v>
      </c>
      <c r="N1311">
        <f>M1311-MAX(M$2:M1311)</f>
        <v>-3</v>
      </c>
    </row>
    <row r="1312" spans="1:14" x14ac:dyDescent="0.25">
      <c r="A1312" s="1">
        <v>43174</v>
      </c>
      <c r="B1312">
        <v>275.88000488281199</v>
      </c>
      <c r="C1312">
        <v>276.60998535156199</v>
      </c>
      <c r="D1312">
        <v>274.42999267578102</v>
      </c>
      <c r="E1312">
        <v>275</v>
      </c>
      <c r="F1312">
        <v>252.48661804199199</v>
      </c>
      <c r="G1312">
        <v>83433000</v>
      </c>
      <c r="H1312">
        <f t="shared" si="104"/>
        <v>2018</v>
      </c>
      <c r="I1312" s="3">
        <f t="shared" si="105"/>
        <v>-3.1898103060633565E-3</v>
      </c>
      <c r="J1312">
        <f t="shared" si="106"/>
        <v>131</v>
      </c>
      <c r="K1312">
        <f>J1312-MAX(J$2:J1312)</f>
        <v>-5</v>
      </c>
      <c r="L1312" s="3">
        <f t="shared" si="108"/>
        <v>-6.2156736524845435E-3</v>
      </c>
      <c r="M1312">
        <f t="shared" si="107"/>
        <v>221</v>
      </c>
      <c r="N1312">
        <f>M1312-MAX(M$2:M1312)</f>
        <v>-4</v>
      </c>
    </row>
    <row r="1313" spans="1:14" x14ac:dyDescent="0.25">
      <c r="A1313" s="1">
        <v>43175</v>
      </c>
      <c r="B1313">
        <v>274.5</v>
      </c>
      <c r="C1313">
        <v>275.39001464843699</v>
      </c>
      <c r="D1313">
        <v>274.14001464843699</v>
      </c>
      <c r="E1313">
        <v>274.20001220703102</v>
      </c>
      <c r="F1313">
        <v>252.76039123535099</v>
      </c>
      <c r="G1313">
        <v>100343700</v>
      </c>
      <c r="H1313">
        <f t="shared" si="104"/>
        <v>2018</v>
      </c>
      <c r="I1313" s="3">
        <f t="shared" si="105"/>
        <v>-1.0928517048049979E-3</v>
      </c>
      <c r="J1313">
        <f t="shared" si="106"/>
        <v>130</v>
      </c>
      <c r="K1313">
        <f>J1313-MAX(J$2:J1313)</f>
        <v>-6</v>
      </c>
      <c r="L1313" s="3">
        <f t="shared" si="108"/>
        <v>-3.9955526142783082E-3</v>
      </c>
      <c r="M1313">
        <f t="shared" si="107"/>
        <v>220</v>
      </c>
      <c r="N1313">
        <f>M1313-MAX(M$2:M1313)</f>
        <v>-5</v>
      </c>
    </row>
    <row r="1314" spans="1:14" x14ac:dyDescent="0.25">
      <c r="A1314" s="1">
        <v>43178</v>
      </c>
      <c r="B1314">
        <v>273.350006103515</v>
      </c>
      <c r="C1314">
        <v>274.39999389648398</v>
      </c>
      <c r="D1314">
        <v>268.61999511718699</v>
      </c>
      <c r="E1314">
        <v>270.489990234375</v>
      </c>
      <c r="F1314">
        <v>249.34042358398401</v>
      </c>
      <c r="G1314">
        <v>109208400</v>
      </c>
      <c r="H1314">
        <f t="shared" si="104"/>
        <v>2018</v>
      </c>
      <c r="I1314" s="3">
        <f t="shared" si="105"/>
        <v>-1.0462834480629013E-2</v>
      </c>
      <c r="J1314">
        <f t="shared" si="106"/>
        <v>129</v>
      </c>
      <c r="K1314">
        <f>J1314-MAX(J$2:J1314)</f>
        <v>-7</v>
      </c>
      <c r="L1314" s="3">
        <f t="shared" si="108"/>
        <v>-1.6400035511363598E-2</v>
      </c>
      <c r="M1314">
        <f t="shared" si="107"/>
        <v>219</v>
      </c>
      <c r="N1314">
        <f>M1314-MAX(M$2:M1314)</f>
        <v>-6</v>
      </c>
    </row>
    <row r="1315" spans="1:14" x14ac:dyDescent="0.25">
      <c r="A1315" s="1">
        <v>43179</v>
      </c>
      <c r="B1315">
        <v>270.94000244140602</v>
      </c>
      <c r="C1315">
        <v>271.67001342773398</v>
      </c>
      <c r="D1315">
        <v>270.17999267578102</v>
      </c>
      <c r="E1315">
        <v>270.95001220703102</v>
      </c>
      <c r="F1315">
        <v>249.76448059082</v>
      </c>
      <c r="G1315">
        <v>59757300</v>
      </c>
      <c r="H1315">
        <f t="shared" si="104"/>
        <v>2018</v>
      </c>
      <c r="I1315" s="3">
        <f t="shared" si="105"/>
        <v>3.6944583800213593E-5</v>
      </c>
      <c r="J1315">
        <f t="shared" si="106"/>
        <v>130</v>
      </c>
      <c r="K1315">
        <f>J1315-MAX(J$2:J1315)</f>
        <v>-6</v>
      </c>
      <c r="L1315" s="3">
        <f t="shared" si="108"/>
        <v>-1.1852661762633776E-2</v>
      </c>
      <c r="M1315">
        <f t="shared" si="107"/>
        <v>218</v>
      </c>
      <c r="N1315">
        <f>M1315-MAX(M$2:M1315)</f>
        <v>-7</v>
      </c>
    </row>
    <row r="1316" spans="1:14" x14ac:dyDescent="0.25">
      <c r="A1316" s="1">
        <v>43180</v>
      </c>
      <c r="B1316">
        <v>270.89999389648398</v>
      </c>
      <c r="C1316">
        <v>273.26998901367102</v>
      </c>
      <c r="D1316">
        <v>270.19000244140602</v>
      </c>
      <c r="E1316">
        <v>270.42999267578102</v>
      </c>
      <c r="F1316">
        <v>249.28517150878901</v>
      </c>
      <c r="G1316">
        <v>78709600</v>
      </c>
      <c r="H1316">
        <f t="shared" si="104"/>
        <v>2018</v>
      </c>
      <c r="I1316" s="3">
        <f t="shared" si="105"/>
        <v>-1.7349620941022881E-3</v>
      </c>
      <c r="J1316">
        <f t="shared" si="106"/>
        <v>129</v>
      </c>
      <c r="K1316">
        <f>J1316-MAX(J$2:J1316)</f>
        <v>-7</v>
      </c>
      <c r="L1316" s="3">
        <f t="shared" si="108"/>
        <v>-2.2181064275983431E-4</v>
      </c>
      <c r="M1316">
        <f t="shared" si="107"/>
        <v>217</v>
      </c>
      <c r="N1316">
        <f>M1316-MAX(M$2:M1316)</f>
        <v>-8</v>
      </c>
    </row>
    <row r="1317" spans="1:14" x14ac:dyDescent="0.25">
      <c r="A1317" s="1">
        <v>43181</v>
      </c>
      <c r="B1317">
        <v>267.91000366210898</v>
      </c>
      <c r="C1317">
        <v>268.86999511718699</v>
      </c>
      <c r="D1317">
        <v>263.35998535156199</v>
      </c>
      <c r="E1317">
        <v>263.67001342773398</v>
      </c>
      <c r="F1317">
        <v>243.05372619628901</v>
      </c>
      <c r="G1317">
        <v>148785900</v>
      </c>
      <c r="H1317">
        <f t="shared" si="104"/>
        <v>2018</v>
      </c>
      <c r="I1317" s="3">
        <f t="shared" si="105"/>
        <v>-1.5826173627030871E-2</v>
      </c>
      <c r="J1317">
        <f t="shared" si="106"/>
        <v>128</v>
      </c>
      <c r="K1317">
        <f>J1317-MAX(J$2:J1317)</f>
        <v>-8</v>
      </c>
      <c r="L1317" s="3">
        <f t="shared" si="108"/>
        <v>-2.6868420193074005E-2</v>
      </c>
      <c r="M1317">
        <f t="shared" si="107"/>
        <v>216</v>
      </c>
      <c r="N1317">
        <f>M1317-MAX(M$2:M1317)</f>
        <v>-9</v>
      </c>
    </row>
    <row r="1318" spans="1:14" x14ac:dyDescent="0.25">
      <c r="A1318" s="1">
        <v>43182</v>
      </c>
      <c r="B1318">
        <v>264.17001342773398</v>
      </c>
      <c r="C1318">
        <v>264.54000854492102</v>
      </c>
      <c r="D1318">
        <v>257.829986572265</v>
      </c>
      <c r="E1318">
        <v>258.04998779296801</v>
      </c>
      <c r="F1318">
        <v>237.87315368652301</v>
      </c>
      <c r="G1318">
        <v>183534800</v>
      </c>
      <c r="H1318">
        <f t="shared" si="104"/>
        <v>2018</v>
      </c>
      <c r="I1318" s="3">
        <f t="shared" si="105"/>
        <v>-2.3166995963530002E-2</v>
      </c>
      <c r="J1318">
        <f t="shared" si="106"/>
        <v>127</v>
      </c>
      <c r="K1318">
        <f>J1318-MAX(J$2:J1318)</f>
        <v>-9</v>
      </c>
      <c r="L1318" s="3">
        <f t="shared" si="108"/>
        <v>-4.5778963939312134E-2</v>
      </c>
      <c r="M1318">
        <f t="shared" si="107"/>
        <v>215</v>
      </c>
      <c r="N1318">
        <f>M1318-MAX(M$2:M1318)</f>
        <v>-10</v>
      </c>
    </row>
    <row r="1319" spans="1:14" x14ac:dyDescent="0.25">
      <c r="A1319" s="1">
        <v>43185</v>
      </c>
      <c r="B1319">
        <v>262.13000488281199</v>
      </c>
      <c r="C1319">
        <v>265.42999267578102</v>
      </c>
      <c r="D1319">
        <v>259.41000366210898</v>
      </c>
      <c r="E1319">
        <v>265.10998535156199</v>
      </c>
      <c r="F1319">
        <v>244.381103515625</v>
      </c>
      <c r="G1319">
        <v>141956100</v>
      </c>
      <c r="H1319">
        <f t="shared" si="104"/>
        <v>2018</v>
      </c>
      <c r="I1319" s="3">
        <f t="shared" si="105"/>
        <v>1.1368330268342275E-2</v>
      </c>
      <c r="J1319">
        <f t="shared" si="106"/>
        <v>128</v>
      </c>
      <c r="K1319">
        <f>J1319-MAX(J$2:J1319)</f>
        <v>-8</v>
      </c>
      <c r="L1319" s="3">
        <f t="shared" si="108"/>
        <v>5.4612654093966206E-3</v>
      </c>
      <c r="M1319">
        <f t="shared" si="107"/>
        <v>216</v>
      </c>
      <c r="N1319">
        <f>M1319-MAX(M$2:M1319)</f>
        <v>-9</v>
      </c>
    </row>
    <row r="1320" spans="1:14" x14ac:dyDescent="0.25">
      <c r="A1320" s="1">
        <v>43186</v>
      </c>
      <c r="B1320">
        <v>266.17001342773398</v>
      </c>
      <c r="C1320">
        <v>266.76998901367102</v>
      </c>
      <c r="D1320">
        <v>258.83999633789</v>
      </c>
      <c r="E1320">
        <v>260.600006103515</v>
      </c>
      <c r="F1320">
        <v>240.22381591796801</v>
      </c>
      <c r="G1320">
        <v>129941400</v>
      </c>
      <c r="H1320">
        <f t="shared" si="104"/>
        <v>2018</v>
      </c>
      <c r="I1320" s="3">
        <f t="shared" si="105"/>
        <v>-2.0926502022104221E-2</v>
      </c>
      <c r="J1320">
        <f t="shared" si="106"/>
        <v>127</v>
      </c>
      <c r="K1320">
        <f>J1320-MAX(J$2:J1320)</f>
        <v>-9</v>
      </c>
      <c r="L1320" s="3">
        <f t="shared" si="108"/>
        <v>9.8818772764013296E-3</v>
      </c>
      <c r="M1320">
        <f t="shared" si="107"/>
        <v>217</v>
      </c>
      <c r="N1320">
        <f>M1320-MAX(M$2:M1320)</f>
        <v>-8</v>
      </c>
    </row>
    <row r="1321" spans="1:14" x14ac:dyDescent="0.25">
      <c r="A1321" s="1">
        <v>43187</v>
      </c>
      <c r="B1321">
        <v>260.75</v>
      </c>
      <c r="C1321">
        <v>262.64001464843699</v>
      </c>
      <c r="D1321">
        <v>258.579986572265</v>
      </c>
      <c r="E1321">
        <v>259.829986572265</v>
      </c>
      <c r="F1321">
        <v>239.51399230957</v>
      </c>
      <c r="G1321">
        <v>146452300</v>
      </c>
      <c r="H1321">
        <f t="shared" si="104"/>
        <v>2018</v>
      </c>
      <c r="I1321" s="3">
        <f t="shared" si="105"/>
        <v>-3.5283352933269674E-3</v>
      </c>
      <c r="J1321">
        <f t="shared" si="106"/>
        <v>126</v>
      </c>
      <c r="K1321">
        <f>J1321-MAX(J$2:J1321)</f>
        <v>-10</v>
      </c>
      <c r="L1321" s="3">
        <f t="shared" si="108"/>
        <v>-1.9916257670548276E-2</v>
      </c>
      <c r="M1321">
        <f t="shared" si="107"/>
        <v>216</v>
      </c>
      <c r="N1321">
        <f>M1321-MAX(M$2:M1321)</f>
        <v>-9</v>
      </c>
    </row>
    <row r="1322" spans="1:14" x14ac:dyDescent="0.25">
      <c r="A1322" s="1">
        <v>43188</v>
      </c>
      <c r="B1322">
        <v>261.11999511718699</v>
      </c>
      <c r="C1322">
        <v>265.260009765625</v>
      </c>
      <c r="D1322">
        <v>259.83999633789</v>
      </c>
      <c r="E1322">
        <v>263.14999389648398</v>
      </c>
      <c r="F1322">
        <v>242.57441711425699</v>
      </c>
      <c r="G1322">
        <v>111601600</v>
      </c>
      <c r="H1322">
        <f t="shared" si="104"/>
        <v>2018</v>
      </c>
      <c r="I1322" s="3">
        <f t="shared" si="105"/>
        <v>7.7741989018724755E-3</v>
      </c>
      <c r="J1322">
        <f t="shared" si="106"/>
        <v>127</v>
      </c>
      <c r="K1322">
        <f>J1322-MAX(J$2:J1322)</f>
        <v>-9</v>
      </c>
      <c r="L1322" s="3">
        <f t="shared" si="108"/>
        <v>9.7850642104593266E-3</v>
      </c>
      <c r="M1322">
        <f t="shared" si="107"/>
        <v>217</v>
      </c>
      <c r="N1322">
        <f>M1322-MAX(M$2:M1322)</f>
        <v>-8</v>
      </c>
    </row>
    <row r="1323" spans="1:14" x14ac:dyDescent="0.25">
      <c r="A1323" s="1">
        <v>43192</v>
      </c>
      <c r="B1323">
        <v>262.54998779296801</v>
      </c>
      <c r="C1323">
        <v>263.13000488281199</v>
      </c>
      <c r="D1323">
        <v>254.669998168945</v>
      </c>
      <c r="E1323">
        <v>257.47000122070301</v>
      </c>
      <c r="F1323">
        <v>237.33848571777301</v>
      </c>
      <c r="G1323">
        <v>186286300</v>
      </c>
      <c r="H1323">
        <f t="shared" si="104"/>
        <v>2018</v>
      </c>
      <c r="I1323" s="3">
        <f t="shared" si="105"/>
        <v>-1.9348645242637685E-2</v>
      </c>
      <c r="J1323">
        <f t="shared" si="106"/>
        <v>126</v>
      </c>
      <c r="K1323">
        <f>J1323-MAX(J$2:J1323)</f>
        <v>-10</v>
      </c>
      <c r="L1323" s="3">
        <f t="shared" si="108"/>
        <v>-9.0828059636050007E-3</v>
      </c>
      <c r="M1323">
        <f t="shared" si="107"/>
        <v>216</v>
      </c>
      <c r="N1323">
        <f>M1323-MAX(M$2:M1323)</f>
        <v>-9</v>
      </c>
    </row>
    <row r="1324" spans="1:14" x14ac:dyDescent="0.25">
      <c r="A1324" s="1">
        <v>43193</v>
      </c>
      <c r="B1324">
        <v>258.86999511718699</v>
      </c>
      <c r="C1324">
        <v>261.30999755859301</v>
      </c>
      <c r="D1324">
        <v>256.83999633789</v>
      </c>
      <c r="E1324">
        <v>260.76998901367102</v>
      </c>
      <c r="F1324">
        <v>240.38043212890599</v>
      </c>
      <c r="G1324">
        <v>119956900</v>
      </c>
      <c r="H1324">
        <f t="shared" si="104"/>
        <v>2018</v>
      </c>
      <c r="I1324" s="3">
        <f t="shared" si="105"/>
        <v>7.3395678615588711E-3</v>
      </c>
      <c r="J1324">
        <f t="shared" si="106"/>
        <v>127</v>
      </c>
      <c r="K1324">
        <f>J1324-MAX(J$2:J1324)</f>
        <v>-9</v>
      </c>
      <c r="L1324" s="3">
        <f t="shared" si="108"/>
        <v>-9.044290093159546E-3</v>
      </c>
      <c r="M1324">
        <f t="shared" si="107"/>
        <v>215</v>
      </c>
      <c r="N1324">
        <f>M1324-MAX(M$2:M1324)</f>
        <v>-10</v>
      </c>
    </row>
    <row r="1325" spans="1:14" x14ac:dyDescent="0.25">
      <c r="A1325" s="1">
        <v>43194</v>
      </c>
      <c r="B1325">
        <v>256.75</v>
      </c>
      <c r="C1325">
        <v>264.35998535156199</v>
      </c>
      <c r="D1325">
        <v>256.600006103515</v>
      </c>
      <c r="E1325">
        <v>263.55999755859301</v>
      </c>
      <c r="F1325">
        <v>242.95236206054599</v>
      </c>
      <c r="G1325">
        <v>123715300</v>
      </c>
      <c r="H1325">
        <f t="shared" si="104"/>
        <v>2018</v>
      </c>
      <c r="I1325" s="3">
        <f t="shared" si="105"/>
        <v>2.6523846382056515E-2</v>
      </c>
      <c r="J1325">
        <f t="shared" si="106"/>
        <v>128</v>
      </c>
      <c r="K1325">
        <f>J1325-MAX(J$2:J1325)</f>
        <v>-8</v>
      </c>
      <c r="L1325" s="3">
        <f t="shared" si="108"/>
        <v>2.3653226818722395E-2</v>
      </c>
      <c r="M1325">
        <f t="shared" si="107"/>
        <v>216</v>
      </c>
      <c r="N1325">
        <f>M1325-MAX(M$2:M1325)</f>
        <v>-9</v>
      </c>
    </row>
    <row r="1326" spans="1:14" x14ac:dyDescent="0.25">
      <c r="A1326" s="1">
        <v>43195</v>
      </c>
      <c r="B1326">
        <v>265.54998779296801</v>
      </c>
      <c r="C1326">
        <v>266.64001464843699</v>
      </c>
      <c r="D1326">
        <v>264.32000732421801</v>
      </c>
      <c r="E1326">
        <v>265.64001464843699</v>
      </c>
      <c r="F1326">
        <v>244.86973571777301</v>
      </c>
      <c r="G1326">
        <v>82652600</v>
      </c>
      <c r="H1326">
        <f t="shared" si="104"/>
        <v>2018</v>
      </c>
      <c r="I1326" s="3">
        <f t="shared" si="105"/>
        <v>3.3902037133271001E-4</v>
      </c>
      <c r="J1326">
        <f t="shared" si="106"/>
        <v>129</v>
      </c>
      <c r="K1326">
        <f>J1326-MAX(J$2:J1326)</f>
        <v>-7</v>
      </c>
      <c r="L1326" s="3">
        <f t="shared" si="108"/>
        <v>1.8675560225262844E-2</v>
      </c>
      <c r="M1326">
        <f t="shared" si="107"/>
        <v>217</v>
      </c>
      <c r="N1326">
        <f>M1326-MAX(M$2:M1326)</f>
        <v>-8</v>
      </c>
    </row>
    <row r="1327" spans="1:14" x14ac:dyDescent="0.25">
      <c r="A1327" s="1">
        <v>43196</v>
      </c>
      <c r="B1327">
        <v>263.42001342773398</v>
      </c>
      <c r="C1327">
        <v>265.10998535156199</v>
      </c>
      <c r="D1327">
        <v>258</v>
      </c>
      <c r="E1327">
        <v>259.72000122070301</v>
      </c>
      <c r="F1327">
        <v>239.41259765625</v>
      </c>
      <c r="G1327">
        <v>179521200</v>
      </c>
      <c r="H1327">
        <f t="shared" si="104"/>
        <v>2018</v>
      </c>
      <c r="I1327" s="3">
        <f t="shared" si="105"/>
        <v>-1.4046055798436985E-2</v>
      </c>
      <c r="J1327">
        <f t="shared" si="106"/>
        <v>128</v>
      </c>
      <c r="K1327">
        <f>J1327-MAX(J$2:J1327)</f>
        <v>-8</v>
      </c>
      <c r="L1327" s="3">
        <f t="shared" si="108"/>
        <v>-1.4569723681365221E-2</v>
      </c>
      <c r="M1327">
        <f t="shared" si="107"/>
        <v>216</v>
      </c>
      <c r="N1327">
        <f>M1327-MAX(M$2:M1327)</f>
        <v>-9</v>
      </c>
    </row>
    <row r="1328" spans="1:14" x14ac:dyDescent="0.25">
      <c r="A1328" s="1">
        <v>43199</v>
      </c>
      <c r="B1328">
        <v>261.36999511718699</v>
      </c>
      <c r="C1328">
        <v>264.83999633789</v>
      </c>
      <c r="D1328">
        <v>259.94000244140602</v>
      </c>
      <c r="E1328">
        <v>261</v>
      </c>
      <c r="F1328">
        <v>240.592529296875</v>
      </c>
      <c r="G1328">
        <v>105442900</v>
      </c>
      <c r="H1328">
        <f t="shared" si="104"/>
        <v>2018</v>
      </c>
      <c r="I1328" s="3">
        <f t="shared" si="105"/>
        <v>-1.4155990515326566E-3</v>
      </c>
      <c r="J1328">
        <f t="shared" si="106"/>
        <v>127</v>
      </c>
      <c r="K1328">
        <f>J1328-MAX(J$2:J1328)</f>
        <v>-9</v>
      </c>
      <c r="L1328" s="3">
        <f t="shared" si="108"/>
        <v>-1.7467303089023889E-2</v>
      </c>
      <c r="M1328">
        <f t="shared" si="107"/>
        <v>215</v>
      </c>
      <c r="N1328">
        <f>M1328-MAX(M$2:M1328)</f>
        <v>-10</v>
      </c>
    </row>
    <row r="1329" spans="1:14" x14ac:dyDescent="0.25">
      <c r="A1329" s="1">
        <v>43200</v>
      </c>
      <c r="B1329">
        <v>264.26998901367102</v>
      </c>
      <c r="C1329">
        <v>266.04000854492102</v>
      </c>
      <c r="D1329">
        <v>262.98001098632801</v>
      </c>
      <c r="E1329">
        <v>265.14999389648398</v>
      </c>
      <c r="F1329">
        <v>244.41798400878901</v>
      </c>
      <c r="G1329">
        <v>103529000</v>
      </c>
      <c r="H1329">
        <f t="shared" si="104"/>
        <v>2018</v>
      </c>
      <c r="I1329" s="3">
        <f t="shared" si="105"/>
        <v>3.3299463404732332E-3</v>
      </c>
      <c r="J1329">
        <f t="shared" si="106"/>
        <v>128</v>
      </c>
      <c r="K1329">
        <f>J1329-MAX(J$2:J1329)</f>
        <v>-8</v>
      </c>
      <c r="L1329" s="3">
        <f t="shared" si="108"/>
        <v>2.0907102457491167E-2</v>
      </c>
      <c r="M1329">
        <f t="shared" si="107"/>
        <v>216</v>
      </c>
      <c r="N1329">
        <f>M1329-MAX(M$2:M1329)</f>
        <v>-9</v>
      </c>
    </row>
    <row r="1330" spans="1:14" x14ac:dyDescent="0.25">
      <c r="A1330" s="1">
        <v>43201</v>
      </c>
      <c r="B1330">
        <v>263.47000122070301</v>
      </c>
      <c r="C1330">
        <v>265.64001464843699</v>
      </c>
      <c r="D1330">
        <v>263.39001464843699</v>
      </c>
      <c r="E1330">
        <v>263.760009765625</v>
      </c>
      <c r="F1330">
        <v>243.13667297363199</v>
      </c>
      <c r="G1330">
        <v>91140200</v>
      </c>
      <c r="H1330">
        <f t="shared" si="104"/>
        <v>2018</v>
      </c>
      <c r="I1330" s="3">
        <f t="shared" si="105"/>
        <v>1.1007270033716043E-3</v>
      </c>
      <c r="J1330">
        <f t="shared" si="106"/>
        <v>129</v>
      </c>
      <c r="K1330">
        <f>J1330-MAX(J$2:J1330)</f>
        <v>-7</v>
      </c>
      <c r="L1330" s="3">
        <f t="shared" si="108"/>
        <v>1.0574750059865856E-2</v>
      </c>
      <c r="M1330">
        <f t="shared" si="107"/>
        <v>217</v>
      </c>
      <c r="N1330">
        <f>M1330-MAX(M$2:M1330)</f>
        <v>-8</v>
      </c>
    </row>
    <row r="1331" spans="1:14" x14ac:dyDescent="0.25">
      <c r="A1331" s="1">
        <v>43202</v>
      </c>
      <c r="B1331">
        <v>265.260009765625</v>
      </c>
      <c r="C1331">
        <v>267</v>
      </c>
      <c r="D1331">
        <v>265.05999755859301</v>
      </c>
      <c r="E1331">
        <v>265.92999267578102</v>
      </c>
      <c r="F1331">
        <v>245.13702392578099</v>
      </c>
      <c r="G1331">
        <v>68890500</v>
      </c>
      <c r="H1331">
        <f t="shared" si="104"/>
        <v>2018</v>
      </c>
      <c r="I1331" s="3">
        <f t="shared" si="105"/>
        <v>2.5257592003709028E-3</v>
      </c>
      <c r="J1331">
        <f t="shared" si="106"/>
        <v>130</v>
      </c>
      <c r="K1331">
        <f>J1331-MAX(J$2:J1331)</f>
        <v>-6</v>
      </c>
      <c r="L1331" s="3">
        <f t="shared" si="108"/>
        <v>2.9417265595019781E-3</v>
      </c>
      <c r="M1331">
        <f t="shared" si="107"/>
        <v>218</v>
      </c>
      <c r="N1331">
        <f>M1331-MAX(M$2:M1331)</f>
        <v>-7</v>
      </c>
    </row>
    <row r="1332" spans="1:14" x14ac:dyDescent="0.25">
      <c r="A1332" s="1">
        <v>43203</v>
      </c>
      <c r="B1332">
        <v>267.41000366210898</v>
      </c>
      <c r="C1332">
        <v>267.54000854492102</v>
      </c>
      <c r="D1332">
        <v>264.010009765625</v>
      </c>
      <c r="E1332">
        <v>265.14999389648398</v>
      </c>
      <c r="F1332">
        <v>244.41798400878901</v>
      </c>
      <c r="G1332">
        <v>85079200</v>
      </c>
      <c r="H1332">
        <f t="shared" si="104"/>
        <v>2018</v>
      </c>
      <c r="I1332" s="3">
        <f t="shared" si="105"/>
        <v>-8.4514780100772846E-3</v>
      </c>
      <c r="J1332">
        <f t="shared" si="106"/>
        <v>129</v>
      </c>
      <c r="K1332">
        <f>J1332-MAX(J$2:J1332)</f>
        <v>-7</v>
      </c>
      <c r="L1332" s="3">
        <f t="shared" si="108"/>
        <v>5.2698820116594547E-3</v>
      </c>
      <c r="M1332">
        <f t="shared" si="107"/>
        <v>219</v>
      </c>
      <c r="N1332">
        <f>M1332-MAX(M$2:M1332)</f>
        <v>-6</v>
      </c>
    </row>
    <row r="1333" spans="1:14" x14ac:dyDescent="0.25">
      <c r="A1333" s="1">
        <v>43206</v>
      </c>
      <c r="B1333">
        <v>267</v>
      </c>
      <c r="C1333">
        <v>268.20001220703102</v>
      </c>
      <c r="D1333">
        <v>266.07000732421801</v>
      </c>
      <c r="E1333">
        <v>267.329986572265</v>
      </c>
      <c r="F1333">
        <v>246.42753601074199</v>
      </c>
      <c r="G1333">
        <v>63405300</v>
      </c>
      <c r="H1333">
        <f t="shared" si="104"/>
        <v>2018</v>
      </c>
      <c r="I1333" s="3">
        <f t="shared" si="105"/>
        <v>1.2359047650374322E-3</v>
      </c>
      <c r="J1333">
        <f t="shared" si="106"/>
        <v>130</v>
      </c>
      <c r="K1333">
        <f>J1333-MAX(J$2:J1333)</f>
        <v>-6</v>
      </c>
      <c r="L1333" s="3">
        <f t="shared" si="108"/>
        <v>5.264520494274727E-3</v>
      </c>
      <c r="M1333">
        <f t="shared" si="107"/>
        <v>220</v>
      </c>
      <c r="N1333">
        <f>M1333-MAX(M$2:M1333)</f>
        <v>-5</v>
      </c>
    </row>
    <row r="1334" spans="1:14" x14ac:dyDescent="0.25">
      <c r="A1334" s="1">
        <v>43207</v>
      </c>
      <c r="B1334">
        <v>269.329986572265</v>
      </c>
      <c r="C1334">
        <v>270.86999511718699</v>
      </c>
      <c r="D1334">
        <v>268.75</v>
      </c>
      <c r="E1334">
        <v>270.19000244140602</v>
      </c>
      <c r="F1334">
        <v>249.06396484375</v>
      </c>
      <c r="G1334">
        <v>64682000</v>
      </c>
      <c r="H1334">
        <f t="shared" si="104"/>
        <v>2018</v>
      </c>
      <c r="I1334" s="3">
        <f t="shared" si="105"/>
        <v>3.1931679056103057E-3</v>
      </c>
      <c r="J1334">
        <f t="shared" si="106"/>
        <v>131</v>
      </c>
      <c r="K1334">
        <f>J1334-MAX(J$2:J1334)</f>
        <v>-5</v>
      </c>
      <c r="L1334" s="3">
        <f t="shared" si="108"/>
        <v>1.9008141282061297E-2</v>
      </c>
      <c r="M1334">
        <f t="shared" si="107"/>
        <v>221</v>
      </c>
      <c r="N1334">
        <f>M1334-MAX(M$2:M1334)</f>
        <v>-4</v>
      </c>
    </row>
    <row r="1335" spans="1:14" x14ac:dyDescent="0.25">
      <c r="A1335" s="1">
        <v>43208</v>
      </c>
      <c r="B1335">
        <v>270.69000244140602</v>
      </c>
      <c r="C1335">
        <v>271.29998779296801</v>
      </c>
      <c r="D1335">
        <v>269.86999511718699</v>
      </c>
      <c r="E1335">
        <v>270.39001464843699</v>
      </c>
      <c r="F1335">
        <v>249.24830627441401</v>
      </c>
      <c r="G1335">
        <v>57303900</v>
      </c>
      <c r="H1335">
        <f t="shared" si="104"/>
        <v>2018</v>
      </c>
      <c r="I1335" s="3">
        <f t="shared" si="105"/>
        <v>-1.1082337369809903E-3</v>
      </c>
      <c r="J1335">
        <f t="shared" si="106"/>
        <v>130</v>
      </c>
      <c r="K1335">
        <f>J1335-MAX(J$2:J1335)</f>
        <v>-6</v>
      </c>
      <c r="L1335" s="3">
        <f t="shared" si="108"/>
        <v>1.1446632364023213E-2</v>
      </c>
      <c r="M1335">
        <f t="shared" si="107"/>
        <v>222</v>
      </c>
      <c r="N1335">
        <f>M1335-MAX(M$2:M1335)</f>
        <v>-3</v>
      </c>
    </row>
    <row r="1336" spans="1:14" x14ac:dyDescent="0.25">
      <c r="A1336" s="1">
        <v>43209</v>
      </c>
      <c r="B1336">
        <v>269.64999389648398</v>
      </c>
      <c r="C1336">
        <v>269.88000488281199</v>
      </c>
      <c r="D1336">
        <v>267.72000122070301</v>
      </c>
      <c r="E1336">
        <v>268.89001464843699</v>
      </c>
      <c r="F1336">
        <v>247.865631103515</v>
      </c>
      <c r="G1336">
        <v>77655900</v>
      </c>
      <c r="H1336">
        <f t="shared" si="104"/>
        <v>2018</v>
      </c>
      <c r="I1336" s="3">
        <f t="shared" si="105"/>
        <v>-2.8183914898909368E-3</v>
      </c>
      <c r="J1336">
        <f t="shared" si="106"/>
        <v>129</v>
      </c>
      <c r="K1336">
        <f>J1336-MAX(J$2:J1336)</f>
        <v>-7</v>
      </c>
      <c r="L1336" s="3">
        <f t="shared" si="108"/>
        <v>-4.8113837715033636E-3</v>
      </c>
      <c r="M1336">
        <f t="shared" si="107"/>
        <v>221</v>
      </c>
      <c r="N1336">
        <f>M1336-MAX(M$2:M1336)</f>
        <v>-4</v>
      </c>
    </row>
    <row r="1337" spans="1:14" x14ac:dyDescent="0.25">
      <c r="A1337" s="1">
        <v>43210</v>
      </c>
      <c r="B1337">
        <v>268.80999755859301</v>
      </c>
      <c r="C1337">
        <v>269.05999755859301</v>
      </c>
      <c r="D1337">
        <v>265.60998535156199</v>
      </c>
      <c r="E1337">
        <v>266.60998535156199</v>
      </c>
      <c r="F1337">
        <v>245.76385498046801</v>
      </c>
      <c r="G1337">
        <v>99953100</v>
      </c>
      <c r="H1337">
        <f t="shared" si="104"/>
        <v>2018</v>
      </c>
      <c r="I1337" s="3">
        <f t="shared" si="105"/>
        <v>-8.1842648227824499E-3</v>
      </c>
      <c r="J1337">
        <f t="shared" si="106"/>
        <v>128</v>
      </c>
      <c r="K1337">
        <f>J1337-MAX(J$2:J1337)</f>
        <v>-8</v>
      </c>
      <c r="L1337" s="3">
        <f t="shared" si="108"/>
        <v>-1.3979914538596483E-2</v>
      </c>
      <c r="M1337">
        <f t="shared" si="107"/>
        <v>220</v>
      </c>
      <c r="N1337">
        <f>M1337-MAX(M$2:M1337)</f>
        <v>-5</v>
      </c>
    </row>
    <row r="1338" spans="1:14" x14ac:dyDescent="0.25">
      <c r="A1338" s="1">
        <v>43213</v>
      </c>
      <c r="B1338">
        <v>267.260009765625</v>
      </c>
      <c r="C1338">
        <v>267.89001464843699</v>
      </c>
      <c r="D1338">
        <v>265.350006103515</v>
      </c>
      <c r="E1338">
        <v>266.57000732421801</v>
      </c>
      <c r="F1338">
        <v>245.726959228515</v>
      </c>
      <c r="G1338">
        <v>65558000</v>
      </c>
      <c r="H1338">
        <f t="shared" si="104"/>
        <v>2018</v>
      </c>
      <c r="I1338" s="3">
        <f t="shared" si="105"/>
        <v>-2.5817646344176159E-3</v>
      </c>
      <c r="J1338">
        <f t="shared" si="106"/>
        <v>127</v>
      </c>
      <c r="K1338">
        <f>J1338-MAX(J$2:J1338)</f>
        <v>-9</v>
      </c>
      <c r="L1338" s="3">
        <f t="shared" si="108"/>
        <v>-8.6280902890808475E-3</v>
      </c>
      <c r="M1338">
        <f t="shared" si="107"/>
        <v>219</v>
      </c>
      <c r="N1338">
        <f>M1338-MAX(M$2:M1338)</f>
        <v>-6</v>
      </c>
    </row>
    <row r="1339" spans="1:14" x14ac:dyDescent="0.25">
      <c r="A1339" s="1">
        <v>43214</v>
      </c>
      <c r="B1339">
        <v>267.73001098632801</v>
      </c>
      <c r="C1339">
        <v>267.98001098632801</v>
      </c>
      <c r="D1339">
        <v>261.27999877929602</v>
      </c>
      <c r="E1339">
        <v>262.98001098632801</v>
      </c>
      <c r="F1339">
        <v>242.417724609375</v>
      </c>
      <c r="G1339">
        <v>112885500</v>
      </c>
      <c r="H1339">
        <f t="shared" si="104"/>
        <v>2018</v>
      </c>
      <c r="I1339" s="3">
        <f t="shared" si="105"/>
        <v>-1.7741754024887979E-2</v>
      </c>
      <c r="J1339">
        <f t="shared" si="106"/>
        <v>126</v>
      </c>
      <c r="K1339">
        <f>J1339-MAX(J$2:J1339)</f>
        <v>-10</v>
      </c>
      <c r="L1339" s="3">
        <f t="shared" si="108"/>
        <v>-1.3615297868335152E-2</v>
      </c>
      <c r="M1339">
        <f t="shared" si="107"/>
        <v>218</v>
      </c>
      <c r="N1339">
        <f>M1339-MAX(M$2:M1339)</f>
        <v>-7</v>
      </c>
    </row>
    <row r="1340" spans="1:14" x14ac:dyDescent="0.25">
      <c r="A1340" s="1">
        <v>43215</v>
      </c>
      <c r="B1340">
        <v>262.91000366210898</v>
      </c>
      <c r="C1340">
        <v>264.13000488281199</v>
      </c>
      <c r="D1340">
        <v>260.850006103515</v>
      </c>
      <c r="E1340">
        <v>263.63000488281199</v>
      </c>
      <c r="F1340">
        <v>243.01686096191401</v>
      </c>
      <c r="G1340">
        <v>103840900</v>
      </c>
      <c r="H1340">
        <f t="shared" si="104"/>
        <v>2018</v>
      </c>
      <c r="I1340" s="3">
        <f t="shared" si="105"/>
        <v>2.7385843470162374E-3</v>
      </c>
      <c r="J1340">
        <f t="shared" si="106"/>
        <v>127</v>
      </c>
      <c r="K1340">
        <f>J1340-MAX(J$2:J1340)</f>
        <v>-9</v>
      </c>
      <c r="L1340" s="3">
        <f t="shared" si="108"/>
        <v>-1.1029006867341318E-2</v>
      </c>
      <c r="M1340">
        <f t="shared" si="107"/>
        <v>217</v>
      </c>
      <c r="N1340">
        <f>M1340-MAX(M$2:M1340)</f>
        <v>-8</v>
      </c>
    </row>
    <row r="1341" spans="1:14" x14ac:dyDescent="0.25">
      <c r="A1341" s="1">
        <v>43216</v>
      </c>
      <c r="B1341">
        <v>264.79000854492102</v>
      </c>
      <c r="C1341">
        <v>267.25</v>
      </c>
      <c r="D1341">
        <v>264.29000854492102</v>
      </c>
      <c r="E1341">
        <v>266.30999755859301</v>
      </c>
      <c r="F1341">
        <v>245.48728942871</v>
      </c>
      <c r="G1341">
        <v>67731900</v>
      </c>
      <c r="H1341">
        <f t="shared" si="104"/>
        <v>2018</v>
      </c>
      <c r="I1341" s="3">
        <f t="shared" si="105"/>
        <v>5.7403563753204434E-3</v>
      </c>
      <c r="J1341">
        <f t="shared" si="106"/>
        <v>128</v>
      </c>
      <c r="K1341">
        <f>J1341-MAX(J$2:J1341)</f>
        <v>-8</v>
      </c>
      <c r="L1341" s="3">
        <f t="shared" si="108"/>
        <v>1.2662508301583886E-2</v>
      </c>
      <c r="M1341">
        <f t="shared" si="107"/>
        <v>218</v>
      </c>
      <c r="N1341">
        <f>M1341-MAX(M$2:M1341)</f>
        <v>-7</v>
      </c>
    </row>
    <row r="1342" spans="1:14" x14ac:dyDescent="0.25">
      <c r="A1342" s="1">
        <v>43217</v>
      </c>
      <c r="B1342">
        <v>267</v>
      </c>
      <c r="C1342">
        <v>267.33999633789</v>
      </c>
      <c r="D1342">
        <v>265.5</v>
      </c>
      <c r="E1342">
        <v>266.55999755859301</v>
      </c>
      <c r="F1342">
        <v>245.7177734375</v>
      </c>
      <c r="G1342">
        <v>57053600</v>
      </c>
      <c r="H1342">
        <f t="shared" si="104"/>
        <v>2018</v>
      </c>
      <c r="I1342" s="3">
        <f t="shared" si="105"/>
        <v>-1.6479492187527756E-3</v>
      </c>
      <c r="J1342">
        <f t="shared" si="106"/>
        <v>127</v>
      </c>
      <c r="K1342">
        <f>J1342-MAX(J$2:J1342)</f>
        <v>-9</v>
      </c>
      <c r="L1342" s="3">
        <f t="shared" si="108"/>
        <v>1.111403338585637E-2</v>
      </c>
      <c r="M1342">
        <f t="shared" si="107"/>
        <v>219</v>
      </c>
      <c r="N1342">
        <f>M1342-MAX(M$2:M1342)</f>
        <v>-6</v>
      </c>
    </row>
    <row r="1343" spans="1:14" x14ac:dyDescent="0.25">
      <c r="A1343" s="1">
        <v>43220</v>
      </c>
      <c r="B1343">
        <v>267.260009765625</v>
      </c>
      <c r="C1343">
        <v>267.89001464843699</v>
      </c>
      <c r="D1343">
        <v>264.42999267578102</v>
      </c>
      <c r="E1343">
        <v>264.510009765625</v>
      </c>
      <c r="F1343">
        <v>243.82807922363199</v>
      </c>
      <c r="G1343">
        <v>82182300</v>
      </c>
      <c r="H1343">
        <f t="shared" si="104"/>
        <v>2018</v>
      </c>
      <c r="I1343" s="3">
        <f t="shared" si="105"/>
        <v>-1.0289605251498801E-2</v>
      </c>
      <c r="J1343">
        <f t="shared" si="106"/>
        <v>126</v>
      </c>
      <c r="K1343">
        <f>J1343-MAX(J$2:J1343)</f>
        <v>-10</v>
      </c>
      <c r="L1343" s="3">
        <f t="shared" si="108"/>
        <v>-6.758994440574817E-3</v>
      </c>
      <c r="M1343">
        <f t="shared" si="107"/>
        <v>218</v>
      </c>
      <c r="N1343">
        <f>M1343-MAX(M$2:M1343)</f>
        <v>-7</v>
      </c>
    </row>
    <row r="1344" spans="1:14" x14ac:dyDescent="0.25">
      <c r="A1344" s="1">
        <v>43221</v>
      </c>
      <c r="B1344">
        <v>263.86999511718699</v>
      </c>
      <c r="C1344">
        <v>265.100006103515</v>
      </c>
      <c r="D1344">
        <v>262.10998535156199</v>
      </c>
      <c r="E1344">
        <v>264.98001098632801</v>
      </c>
      <c r="F1344">
        <v>244.26135253906199</v>
      </c>
      <c r="G1344">
        <v>74203400</v>
      </c>
      <c r="H1344">
        <f t="shared" si="104"/>
        <v>2018</v>
      </c>
      <c r="I1344" s="3">
        <f t="shared" si="105"/>
        <v>4.206677112523094E-3</v>
      </c>
      <c r="J1344">
        <f t="shared" si="106"/>
        <v>127</v>
      </c>
      <c r="K1344">
        <f>J1344-MAX(J$2:J1344)</f>
        <v>-9</v>
      </c>
      <c r="L1344" s="3">
        <f t="shared" si="108"/>
        <v>-5.9273206285114233E-3</v>
      </c>
      <c r="M1344">
        <f t="shared" si="107"/>
        <v>217</v>
      </c>
      <c r="N1344">
        <f>M1344-MAX(M$2:M1344)</f>
        <v>-8</v>
      </c>
    </row>
    <row r="1345" spans="1:14" x14ac:dyDescent="0.25">
      <c r="A1345" s="1">
        <v>43222</v>
      </c>
      <c r="B1345">
        <v>264.760009765625</v>
      </c>
      <c r="C1345">
        <v>265.67999267578102</v>
      </c>
      <c r="D1345">
        <v>262.760009765625</v>
      </c>
      <c r="E1345">
        <v>263.20001220703102</v>
      </c>
      <c r="F1345">
        <v>242.62048339843699</v>
      </c>
      <c r="G1345">
        <v>86368900</v>
      </c>
      <c r="H1345">
        <f t="shared" si="104"/>
        <v>2018</v>
      </c>
      <c r="I1345" s="3">
        <f t="shared" si="105"/>
        <v>-5.8921192818165435E-3</v>
      </c>
      <c r="J1345">
        <f t="shared" si="106"/>
        <v>126</v>
      </c>
      <c r="K1345">
        <f>J1345-MAX(J$2:J1345)</f>
        <v>-10</v>
      </c>
      <c r="L1345" s="3">
        <f t="shared" si="108"/>
        <v>-4.952544365919187E-3</v>
      </c>
      <c r="M1345">
        <f t="shared" si="107"/>
        <v>216</v>
      </c>
      <c r="N1345">
        <f>M1345-MAX(M$2:M1345)</f>
        <v>-9</v>
      </c>
    </row>
    <row r="1346" spans="1:14" x14ac:dyDescent="0.25">
      <c r="A1346" s="1">
        <v>43223</v>
      </c>
      <c r="B1346">
        <v>262.260009765625</v>
      </c>
      <c r="C1346">
        <v>263.35998535156199</v>
      </c>
      <c r="D1346">
        <v>259.04998779296801</v>
      </c>
      <c r="E1346">
        <v>262.61999511718699</v>
      </c>
      <c r="F1346">
        <v>242.085845947265</v>
      </c>
      <c r="G1346">
        <v>136311500</v>
      </c>
      <c r="H1346">
        <f t="shared" si="104"/>
        <v>2018</v>
      </c>
      <c r="I1346" s="3">
        <f t="shared" si="105"/>
        <v>1.3726276906786961E-3</v>
      </c>
      <c r="J1346">
        <f t="shared" si="106"/>
        <v>127</v>
      </c>
      <c r="K1346">
        <f>J1346-MAX(J$2:J1346)</f>
        <v>-9</v>
      </c>
      <c r="L1346" s="3">
        <f t="shared" si="108"/>
        <v>-8.9063920722034506E-3</v>
      </c>
      <c r="M1346">
        <f t="shared" si="107"/>
        <v>215</v>
      </c>
      <c r="N1346">
        <f>M1346-MAX(M$2:M1346)</f>
        <v>-10</v>
      </c>
    </row>
    <row r="1347" spans="1:14" x14ac:dyDescent="0.25">
      <c r="A1347" s="1">
        <v>43224</v>
      </c>
      <c r="B1347">
        <v>261.51998901367102</v>
      </c>
      <c r="C1347">
        <v>266.79000854492102</v>
      </c>
      <c r="D1347">
        <v>261.14999389648398</v>
      </c>
      <c r="E1347">
        <v>266.01998901367102</v>
      </c>
      <c r="F1347">
        <v>245.21994018554599</v>
      </c>
      <c r="G1347">
        <v>91222100</v>
      </c>
      <c r="H1347">
        <f t="shared" ref="H1347:H1410" si="109">YEAR(A1347)</f>
        <v>2018</v>
      </c>
      <c r="I1347" s="3">
        <f t="shared" ref="I1347:I1410" si="110">E1347/B1347-1</f>
        <v>1.7207097694412754E-2</v>
      </c>
      <c r="J1347">
        <f t="shared" si="106"/>
        <v>128</v>
      </c>
      <c r="K1347">
        <f>J1347-MAX(J$2:J1347)</f>
        <v>-8</v>
      </c>
      <c r="L1347" s="3">
        <f t="shared" si="108"/>
        <v>1.0714197096700184E-2</v>
      </c>
      <c r="M1347">
        <f t="shared" si="107"/>
        <v>216</v>
      </c>
      <c r="N1347">
        <f>M1347-MAX(M$2:M1347)</f>
        <v>-9</v>
      </c>
    </row>
    <row r="1348" spans="1:14" x14ac:dyDescent="0.25">
      <c r="A1348" s="1">
        <v>43227</v>
      </c>
      <c r="B1348">
        <v>266.89001464843699</v>
      </c>
      <c r="C1348">
        <v>268.01998901367102</v>
      </c>
      <c r="D1348">
        <v>266.10998535156199</v>
      </c>
      <c r="E1348">
        <v>266.92001342773398</v>
      </c>
      <c r="F1348">
        <v>246.04963684082</v>
      </c>
      <c r="G1348">
        <v>55304900</v>
      </c>
      <c r="H1348">
        <f t="shared" si="109"/>
        <v>2018</v>
      </c>
      <c r="I1348" s="3">
        <f t="shared" si="110"/>
        <v>1.1240128011724693E-4</v>
      </c>
      <c r="J1348">
        <f t="shared" ref="J1348:J1411" si="111">IF(I1348&gt;0, 1, -1)+J1347</f>
        <v>129</v>
      </c>
      <c r="K1348">
        <f>J1348-MAX(J$2:J1348)</f>
        <v>-7</v>
      </c>
      <c r="L1348" s="3">
        <f t="shared" si="108"/>
        <v>1.6373537394318349E-2</v>
      </c>
      <c r="M1348">
        <f t="shared" ref="M1348:M1411" si="112">IF(L1348&gt;0, 1, -1)+M1347</f>
        <v>217</v>
      </c>
      <c r="N1348">
        <f>M1348-MAX(M$2:M1348)</f>
        <v>-8</v>
      </c>
    </row>
    <row r="1349" spans="1:14" x14ac:dyDescent="0.25">
      <c r="A1349" s="1">
        <v>43228</v>
      </c>
      <c r="B1349">
        <v>266.5</v>
      </c>
      <c r="C1349">
        <v>267.329986572265</v>
      </c>
      <c r="D1349">
        <v>265.14999389648398</v>
      </c>
      <c r="E1349">
        <v>266.92001342773398</v>
      </c>
      <c r="F1349">
        <v>246.04963684082</v>
      </c>
      <c r="G1349">
        <v>67499200</v>
      </c>
      <c r="H1349">
        <f t="shared" si="109"/>
        <v>2018</v>
      </c>
      <c r="I1349" s="3">
        <f t="shared" si="110"/>
        <v>1.5760353761125057E-3</v>
      </c>
      <c r="J1349">
        <f t="shared" si="111"/>
        <v>130</v>
      </c>
      <c r="K1349">
        <f>J1349-MAX(J$2:J1349)</f>
        <v>-6</v>
      </c>
      <c r="L1349" s="3">
        <f t="shared" ref="L1349:L1412" si="113">E1349/E1347-1</f>
        <v>3.3832961853730303E-3</v>
      </c>
      <c r="M1349">
        <f t="shared" si="112"/>
        <v>218</v>
      </c>
      <c r="N1349">
        <f>M1349-MAX(M$2:M1349)</f>
        <v>-7</v>
      </c>
    </row>
    <row r="1350" spans="1:14" x14ac:dyDescent="0.25">
      <c r="A1350" s="1">
        <v>43229</v>
      </c>
      <c r="B1350">
        <v>267.67999267578102</v>
      </c>
      <c r="C1350">
        <v>269.86999511718699</v>
      </c>
      <c r="D1350">
        <v>267.08999633789</v>
      </c>
      <c r="E1350">
        <v>269.5</v>
      </c>
      <c r="F1350">
        <v>248.42787170410099</v>
      </c>
      <c r="G1350">
        <v>59666100</v>
      </c>
      <c r="H1350">
        <f t="shared" si="109"/>
        <v>2018</v>
      </c>
      <c r="I1350" s="3">
        <f t="shared" si="110"/>
        <v>6.7991907278008856E-3</v>
      </c>
      <c r="J1350">
        <f t="shared" si="111"/>
        <v>131</v>
      </c>
      <c r="K1350">
        <f>J1350-MAX(J$2:J1350)</f>
        <v>-5</v>
      </c>
      <c r="L1350" s="3">
        <f t="shared" si="113"/>
        <v>9.6657666809405463E-3</v>
      </c>
      <c r="M1350">
        <f t="shared" si="112"/>
        <v>219</v>
      </c>
      <c r="N1350">
        <f>M1350-MAX(M$2:M1350)</f>
        <v>-6</v>
      </c>
    </row>
    <row r="1351" spans="1:14" x14ac:dyDescent="0.25">
      <c r="A1351" s="1">
        <v>43230</v>
      </c>
      <c r="B1351">
        <v>270.33999633789</v>
      </c>
      <c r="C1351">
        <v>272.39001464843699</v>
      </c>
      <c r="D1351">
        <v>270.22000122070301</v>
      </c>
      <c r="E1351">
        <v>272.01998901367102</v>
      </c>
      <c r="F1351">
        <v>250.75085449218699</v>
      </c>
      <c r="G1351">
        <v>72063900</v>
      </c>
      <c r="H1351">
        <f t="shared" si="109"/>
        <v>2018</v>
      </c>
      <c r="I1351" s="3">
        <f t="shared" si="110"/>
        <v>6.214369677216558E-3</v>
      </c>
      <c r="J1351">
        <f t="shared" si="111"/>
        <v>132</v>
      </c>
      <c r="K1351">
        <f>J1351-MAX(J$2:J1351)</f>
        <v>-4</v>
      </c>
      <c r="L1351" s="3">
        <f t="shared" si="113"/>
        <v>1.9106756066898711E-2</v>
      </c>
      <c r="M1351">
        <f t="shared" si="112"/>
        <v>220</v>
      </c>
      <c r="N1351">
        <f>M1351-MAX(M$2:M1351)</f>
        <v>-5</v>
      </c>
    </row>
    <row r="1352" spans="1:14" x14ac:dyDescent="0.25">
      <c r="A1352" s="1">
        <v>43231</v>
      </c>
      <c r="B1352">
        <v>272.16000366210898</v>
      </c>
      <c r="C1352">
        <v>273.14999389648398</v>
      </c>
      <c r="D1352">
        <v>271.579986572265</v>
      </c>
      <c r="E1352">
        <v>272.850006103515</v>
      </c>
      <c r="F1352">
        <v>251.516021728515</v>
      </c>
      <c r="G1352">
        <v>59871500</v>
      </c>
      <c r="H1352">
        <f t="shared" si="109"/>
        <v>2018</v>
      </c>
      <c r="I1352" s="3">
        <f t="shared" si="110"/>
        <v>2.5352823049733519E-3</v>
      </c>
      <c r="J1352">
        <f t="shared" si="111"/>
        <v>133</v>
      </c>
      <c r="K1352">
        <f>J1352-MAX(J$2:J1352)</f>
        <v>-3</v>
      </c>
      <c r="L1352" s="3">
        <f t="shared" si="113"/>
        <v>1.2430449363691976E-2</v>
      </c>
      <c r="M1352">
        <f t="shared" si="112"/>
        <v>221</v>
      </c>
      <c r="N1352">
        <f>M1352-MAX(M$2:M1352)</f>
        <v>-4</v>
      </c>
    </row>
    <row r="1353" spans="1:14" x14ac:dyDescent="0.25">
      <c r="A1353" s="1">
        <v>43234</v>
      </c>
      <c r="B1353">
        <v>273.33999633789</v>
      </c>
      <c r="C1353">
        <v>274.079986572265</v>
      </c>
      <c r="D1353">
        <v>272.35998535156199</v>
      </c>
      <c r="E1353">
        <v>272.98001098632801</v>
      </c>
      <c r="F1353">
        <v>251.63580322265599</v>
      </c>
      <c r="G1353">
        <v>54790600</v>
      </c>
      <c r="H1353">
        <f t="shared" si="109"/>
        <v>2018</v>
      </c>
      <c r="I1353" s="3">
        <f t="shared" si="110"/>
        <v>-1.3169874748845123E-3</v>
      </c>
      <c r="J1353">
        <f t="shared" si="111"/>
        <v>132</v>
      </c>
      <c r="K1353">
        <f>J1353-MAX(J$2:J1353)</f>
        <v>-4</v>
      </c>
      <c r="L1353" s="3">
        <f t="shared" si="113"/>
        <v>3.5292331866418891E-3</v>
      </c>
      <c r="M1353">
        <f t="shared" si="112"/>
        <v>222</v>
      </c>
      <c r="N1353">
        <f>M1353-MAX(M$2:M1353)</f>
        <v>-3</v>
      </c>
    </row>
    <row r="1354" spans="1:14" x14ac:dyDescent="0.25">
      <c r="A1354" s="1">
        <v>43235</v>
      </c>
      <c r="B1354">
        <v>271.58999633789</v>
      </c>
      <c r="C1354">
        <v>271.60998535156199</v>
      </c>
      <c r="D1354">
        <v>270.02999877929602</v>
      </c>
      <c r="E1354">
        <v>271.100006103515</v>
      </c>
      <c r="F1354">
        <v>249.90280151367099</v>
      </c>
      <c r="G1354">
        <v>87036100</v>
      </c>
      <c r="H1354">
        <f t="shared" si="109"/>
        <v>2018</v>
      </c>
      <c r="I1354" s="3">
        <f t="shared" si="110"/>
        <v>-1.8041542066423721E-3</v>
      </c>
      <c r="J1354">
        <f t="shared" si="111"/>
        <v>131</v>
      </c>
      <c r="K1354">
        <f>J1354-MAX(J$2:J1354)</f>
        <v>-5</v>
      </c>
      <c r="L1354" s="3">
        <f t="shared" si="113"/>
        <v>-6.4137803219842526E-3</v>
      </c>
      <c r="M1354">
        <f t="shared" si="112"/>
        <v>221</v>
      </c>
      <c r="N1354">
        <f>M1354-MAX(M$2:M1354)</f>
        <v>-4</v>
      </c>
    </row>
    <row r="1355" spans="1:14" x14ac:dyDescent="0.25">
      <c r="A1355" s="1">
        <v>43236</v>
      </c>
      <c r="B1355">
        <v>271.14001464843699</v>
      </c>
      <c r="C1355">
        <v>272.760009765625</v>
      </c>
      <c r="D1355">
        <v>271.10998535156199</v>
      </c>
      <c r="E1355">
        <v>272.239990234375</v>
      </c>
      <c r="F1355">
        <v>250.95362854003901</v>
      </c>
      <c r="G1355">
        <v>53942600</v>
      </c>
      <c r="H1355">
        <f t="shared" si="109"/>
        <v>2018</v>
      </c>
      <c r="I1355" s="3">
        <f t="shared" si="110"/>
        <v>4.0568544903423209E-3</v>
      </c>
      <c r="J1355">
        <f t="shared" si="111"/>
        <v>132</v>
      </c>
      <c r="K1355">
        <f>J1355-MAX(J$2:J1355)</f>
        <v>-4</v>
      </c>
      <c r="L1355" s="3">
        <f t="shared" si="113"/>
        <v>-2.7108972165367229E-3</v>
      </c>
      <c r="M1355">
        <f t="shared" si="112"/>
        <v>220</v>
      </c>
      <c r="N1355">
        <f>M1355-MAX(M$2:M1355)</f>
        <v>-5</v>
      </c>
    </row>
    <row r="1356" spans="1:14" x14ac:dyDescent="0.25">
      <c r="A1356" s="1">
        <v>43237</v>
      </c>
      <c r="B1356">
        <v>271.94000244140602</v>
      </c>
      <c r="C1356">
        <v>273.23001098632801</v>
      </c>
      <c r="D1356">
        <v>271.13000488281199</v>
      </c>
      <c r="E1356">
        <v>272.010009765625</v>
      </c>
      <c r="F1356">
        <v>250.74166870117099</v>
      </c>
      <c r="G1356">
        <v>56536400</v>
      </c>
      <c r="H1356">
        <f t="shared" si="109"/>
        <v>2018</v>
      </c>
      <c r="I1356" s="3">
        <f t="shared" si="110"/>
        <v>2.5743665363853196E-4</v>
      </c>
      <c r="J1356">
        <f t="shared" si="111"/>
        <v>133</v>
      </c>
      <c r="K1356">
        <f>J1356-MAX(J$2:J1356)</f>
        <v>-3</v>
      </c>
      <c r="L1356" s="3">
        <f t="shared" si="113"/>
        <v>3.3567083792780394E-3</v>
      </c>
      <c r="M1356">
        <f t="shared" si="112"/>
        <v>221</v>
      </c>
      <c r="N1356">
        <f>M1356-MAX(M$2:M1356)</f>
        <v>-4</v>
      </c>
    </row>
    <row r="1357" spans="1:14" x14ac:dyDescent="0.25">
      <c r="A1357" s="1">
        <v>43238</v>
      </c>
      <c r="B1357">
        <v>271.61999511718699</v>
      </c>
      <c r="C1357">
        <v>272.02999877929602</v>
      </c>
      <c r="D1357">
        <v>270.92999267578102</v>
      </c>
      <c r="E1357">
        <v>271.329986572265</v>
      </c>
      <c r="F1357">
        <v>250.11476135253901</v>
      </c>
      <c r="G1357">
        <v>64368000</v>
      </c>
      <c r="H1357">
        <f t="shared" si="109"/>
        <v>2018</v>
      </c>
      <c r="I1357" s="3">
        <f t="shared" si="110"/>
        <v>-1.0676995439782289E-3</v>
      </c>
      <c r="J1357">
        <f t="shared" si="111"/>
        <v>132</v>
      </c>
      <c r="K1357">
        <f>J1357-MAX(J$2:J1357)</f>
        <v>-4</v>
      </c>
      <c r="L1357" s="3">
        <f t="shared" si="113"/>
        <v>-3.3426524197512908E-3</v>
      </c>
      <c r="M1357">
        <f t="shared" si="112"/>
        <v>220</v>
      </c>
      <c r="N1357">
        <f>M1357-MAX(M$2:M1357)</f>
        <v>-5</v>
      </c>
    </row>
    <row r="1358" spans="1:14" x14ac:dyDescent="0.25">
      <c r="A1358" s="1">
        <v>43241</v>
      </c>
      <c r="B1358">
        <v>273.010009765625</v>
      </c>
      <c r="C1358">
        <v>273.98001098632801</v>
      </c>
      <c r="D1358">
        <v>272.57000732421801</v>
      </c>
      <c r="E1358">
        <v>273.36999511718699</v>
      </c>
      <c r="F1358">
        <v>251.99525451660099</v>
      </c>
      <c r="G1358">
        <v>58025900</v>
      </c>
      <c r="H1358">
        <f t="shared" si="109"/>
        <v>2018</v>
      </c>
      <c r="I1358" s="3">
        <f t="shared" si="110"/>
        <v>1.3185793146230917E-3</v>
      </c>
      <c r="J1358">
        <f t="shared" si="111"/>
        <v>133</v>
      </c>
      <c r="K1358">
        <f>J1358-MAX(J$2:J1358)</f>
        <v>-3</v>
      </c>
      <c r="L1358" s="3">
        <f t="shared" si="113"/>
        <v>4.999762151156828E-3</v>
      </c>
      <c r="M1358">
        <f t="shared" si="112"/>
        <v>221</v>
      </c>
      <c r="N1358">
        <f>M1358-MAX(M$2:M1358)</f>
        <v>-4</v>
      </c>
    </row>
    <row r="1359" spans="1:14" x14ac:dyDescent="0.25">
      <c r="A1359" s="1">
        <v>43242</v>
      </c>
      <c r="B1359">
        <v>273.95999145507801</v>
      </c>
      <c r="C1359">
        <v>274.25</v>
      </c>
      <c r="D1359">
        <v>272.239990234375</v>
      </c>
      <c r="E1359">
        <v>272.60998535156199</v>
      </c>
      <c r="F1359">
        <v>251.29472351074199</v>
      </c>
      <c r="G1359">
        <v>52966400</v>
      </c>
      <c r="H1359">
        <f t="shared" si="109"/>
        <v>2018</v>
      </c>
      <c r="I1359" s="3">
        <f t="shared" si="110"/>
        <v>-4.9277491079838809E-3</v>
      </c>
      <c r="J1359">
        <f t="shared" si="111"/>
        <v>132</v>
      </c>
      <c r="K1359">
        <f>J1359-MAX(J$2:J1359)</f>
        <v>-4</v>
      </c>
      <c r="L1359" s="3">
        <f t="shared" si="113"/>
        <v>4.7174984065245784E-3</v>
      </c>
      <c r="M1359">
        <f t="shared" si="112"/>
        <v>222</v>
      </c>
      <c r="N1359">
        <f>M1359-MAX(M$2:M1359)</f>
        <v>-3</v>
      </c>
    </row>
    <row r="1360" spans="1:14" x14ac:dyDescent="0.25">
      <c r="A1360" s="1">
        <v>43243</v>
      </c>
      <c r="B1360">
        <v>271.17001342773398</v>
      </c>
      <c r="C1360">
        <v>273.39001464843699</v>
      </c>
      <c r="D1360">
        <v>270.989990234375</v>
      </c>
      <c r="E1360">
        <v>273.35998535156199</v>
      </c>
      <c r="F1360">
        <v>251.986068725585</v>
      </c>
      <c r="G1360">
        <v>64694200</v>
      </c>
      <c r="H1360">
        <f t="shared" si="109"/>
        <v>2018</v>
      </c>
      <c r="I1360" s="3">
        <f t="shared" si="110"/>
        <v>8.0760106773813956E-3</v>
      </c>
      <c r="J1360">
        <f t="shared" si="111"/>
        <v>133</v>
      </c>
      <c r="K1360">
        <f>J1360-MAX(J$2:J1360)</f>
        <v>-3</v>
      </c>
      <c r="L1360" s="3">
        <f t="shared" si="113"/>
        <v>-3.6616182477189341E-5</v>
      </c>
      <c r="M1360">
        <f t="shared" si="112"/>
        <v>221</v>
      </c>
      <c r="N1360">
        <f>M1360-MAX(M$2:M1360)</f>
        <v>-4</v>
      </c>
    </row>
    <row r="1361" spans="1:14" x14ac:dyDescent="0.25">
      <c r="A1361" s="1">
        <v>43244</v>
      </c>
      <c r="B1361">
        <v>272.91000366210898</v>
      </c>
      <c r="C1361">
        <v>273.22000122070301</v>
      </c>
      <c r="D1361">
        <v>270.77999877929602</v>
      </c>
      <c r="E1361">
        <v>272.79998779296801</v>
      </c>
      <c r="F1361">
        <v>251.46981811523401</v>
      </c>
      <c r="G1361">
        <v>76043800</v>
      </c>
      <c r="H1361">
        <f t="shared" si="109"/>
        <v>2018</v>
      </c>
      <c r="I1361" s="3">
        <f t="shared" si="110"/>
        <v>-4.031214234168079E-4</v>
      </c>
      <c r="J1361">
        <f t="shared" si="111"/>
        <v>132</v>
      </c>
      <c r="K1361">
        <f>J1361-MAX(J$2:J1361)</f>
        <v>-4</v>
      </c>
      <c r="L1361" s="3">
        <f t="shared" si="113"/>
        <v>6.9697535532675658E-4</v>
      </c>
      <c r="M1361">
        <f t="shared" si="112"/>
        <v>222</v>
      </c>
      <c r="N1361">
        <f>M1361-MAX(M$2:M1361)</f>
        <v>-3</v>
      </c>
    </row>
    <row r="1362" spans="1:14" x14ac:dyDescent="0.25">
      <c r="A1362" s="1">
        <v>43245</v>
      </c>
      <c r="B1362">
        <v>272.14999389648398</v>
      </c>
      <c r="C1362">
        <v>272.85998535156199</v>
      </c>
      <c r="D1362">
        <v>271.579986572265</v>
      </c>
      <c r="E1362">
        <v>272.14999389648398</v>
      </c>
      <c r="F1362">
        <v>250.87066650390599</v>
      </c>
      <c r="G1362">
        <v>56374800</v>
      </c>
      <c r="H1362">
        <f t="shared" si="109"/>
        <v>2018</v>
      </c>
      <c r="I1362" s="3">
        <f t="shared" si="110"/>
        <v>0</v>
      </c>
      <c r="J1362">
        <f t="shared" si="111"/>
        <v>131</v>
      </c>
      <c r="K1362">
        <f>J1362-MAX(J$2:J1362)</f>
        <v>-5</v>
      </c>
      <c r="L1362" s="3">
        <f t="shared" si="113"/>
        <v>-4.4263664029754457E-3</v>
      </c>
      <c r="M1362">
        <f t="shared" si="112"/>
        <v>221</v>
      </c>
      <c r="N1362">
        <f>M1362-MAX(M$2:M1362)</f>
        <v>-4</v>
      </c>
    </row>
    <row r="1363" spans="1:14" x14ac:dyDescent="0.25">
      <c r="A1363" s="1">
        <v>43249</v>
      </c>
      <c r="B1363">
        <v>270.30999755859301</v>
      </c>
      <c r="C1363">
        <v>271.17001342773398</v>
      </c>
      <c r="D1363">
        <v>267.760009765625</v>
      </c>
      <c r="E1363">
        <v>269.01998901367102</v>
      </c>
      <c r="F1363">
        <v>247.98544311523401</v>
      </c>
      <c r="G1363">
        <v>115908600</v>
      </c>
      <c r="H1363">
        <f t="shared" si="109"/>
        <v>2018</v>
      </c>
      <c r="I1363" s="3">
        <f t="shared" si="110"/>
        <v>-4.7723301267921237E-3</v>
      </c>
      <c r="J1363">
        <f t="shared" si="111"/>
        <v>130</v>
      </c>
      <c r="K1363">
        <f>J1363-MAX(J$2:J1363)</f>
        <v>-6</v>
      </c>
      <c r="L1363" s="3">
        <f t="shared" si="113"/>
        <v>-1.3856301130649951E-2</v>
      </c>
      <c r="M1363">
        <f t="shared" si="112"/>
        <v>220</v>
      </c>
      <c r="N1363">
        <f>M1363-MAX(M$2:M1363)</f>
        <v>-5</v>
      </c>
    </row>
    <row r="1364" spans="1:14" x14ac:dyDescent="0.25">
      <c r="A1364" s="1">
        <v>43250</v>
      </c>
      <c r="B1364">
        <v>270.5</v>
      </c>
      <c r="C1364">
        <v>273.10998535156199</v>
      </c>
      <c r="D1364">
        <v>270.42001342773398</v>
      </c>
      <c r="E1364">
        <v>272.60998535156199</v>
      </c>
      <c r="F1364">
        <v>251.29472351074199</v>
      </c>
      <c r="G1364">
        <v>69678400</v>
      </c>
      <c r="H1364">
        <f t="shared" si="109"/>
        <v>2018</v>
      </c>
      <c r="I1364" s="3">
        <f t="shared" si="110"/>
        <v>7.8003155325767626E-3</v>
      </c>
      <c r="J1364">
        <f t="shared" si="111"/>
        <v>131</v>
      </c>
      <c r="K1364">
        <f>J1364-MAX(J$2:J1364)</f>
        <v>-5</v>
      </c>
      <c r="L1364" s="3">
        <f t="shared" si="113"/>
        <v>1.690212990609119E-3</v>
      </c>
      <c r="M1364">
        <f t="shared" si="112"/>
        <v>221</v>
      </c>
      <c r="N1364">
        <f>M1364-MAX(M$2:M1364)</f>
        <v>-4</v>
      </c>
    </row>
    <row r="1365" spans="1:14" x14ac:dyDescent="0.25">
      <c r="A1365" s="1">
        <v>43251</v>
      </c>
      <c r="B1365">
        <v>272.14999389648398</v>
      </c>
      <c r="C1365">
        <v>272.489990234375</v>
      </c>
      <c r="D1365">
        <v>270.260009765625</v>
      </c>
      <c r="E1365">
        <v>270.94000244140602</v>
      </c>
      <c r="F1365">
        <v>249.75532531738199</v>
      </c>
      <c r="G1365">
        <v>93519900</v>
      </c>
      <c r="H1365">
        <f t="shared" si="109"/>
        <v>2018</v>
      </c>
      <c r="I1365" s="3">
        <f t="shared" si="110"/>
        <v>-4.4460462326454397E-3</v>
      </c>
      <c r="J1365">
        <f t="shared" si="111"/>
        <v>130</v>
      </c>
      <c r="K1365">
        <f>J1365-MAX(J$2:J1365)</f>
        <v>-6</v>
      </c>
      <c r="L1365" s="3">
        <f t="shared" si="113"/>
        <v>7.1370660402392261E-3</v>
      </c>
      <c r="M1365">
        <f t="shared" si="112"/>
        <v>222</v>
      </c>
      <c r="N1365">
        <f>M1365-MAX(M$2:M1365)</f>
        <v>-3</v>
      </c>
    </row>
    <row r="1366" spans="1:14" x14ac:dyDescent="0.25">
      <c r="A1366" s="1">
        <v>43252</v>
      </c>
      <c r="B1366">
        <v>272.41000366210898</v>
      </c>
      <c r="C1366">
        <v>273.94000244140602</v>
      </c>
      <c r="D1366">
        <v>272.329986572265</v>
      </c>
      <c r="E1366">
        <v>273.600006103515</v>
      </c>
      <c r="F1366">
        <v>252.20730590820301</v>
      </c>
      <c r="G1366">
        <v>71258400</v>
      </c>
      <c r="H1366">
        <f t="shared" si="109"/>
        <v>2018</v>
      </c>
      <c r="I1366" s="3">
        <f t="shared" si="110"/>
        <v>4.3684241599368789E-3</v>
      </c>
      <c r="J1366">
        <f t="shared" si="111"/>
        <v>131</v>
      </c>
      <c r="K1366">
        <f>J1366-MAX(J$2:J1366)</f>
        <v>-5</v>
      </c>
      <c r="L1366" s="3">
        <f t="shared" si="113"/>
        <v>3.6316378898457735E-3</v>
      </c>
      <c r="M1366">
        <f t="shared" si="112"/>
        <v>223</v>
      </c>
      <c r="N1366">
        <f>M1366-MAX(M$2:M1366)</f>
        <v>-2</v>
      </c>
    </row>
    <row r="1367" spans="1:14" x14ac:dyDescent="0.25">
      <c r="A1367" s="1">
        <v>43255</v>
      </c>
      <c r="B1367">
        <v>274.52999877929602</v>
      </c>
      <c r="C1367">
        <v>275.19000244140602</v>
      </c>
      <c r="D1367">
        <v>274.260009765625</v>
      </c>
      <c r="E1367">
        <v>274.89999389648398</v>
      </c>
      <c r="F1367">
        <v>253.40570068359301</v>
      </c>
      <c r="G1367">
        <v>45385200</v>
      </c>
      <c r="H1367">
        <f t="shared" si="109"/>
        <v>2018</v>
      </c>
      <c r="I1367" s="3">
        <f t="shared" si="110"/>
        <v>1.347740206291359E-3</v>
      </c>
      <c r="J1367">
        <f t="shared" si="111"/>
        <v>132</v>
      </c>
      <c r="K1367">
        <f>J1367-MAX(J$2:J1367)</f>
        <v>-4</v>
      </c>
      <c r="L1367" s="3">
        <f t="shared" si="113"/>
        <v>1.4615750422215079E-2</v>
      </c>
      <c r="M1367">
        <f t="shared" si="112"/>
        <v>224</v>
      </c>
      <c r="N1367">
        <f>M1367-MAX(M$2:M1367)</f>
        <v>-1</v>
      </c>
    </row>
    <row r="1368" spans="1:14" x14ac:dyDescent="0.25">
      <c r="A1368" s="1">
        <v>43256</v>
      </c>
      <c r="B1368">
        <v>275.04998779296801</v>
      </c>
      <c r="C1368">
        <v>275.52999877929602</v>
      </c>
      <c r="D1368">
        <v>274.17999267578102</v>
      </c>
      <c r="E1368">
        <v>275.100006103515</v>
      </c>
      <c r="F1368">
        <v>253.590072631835</v>
      </c>
      <c r="G1368">
        <v>51135000</v>
      </c>
      <c r="H1368">
        <f t="shared" si="109"/>
        <v>2018</v>
      </c>
      <c r="I1368" s="3">
        <f t="shared" si="110"/>
        <v>1.8185170975049125E-4</v>
      </c>
      <c r="J1368">
        <f t="shared" si="111"/>
        <v>133</v>
      </c>
      <c r="K1368">
        <f>J1368-MAX(J$2:J1368)</f>
        <v>-3</v>
      </c>
      <c r="L1368" s="3">
        <f t="shared" si="113"/>
        <v>5.4824560180473103E-3</v>
      </c>
      <c r="M1368">
        <f t="shared" si="112"/>
        <v>225</v>
      </c>
      <c r="N1368">
        <f>M1368-MAX(M$2:M1368)</f>
        <v>0</v>
      </c>
    </row>
    <row r="1369" spans="1:14" x14ac:dyDescent="0.25">
      <c r="A1369" s="1">
        <v>43257</v>
      </c>
      <c r="B1369">
        <v>275.79000854492102</v>
      </c>
      <c r="C1369">
        <v>277.51998901367102</v>
      </c>
      <c r="D1369">
        <v>275.08999633789</v>
      </c>
      <c r="E1369">
        <v>277.39999389648398</v>
      </c>
      <c r="F1369">
        <v>255.71017456054599</v>
      </c>
      <c r="G1369">
        <v>62732200</v>
      </c>
      <c r="H1369">
        <f t="shared" si="109"/>
        <v>2018</v>
      </c>
      <c r="I1369" s="3">
        <f t="shared" si="110"/>
        <v>5.8377218234166861E-3</v>
      </c>
      <c r="J1369">
        <f t="shared" si="111"/>
        <v>134</v>
      </c>
      <c r="K1369">
        <f>J1369-MAX(J$2:J1369)</f>
        <v>-2</v>
      </c>
      <c r="L1369" s="3">
        <f t="shared" si="113"/>
        <v>9.0942162804898974E-3</v>
      </c>
      <c r="M1369">
        <f t="shared" si="112"/>
        <v>226</v>
      </c>
      <c r="N1369">
        <f>M1369-MAX(M$2:M1369)</f>
        <v>0</v>
      </c>
    </row>
    <row r="1370" spans="1:14" x14ac:dyDescent="0.25">
      <c r="A1370" s="1">
        <v>43258</v>
      </c>
      <c r="B1370">
        <v>277.95001220703102</v>
      </c>
      <c r="C1370">
        <v>278.27999877929602</v>
      </c>
      <c r="D1370">
        <v>276.33999633789</v>
      </c>
      <c r="E1370">
        <v>277.36999511718699</v>
      </c>
      <c r="F1370">
        <v>255.68254089355401</v>
      </c>
      <c r="G1370">
        <v>72969400</v>
      </c>
      <c r="H1370">
        <f t="shared" si="109"/>
        <v>2018</v>
      </c>
      <c r="I1370" s="3">
        <f t="shared" si="110"/>
        <v>-2.0867676358006237E-3</v>
      </c>
      <c r="J1370">
        <f t="shared" si="111"/>
        <v>133</v>
      </c>
      <c r="K1370">
        <f>J1370-MAX(J$2:J1370)</f>
        <v>-3</v>
      </c>
      <c r="L1370" s="3">
        <f t="shared" si="113"/>
        <v>8.2515047739324388E-3</v>
      </c>
      <c r="M1370">
        <f t="shared" si="112"/>
        <v>227</v>
      </c>
      <c r="N1370">
        <f>M1370-MAX(M$2:M1370)</f>
        <v>0</v>
      </c>
    </row>
    <row r="1371" spans="1:14" x14ac:dyDescent="0.25">
      <c r="A1371" s="1">
        <v>43259</v>
      </c>
      <c r="B1371">
        <v>276.850006103515</v>
      </c>
      <c r="C1371">
        <v>278.25</v>
      </c>
      <c r="D1371">
        <v>276.66000366210898</v>
      </c>
      <c r="E1371">
        <v>278.19000244140602</v>
      </c>
      <c r="F1371">
        <v>256.43844604492102</v>
      </c>
      <c r="G1371">
        <v>72139700</v>
      </c>
      <c r="H1371">
        <f t="shared" si="109"/>
        <v>2018</v>
      </c>
      <c r="I1371" s="3">
        <f t="shared" si="110"/>
        <v>4.8401528204771171E-3</v>
      </c>
      <c r="J1371">
        <f t="shared" si="111"/>
        <v>134</v>
      </c>
      <c r="K1371">
        <f>J1371-MAX(J$2:J1371)</f>
        <v>-2</v>
      </c>
      <c r="L1371" s="3">
        <f t="shared" si="113"/>
        <v>2.8479039736997169E-3</v>
      </c>
      <c r="M1371">
        <f t="shared" si="112"/>
        <v>228</v>
      </c>
      <c r="N1371">
        <f>M1371-MAX(M$2:M1371)</f>
        <v>0</v>
      </c>
    </row>
    <row r="1372" spans="1:14" x14ac:dyDescent="0.25">
      <c r="A1372" s="1">
        <v>43262</v>
      </c>
      <c r="B1372">
        <v>278.44000244140602</v>
      </c>
      <c r="C1372">
        <v>279.36999511718699</v>
      </c>
      <c r="D1372">
        <v>278.30999755859301</v>
      </c>
      <c r="E1372">
        <v>278.55999755859301</v>
      </c>
      <c r="F1372">
        <v>256.77947998046801</v>
      </c>
      <c r="G1372">
        <v>58892500</v>
      </c>
      <c r="H1372">
        <f t="shared" si="109"/>
        <v>2018</v>
      </c>
      <c r="I1372" s="3">
        <f t="shared" si="110"/>
        <v>4.3095502131462737E-4</v>
      </c>
      <c r="J1372">
        <f t="shared" si="111"/>
        <v>135</v>
      </c>
      <c r="K1372">
        <f>J1372-MAX(J$2:J1372)</f>
        <v>-1</v>
      </c>
      <c r="L1372" s="3">
        <f t="shared" si="113"/>
        <v>4.2903070352049433E-3</v>
      </c>
      <c r="M1372">
        <f t="shared" si="112"/>
        <v>229</v>
      </c>
      <c r="N1372">
        <f>M1372-MAX(M$2:M1372)</f>
        <v>0</v>
      </c>
    </row>
    <row r="1373" spans="1:14" x14ac:dyDescent="0.25">
      <c r="A1373" s="1">
        <v>43263</v>
      </c>
      <c r="B1373">
        <v>279.02999877929602</v>
      </c>
      <c r="C1373">
        <v>279.329986572265</v>
      </c>
      <c r="D1373">
        <v>278.19000244140602</v>
      </c>
      <c r="E1373">
        <v>278.92001342773398</v>
      </c>
      <c r="F1373">
        <v>257.11138916015602</v>
      </c>
      <c r="G1373">
        <v>72329000</v>
      </c>
      <c r="H1373">
        <f t="shared" si="109"/>
        <v>2018</v>
      </c>
      <c r="I1373" s="3">
        <f t="shared" si="110"/>
        <v>-3.9417034742939006E-4</v>
      </c>
      <c r="J1373">
        <f t="shared" si="111"/>
        <v>134</v>
      </c>
      <c r="K1373">
        <f>J1373-MAX(J$2:J1373)</f>
        <v>-2</v>
      </c>
      <c r="L1373" s="3">
        <f t="shared" si="113"/>
        <v>2.6241452960975575E-3</v>
      </c>
      <c r="M1373">
        <f t="shared" si="112"/>
        <v>230</v>
      </c>
      <c r="N1373">
        <f>M1373-MAX(M$2:M1373)</f>
        <v>0</v>
      </c>
    </row>
    <row r="1374" spans="1:14" x14ac:dyDescent="0.25">
      <c r="A1374" s="1">
        <v>43264</v>
      </c>
      <c r="B1374">
        <v>279.19000244140602</v>
      </c>
      <c r="C1374">
        <v>279.48001098632801</v>
      </c>
      <c r="D1374">
        <v>277.79998779296801</v>
      </c>
      <c r="E1374">
        <v>278.02999877929602</v>
      </c>
      <c r="F1374">
        <v>256.290924072265</v>
      </c>
      <c r="G1374">
        <v>79070600</v>
      </c>
      <c r="H1374">
        <f t="shared" si="109"/>
        <v>2018</v>
      </c>
      <c r="I1374" s="3">
        <f t="shared" si="110"/>
        <v>-4.1548896879051167E-3</v>
      </c>
      <c r="J1374">
        <f t="shared" si="111"/>
        <v>133</v>
      </c>
      <c r="K1374">
        <f>J1374-MAX(J$2:J1374)</f>
        <v>-3</v>
      </c>
      <c r="L1374" s="3">
        <f t="shared" si="113"/>
        <v>-1.90263779416322E-3</v>
      </c>
      <c r="M1374">
        <f t="shared" si="112"/>
        <v>229</v>
      </c>
      <c r="N1374">
        <f>M1374-MAX(M$2:M1374)</f>
        <v>-1</v>
      </c>
    </row>
    <row r="1375" spans="1:14" x14ac:dyDescent="0.25">
      <c r="A1375" s="1">
        <v>43265</v>
      </c>
      <c r="B1375">
        <v>279.010009765625</v>
      </c>
      <c r="C1375">
        <v>279.329986572265</v>
      </c>
      <c r="D1375">
        <v>278.05999755859301</v>
      </c>
      <c r="E1375">
        <v>278.73001098632801</v>
      </c>
      <c r="F1375">
        <v>256.93615722656199</v>
      </c>
      <c r="G1375">
        <v>77097600</v>
      </c>
      <c r="H1375">
        <f t="shared" si="109"/>
        <v>2018</v>
      </c>
      <c r="I1375" s="3">
        <f t="shared" si="110"/>
        <v>-1.0035438496711624E-3</v>
      </c>
      <c r="J1375">
        <f t="shared" si="111"/>
        <v>132</v>
      </c>
      <c r="K1375">
        <f>J1375-MAX(J$2:J1375)</f>
        <v>-4</v>
      </c>
      <c r="L1375" s="3">
        <f t="shared" si="113"/>
        <v>-6.8120763035595111E-4</v>
      </c>
      <c r="M1375">
        <f t="shared" si="112"/>
        <v>228</v>
      </c>
      <c r="N1375">
        <f>M1375-MAX(M$2:M1375)</f>
        <v>-2</v>
      </c>
    </row>
    <row r="1376" spans="1:14" x14ac:dyDescent="0.25">
      <c r="A1376" s="1">
        <v>43266</v>
      </c>
      <c r="B1376">
        <v>276.600006103515</v>
      </c>
      <c r="C1376">
        <v>277.510009765625</v>
      </c>
      <c r="D1376">
        <v>275.350006103515</v>
      </c>
      <c r="E1376">
        <v>277.13000488281199</v>
      </c>
      <c r="F1376">
        <v>256.60842895507801</v>
      </c>
      <c r="G1376">
        <v>120041600</v>
      </c>
      <c r="H1376">
        <f t="shared" si="109"/>
        <v>2018</v>
      </c>
      <c r="I1376" s="3">
        <f t="shared" si="110"/>
        <v>1.9161199117929684E-3</v>
      </c>
      <c r="J1376">
        <f t="shared" si="111"/>
        <v>133</v>
      </c>
      <c r="K1376">
        <f>J1376-MAX(J$2:J1376)</f>
        <v>-3</v>
      </c>
      <c r="L1376" s="3">
        <f t="shared" si="113"/>
        <v>-3.2370388103279968E-3</v>
      </c>
      <c r="M1376">
        <f t="shared" si="112"/>
        <v>227</v>
      </c>
      <c r="N1376">
        <f>M1376-MAX(M$2:M1376)</f>
        <v>-3</v>
      </c>
    </row>
    <row r="1377" spans="1:14" x14ac:dyDescent="0.25">
      <c r="A1377" s="1">
        <v>43269</v>
      </c>
      <c r="B1377">
        <v>275.489990234375</v>
      </c>
      <c r="C1377">
        <v>276.70001220703102</v>
      </c>
      <c r="D1377">
        <v>274.95001220703102</v>
      </c>
      <c r="E1377">
        <v>276.55999755859301</v>
      </c>
      <c r="F1377">
        <v>256.08059692382801</v>
      </c>
      <c r="G1377">
        <v>52917600</v>
      </c>
      <c r="H1377">
        <f t="shared" si="109"/>
        <v>2018</v>
      </c>
      <c r="I1377" s="3">
        <f t="shared" si="110"/>
        <v>3.8840152533590189E-3</v>
      </c>
      <c r="J1377">
        <f t="shared" si="111"/>
        <v>134</v>
      </c>
      <c r="K1377">
        <f>J1377-MAX(J$2:J1377)</f>
        <v>-2</v>
      </c>
      <c r="L1377" s="3">
        <f t="shared" si="113"/>
        <v>-7.7853598184711714E-3</v>
      </c>
      <c r="M1377">
        <f t="shared" si="112"/>
        <v>226</v>
      </c>
      <c r="N1377">
        <f>M1377-MAX(M$2:M1377)</f>
        <v>-4</v>
      </c>
    </row>
    <row r="1378" spans="1:14" x14ac:dyDescent="0.25">
      <c r="A1378" s="1">
        <v>43270</v>
      </c>
      <c r="B1378">
        <v>274</v>
      </c>
      <c r="C1378">
        <v>275.75</v>
      </c>
      <c r="D1378">
        <v>273.52999877929602</v>
      </c>
      <c r="E1378">
        <v>275.5</v>
      </c>
      <c r="F1378">
        <v>255.09910583496</v>
      </c>
      <c r="G1378">
        <v>97531500</v>
      </c>
      <c r="H1378">
        <f t="shared" si="109"/>
        <v>2018</v>
      </c>
      <c r="I1378" s="3">
        <f t="shared" si="110"/>
        <v>5.4744525547445466E-3</v>
      </c>
      <c r="J1378">
        <f t="shared" si="111"/>
        <v>135</v>
      </c>
      <c r="K1378">
        <f>J1378-MAX(J$2:J1378)</f>
        <v>-1</v>
      </c>
      <c r="L1378" s="3">
        <f t="shared" si="113"/>
        <v>-5.8817336776696427E-3</v>
      </c>
      <c r="M1378">
        <f t="shared" si="112"/>
        <v>225</v>
      </c>
      <c r="N1378">
        <f>M1378-MAX(M$2:M1378)</f>
        <v>-5</v>
      </c>
    </row>
    <row r="1379" spans="1:14" x14ac:dyDescent="0.25">
      <c r="A1379" s="1">
        <v>43271</v>
      </c>
      <c r="B1379">
        <v>276.26998901367102</v>
      </c>
      <c r="C1379">
        <v>276.72000122070301</v>
      </c>
      <c r="D1379">
        <v>275.58999633789</v>
      </c>
      <c r="E1379">
        <v>275.97000122070301</v>
      </c>
      <c r="F1379">
        <v>255.53430175781199</v>
      </c>
      <c r="G1379">
        <v>53785500</v>
      </c>
      <c r="H1379">
        <f t="shared" si="109"/>
        <v>2018</v>
      </c>
      <c r="I1379" s="3">
        <f t="shared" si="110"/>
        <v>-1.085850091930074E-3</v>
      </c>
      <c r="J1379">
        <f t="shared" si="111"/>
        <v>134</v>
      </c>
      <c r="K1379">
        <f>J1379-MAX(J$2:J1379)</f>
        <v>-2</v>
      </c>
      <c r="L1379" s="3">
        <f t="shared" si="113"/>
        <v>-2.133339395061995E-3</v>
      </c>
      <c r="M1379">
        <f t="shared" si="112"/>
        <v>224</v>
      </c>
      <c r="N1379">
        <f>M1379-MAX(M$2:M1379)</f>
        <v>-6</v>
      </c>
    </row>
    <row r="1380" spans="1:14" x14ac:dyDescent="0.25">
      <c r="A1380" s="1">
        <v>43272</v>
      </c>
      <c r="B1380">
        <v>275.95999145507801</v>
      </c>
      <c r="C1380">
        <v>275.98001098632801</v>
      </c>
      <c r="D1380">
        <v>273.67999267578102</v>
      </c>
      <c r="E1380">
        <v>274.239990234375</v>
      </c>
      <c r="F1380">
        <v>253.93241882324199</v>
      </c>
      <c r="G1380">
        <v>71061400</v>
      </c>
      <c r="H1380">
        <f t="shared" si="109"/>
        <v>2018</v>
      </c>
      <c r="I1380" s="3">
        <f t="shared" si="110"/>
        <v>-6.2327919769594731E-3</v>
      </c>
      <c r="J1380">
        <f t="shared" si="111"/>
        <v>133</v>
      </c>
      <c r="K1380">
        <f>J1380-MAX(J$2:J1380)</f>
        <v>-3</v>
      </c>
      <c r="L1380" s="3">
        <f t="shared" si="113"/>
        <v>-4.5735381692377786E-3</v>
      </c>
      <c r="M1380">
        <f t="shared" si="112"/>
        <v>223</v>
      </c>
      <c r="N1380">
        <f>M1380-MAX(M$2:M1380)</f>
        <v>-7</v>
      </c>
    </row>
    <row r="1381" spans="1:14" x14ac:dyDescent="0.25">
      <c r="A1381" s="1">
        <v>43273</v>
      </c>
      <c r="B1381">
        <v>275.66000366210898</v>
      </c>
      <c r="C1381">
        <v>275.79000854492102</v>
      </c>
      <c r="D1381">
        <v>274.489990234375</v>
      </c>
      <c r="E1381">
        <v>274.739990234375</v>
      </c>
      <c r="F1381">
        <v>254.39540100097599</v>
      </c>
      <c r="G1381">
        <v>54898500</v>
      </c>
      <c r="H1381">
        <f t="shared" si="109"/>
        <v>2018</v>
      </c>
      <c r="I1381" s="3">
        <f t="shared" si="110"/>
        <v>-3.3374933451052469E-3</v>
      </c>
      <c r="J1381">
        <f t="shared" si="111"/>
        <v>132</v>
      </c>
      <c r="K1381">
        <f>J1381-MAX(J$2:J1381)</f>
        <v>-4</v>
      </c>
      <c r="L1381" s="3">
        <f t="shared" si="113"/>
        <v>-4.4570459864742284E-3</v>
      </c>
      <c r="M1381">
        <f t="shared" si="112"/>
        <v>222</v>
      </c>
      <c r="N1381">
        <f>M1381-MAX(M$2:M1381)</f>
        <v>-8</v>
      </c>
    </row>
    <row r="1382" spans="1:14" x14ac:dyDescent="0.25">
      <c r="A1382" s="1">
        <v>43276</v>
      </c>
      <c r="B1382">
        <v>273.44000244140602</v>
      </c>
      <c r="C1382">
        <v>273.61999511718699</v>
      </c>
      <c r="D1382">
        <v>269.100006103515</v>
      </c>
      <c r="E1382">
        <v>271</v>
      </c>
      <c r="F1382">
        <v>250.93232727050699</v>
      </c>
      <c r="G1382">
        <v>137854200</v>
      </c>
      <c r="H1382">
        <f t="shared" si="109"/>
        <v>2018</v>
      </c>
      <c r="I1382" s="3">
        <f t="shared" si="110"/>
        <v>-8.9233558353587483E-3</v>
      </c>
      <c r="J1382">
        <f t="shared" si="111"/>
        <v>131</v>
      </c>
      <c r="K1382">
        <f>J1382-MAX(J$2:J1382)</f>
        <v>-5</v>
      </c>
      <c r="L1382" s="3">
        <f t="shared" si="113"/>
        <v>-1.1814433889112963E-2</v>
      </c>
      <c r="M1382">
        <f t="shared" si="112"/>
        <v>221</v>
      </c>
      <c r="N1382">
        <f>M1382-MAX(M$2:M1382)</f>
        <v>-9</v>
      </c>
    </row>
    <row r="1383" spans="1:14" x14ac:dyDescent="0.25">
      <c r="A1383" s="1">
        <v>43277</v>
      </c>
      <c r="B1383">
        <v>271.64001464843699</v>
      </c>
      <c r="C1383">
        <v>272.55999755859301</v>
      </c>
      <c r="D1383">
        <v>270.79000854492102</v>
      </c>
      <c r="E1383">
        <v>271.600006103515</v>
      </c>
      <c r="F1383">
        <v>251.48791503906199</v>
      </c>
      <c r="G1383">
        <v>68547400</v>
      </c>
      <c r="H1383">
        <f t="shared" si="109"/>
        <v>2018</v>
      </c>
      <c r="I1383" s="3">
        <f t="shared" si="110"/>
        <v>-1.4728516700224237E-4</v>
      </c>
      <c r="J1383">
        <f t="shared" si="111"/>
        <v>130</v>
      </c>
      <c r="K1383">
        <f>J1383-MAX(J$2:J1383)</f>
        <v>-6</v>
      </c>
      <c r="L1383" s="3">
        <f t="shared" si="113"/>
        <v>-1.1428930051942343E-2</v>
      </c>
      <c r="M1383">
        <f t="shared" si="112"/>
        <v>220</v>
      </c>
      <c r="N1383">
        <f>M1383-MAX(M$2:M1383)</f>
        <v>-10</v>
      </c>
    </row>
    <row r="1384" spans="1:14" x14ac:dyDescent="0.25">
      <c r="A1384" s="1">
        <v>43278</v>
      </c>
      <c r="B1384">
        <v>272.260009765625</v>
      </c>
      <c r="C1384">
        <v>273.86999511718699</v>
      </c>
      <c r="D1384">
        <v>269.17999267578102</v>
      </c>
      <c r="E1384">
        <v>269.350006103515</v>
      </c>
      <c r="F1384">
        <v>249.40449523925699</v>
      </c>
      <c r="G1384">
        <v>105110700</v>
      </c>
      <c r="H1384">
        <f t="shared" si="109"/>
        <v>2018</v>
      </c>
      <c r="I1384" s="3">
        <f t="shared" si="110"/>
        <v>-1.068832570973266E-2</v>
      </c>
      <c r="J1384">
        <f t="shared" si="111"/>
        <v>129</v>
      </c>
      <c r="K1384">
        <f>J1384-MAX(J$2:J1384)</f>
        <v>-7</v>
      </c>
      <c r="L1384" s="3">
        <f t="shared" si="113"/>
        <v>-6.0885383634132761E-3</v>
      </c>
      <c r="M1384">
        <f t="shared" si="112"/>
        <v>219</v>
      </c>
      <c r="N1384">
        <f>M1384-MAX(M$2:M1384)</f>
        <v>-11</v>
      </c>
    </row>
    <row r="1385" spans="1:14" x14ac:dyDescent="0.25">
      <c r="A1385" s="1">
        <v>43279</v>
      </c>
      <c r="B1385">
        <v>269.29000854492102</v>
      </c>
      <c r="C1385">
        <v>271.75</v>
      </c>
      <c r="D1385">
        <v>268.489990234375</v>
      </c>
      <c r="E1385">
        <v>270.89001464843699</v>
      </c>
      <c r="F1385">
        <v>250.83052062988199</v>
      </c>
      <c r="G1385">
        <v>76650500</v>
      </c>
      <c r="H1385">
        <f t="shared" si="109"/>
        <v>2018</v>
      </c>
      <c r="I1385" s="3">
        <f t="shared" si="110"/>
        <v>5.9415724785387702E-3</v>
      </c>
      <c r="J1385">
        <f t="shared" si="111"/>
        <v>130</v>
      </c>
      <c r="K1385">
        <f>J1385-MAX(J$2:J1385)</f>
        <v>-6</v>
      </c>
      <c r="L1385" s="3">
        <f t="shared" si="113"/>
        <v>-2.6141069187142207E-3</v>
      </c>
      <c r="M1385">
        <f t="shared" si="112"/>
        <v>218</v>
      </c>
      <c r="N1385">
        <f>M1385-MAX(M$2:M1385)</f>
        <v>-12</v>
      </c>
    </row>
    <row r="1386" spans="1:14" x14ac:dyDescent="0.25">
      <c r="A1386" s="1">
        <v>43280</v>
      </c>
      <c r="B1386">
        <v>272.11999511718699</v>
      </c>
      <c r="C1386">
        <v>273.66000366210898</v>
      </c>
      <c r="D1386">
        <v>271.14999389648398</v>
      </c>
      <c r="E1386">
        <v>271.27999877929602</v>
      </c>
      <c r="F1386">
        <v>251.19161987304599</v>
      </c>
      <c r="G1386">
        <v>97592500</v>
      </c>
      <c r="H1386">
        <f t="shared" si="109"/>
        <v>2018</v>
      </c>
      <c r="I1386" s="3">
        <f t="shared" si="110"/>
        <v>-3.0868600358794351E-3</v>
      </c>
      <c r="J1386">
        <f t="shared" si="111"/>
        <v>129</v>
      </c>
      <c r="K1386">
        <f>J1386-MAX(J$2:J1386)</f>
        <v>-7</v>
      </c>
      <c r="L1386" s="3">
        <f t="shared" si="113"/>
        <v>7.1653708262375826E-3</v>
      </c>
      <c r="M1386">
        <f t="shared" si="112"/>
        <v>219</v>
      </c>
      <c r="N1386">
        <f>M1386-MAX(M$2:M1386)</f>
        <v>-11</v>
      </c>
    </row>
    <row r="1387" spans="1:14" x14ac:dyDescent="0.25">
      <c r="A1387" s="1">
        <v>43283</v>
      </c>
      <c r="B1387">
        <v>269.510009765625</v>
      </c>
      <c r="C1387">
        <v>272.04000854492102</v>
      </c>
      <c r="D1387">
        <v>269.239990234375</v>
      </c>
      <c r="E1387">
        <v>271.85998535156199</v>
      </c>
      <c r="F1387">
        <v>251.72863769531199</v>
      </c>
      <c r="G1387">
        <v>63554800</v>
      </c>
      <c r="H1387">
        <f t="shared" si="109"/>
        <v>2018</v>
      </c>
      <c r="I1387" s="3">
        <f t="shared" si="110"/>
        <v>8.7194371295544748E-3</v>
      </c>
      <c r="J1387">
        <f t="shared" si="111"/>
        <v>130</v>
      </c>
      <c r="K1387">
        <f>J1387-MAX(J$2:J1387)</f>
        <v>-6</v>
      </c>
      <c r="L1387" s="3">
        <f t="shared" si="113"/>
        <v>3.5806809061744715E-3</v>
      </c>
      <c r="M1387">
        <f t="shared" si="112"/>
        <v>220</v>
      </c>
      <c r="N1387">
        <f>M1387-MAX(M$2:M1387)</f>
        <v>-10</v>
      </c>
    </row>
    <row r="1388" spans="1:14" x14ac:dyDescent="0.25">
      <c r="A1388" s="1">
        <v>43284</v>
      </c>
      <c r="B1388">
        <v>272.86999511718699</v>
      </c>
      <c r="C1388">
        <v>272.98001098632801</v>
      </c>
      <c r="D1388">
        <v>270.42001342773398</v>
      </c>
      <c r="E1388">
        <v>270.89999389648398</v>
      </c>
      <c r="F1388">
        <v>250.83978271484301</v>
      </c>
      <c r="G1388">
        <v>42187100</v>
      </c>
      <c r="H1388">
        <f t="shared" si="109"/>
        <v>2018</v>
      </c>
      <c r="I1388" s="3">
        <f t="shared" si="110"/>
        <v>-7.2195597022566282E-3</v>
      </c>
      <c r="J1388">
        <f t="shared" si="111"/>
        <v>129</v>
      </c>
      <c r="K1388">
        <f>J1388-MAX(J$2:J1388)</f>
        <v>-7</v>
      </c>
      <c r="L1388" s="3">
        <f t="shared" si="113"/>
        <v>-1.4007847409391871E-3</v>
      </c>
      <c r="M1388">
        <f t="shared" si="112"/>
        <v>219</v>
      </c>
      <c r="N1388">
        <f>M1388-MAX(M$2:M1388)</f>
        <v>-11</v>
      </c>
    </row>
    <row r="1389" spans="1:14" x14ac:dyDescent="0.25">
      <c r="A1389" s="1">
        <v>43286</v>
      </c>
      <c r="B1389">
        <v>272.17001342773398</v>
      </c>
      <c r="C1389">
        <v>273.17999267578102</v>
      </c>
      <c r="D1389">
        <v>270.95999145507801</v>
      </c>
      <c r="E1389">
        <v>273.10998535156199</v>
      </c>
      <c r="F1389">
        <v>252.88610839843699</v>
      </c>
      <c r="G1389">
        <v>56925900</v>
      </c>
      <c r="H1389">
        <f t="shared" si="109"/>
        <v>2018</v>
      </c>
      <c r="I1389" s="3">
        <f t="shared" si="110"/>
        <v>3.4536204484465483E-3</v>
      </c>
      <c r="J1389">
        <f t="shared" si="111"/>
        <v>130</v>
      </c>
      <c r="K1389">
        <f>J1389-MAX(J$2:J1389)</f>
        <v>-6</v>
      </c>
      <c r="L1389" s="3">
        <f t="shared" si="113"/>
        <v>4.5979550774399858E-3</v>
      </c>
      <c r="M1389">
        <f t="shared" si="112"/>
        <v>220</v>
      </c>
      <c r="N1389">
        <f>M1389-MAX(M$2:M1389)</f>
        <v>-10</v>
      </c>
    </row>
    <row r="1390" spans="1:14" x14ac:dyDescent="0.25">
      <c r="A1390" s="1">
        <v>43287</v>
      </c>
      <c r="B1390">
        <v>273.14001464843699</v>
      </c>
      <c r="C1390">
        <v>275.83999633789</v>
      </c>
      <c r="D1390">
        <v>272.70999145507801</v>
      </c>
      <c r="E1390">
        <v>275.42001342773398</v>
      </c>
      <c r="F1390">
        <v>255.024978637695</v>
      </c>
      <c r="G1390">
        <v>66493700</v>
      </c>
      <c r="H1390">
        <f t="shared" si="109"/>
        <v>2018</v>
      </c>
      <c r="I1390" s="3">
        <f t="shared" si="110"/>
        <v>8.3473627334742506E-3</v>
      </c>
      <c r="J1390">
        <f t="shared" si="111"/>
        <v>131</v>
      </c>
      <c r="K1390">
        <f>J1390-MAX(J$2:J1390)</f>
        <v>-5</v>
      </c>
      <c r="L1390" s="3">
        <f t="shared" si="113"/>
        <v>1.6685196135431291E-2</v>
      </c>
      <c r="M1390">
        <f t="shared" si="112"/>
        <v>221</v>
      </c>
      <c r="N1390">
        <f>M1390-MAX(M$2:M1390)</f>
        <v>-9</v>
      </c>
    </row>
    <row r="1391" spans="1:14" x14ac:dyDescent="0.25">
      <c r="A1391" s="1">
        <v>43290</v>
      </c>
      <c r="B1391">
        <v>276.54998779296801</v>
      </c>
      <c r="C1391">
        <v>277.95999145507801</v>
      </c>
      <c r="D1391">
        <v>276.5</v>
      </c>
      <c r="E1391">
        <v>277.89999389648398</v>
      </c>
      <c r="F1391">
        <v>257.32138061523398</v>
      </c>
      <c r="G1391">
        <v>50550400</v>
      </c>
      <c r="H1391">
        <f t="shared" si="109"/>
        <v>2018</v>
      </c>
      <c r="I1391" s="3">
        <f t="shared" si="110"/>
        <v>4.8815988541159872E-3</v>
      </c>
      <c r="J1391">
        <f t="shared" si="111"/>
        <v>132</v>
      </c>
      <c r="K1391">
        <f>J1391-MAX(J$2:J1391)</f>
        <v>-4</v>
      </c>
      <c r="L1391" s="3">
        <f t="shared" si="113"/>
        <v>1.753875289018092E-2</v>
      </c>
      <c r="M1391">
        <f t="shared" si="112"/>
        <v>222</v>
      </c>
      <c r="N1391">
        <f>M1391-MAX(M$2:M1391)</f>
        <v>-8</v>
      </c>
    </row>
    <row r="1392" spans="1:14" x14ac:dyDescent="0.25">
      <c r="A1392" s="1">
        <v>43291</v>
      </c>
      <c r="B1392">
        <v>278.41000366210898</v>
      </c>
      <c r="C1392">
        <v>279.010009765625</v>
      </c>
      <c r="D1392">
        <v>278.079986572265</v>
      </c>
      <c r="E1392">
        <v>278.89999389648398</v>
      </c>
      <c r="F1392">
        <v>258.24737548828102</v>
      </c>
      <c r="G1392">
        <v>51966800</v>
      </c>
      <c r="H1392">
        <f t="shared" si="109"/>
        <v>2018</v>
      </c>
      <c r="I1392" s="3">
        <f t="shared" si="110"/>
        <v>1.7599591535140124E-3</v>
      </c>
      <c r="J1392">
        <f t="shared" si="111"/>
        <v>133</v>
      </c>
      <c r="K1392">
        <f>J1392-MAX(J$2:J1392)</f>
        <v>-3</v>
      </c>
      <c r="L1392" s="3">
        <f t="shared" si="113"/>
        <v>1.2635176454462993E-2</v>
      </c>
      <c r="M1392">
        <f t="shared" si="112"/>
        <v>223</v>
      </c>
      <c r="N1392">
        <f>M1392-MAX(M$2:M1392)</f>
        <v>-7</v>
      </c>
    </row>
    <row r="1393" spans="1:14" x14ac:dyDescent="0.25">
      <c r="A1393" s="1">
        <v>43292</v>
      </c>
      <c r="B1393">
        <v>277.14999389648398</v>
      </c>
      <c r="C1393">
        <v>278.04000854492102</v>
      </c>
      <c r="D1393">
        <v>276.51998901367102</v>
      </c>
      <c r="E1393">
        <v>276.85998535156199</v>
      </c>
      <c r="F1393">
        <v>256.35833740234301</v>
      </c>
      <c r="G1393">
        <v>77054700</v>
      </c>
      <c r="H1393">
        <f t="shared" si="109"/>
        <v>2018</v>
      </c>
      <c r="I1393" s="3">
        <f t="shared" si="110"/>
        <v>-1.0463956388551132E-3</v>
      </c>
      <c r="J1393">
        <f t="shared" si="111"/>
        <v>132</v>
      </c>
      <c r="K1393">
        <f>J1393-MAX(J$2:J1393)</f>
        <v>-4</v>
      </c>
      <c r="L1393" s="3">
        <f t="shared" si="113"/>
        <v>-3.7423841949035808E-3</v>
      </c>
      <c r="M1393">
        <f t="shared" si="112"/>
        <v>222</v>
      </c>
      <c r="N1393">
        <f>M1393-MAX(M$2:M1393)</f>
        <v>-8</v>
      </c>
    </row>
    <row r="1394" spans="1:14" x14ac:dyDescent="0.25">
      <c r="A1394" s="1">
        <v>43293</v>
      </c>
      <c r="B1394">
        <v>278.27999877929602</v>
      </c>
      <c r="C1394">
        <v>279.42999267578102</v>
      </c>
      <c r="D1394">
        <v>277.600006103515</v>
      </c>
      <c r="E1394">
        <v>279.36999511718699</v>
      </c>
      <c r="F1394">
        <v>258.68249511718699</v>
      </c>
      <c r="G1394">
        <v>60124700</v>
      </c>
      <c r="H1394">
        <f t="shared" si="109"/>
        <v>2018</v>
      </c>
      <c r="I1394" s="3">
        <f t="shared" si="110"/>
        <v>3.9169050692551277E-3</v>
      </c>
      <c r="J1394">
        <f t="shared" si="111"/>
        <v>133</v>
      </c>
      <c r="K1394">
        <f>J1394-MAX(J$2:J1394)</f>
        <v>-3</v>
      </c>
      <c r="L1394" s="3">
        <f t="shared" si="113"/>
        <v>1.6851962387545161E-3</v>
      </c>
      <c r="M1394">
        <f t="shared" si="112"/>
        <v>223</v>
      </c>
      <c r="N1394">
        <f>M1394-MAX(M$2:M1394)</f>
        <v>-7</v>
      </c>
    </row>
    <row r="1395" spans="1:14" x14ac:dyDescent="0.25">
      <c r="A1395" s="1">
        <v>43294</v>
      </c>
      <c r="B1395">
        <v>279.17001342773398</v>
      </c>
      <c r="C1395">
        <v>279.92999267578102</v>
      </c>
      <c r="D1395">
        <v>278.66000366210898</v>
      </c>
      <c r="E1395">
        <v>279.58999633789</v>
      </c>
      <c r="F1395">
        <v>258.88623046875</v>
      </c>
      <c r="G1395">
        <v>48216000</v>
      </c>
      <c r="H1395">
        <f t="shared" si="109"/>
        <v>2018</v>
      </c>
      <c r="I1395" s="3">
        <f t="shared" si="110"/>
        <v>1.5043983592626375E-3</v>
      </c>
      <c r="J1395">
        <f t="shared" si="111"/>
        <v>134</v>
      </c>
      <c r="K1395">
        <f>J1395-MAX(J$2:J1395)</f>
        <v>-2</v>
      </c>
      <c r="L1395" s="3">
        <f t="shared" si="113"/>
        <v>9.860619557793493E-3</v>
      </c>
      <c r="M1395">
        <f t="shared" si="112"/>
        <v>224</v>
      </c>
      <c r="N1395">
        <f>M1395-MAX(M$2:M1395)</f>
        <v>-6</v>
      </c>
    </row>
    <row r="1396" spans="1:14" x14ac:dyDescent="0.25">
      <c r="A1396" s="1">
        <v>43297</v>
      </c>
      <c r="B1396">
        <v>279.64001464843699</v>
      </c>
      <c r="C1396">
        <v>279.79998779296801</v>
      </c>
      <c r="D1396">
        <v>278.83999633789</v>
      </c>
      <c r="E1396">
        <v>279.33999633789</v>
      </c>
      <c r="F1396">
        <v>258.65475463867102</v>
      </c>
      <c r="G1396">
        <v>48201000</v>
      </c>
      <c r="H1396">
        <f t="shared" si="109"/>
        <v>2018</v>
      </c>
      <c r="I1396" s="3">
        <f t="shared" si="110"/>
        <v>-1.0728733186635697E-3</v>
      </c>
      <c r="J1396">
        <f t="shared" si="111"/>
        <v>133</v>
      </c>
      <c r="K1396">
        <f>J1396-MAX(J$2:J1396)</f>
        <v>-3</v>
      </c>
      <c r="L1396" s="3">
        <f t="shared" si="113"/>
        <v>-1.0738010459709901E-4</v>
      </c>
      <c r="M1396">
        <f t="shared" si="112"/>
        <v>223</v>
      </c>
      <c r="N1396">
        <f>M1396-MAX(M$2:M1396)</f>
        <v>-7</v>
      </c>
    </row>
    <row r="1397" spans="1:14" x14ac:dyDescent="0.25">
      <c r="A1397" s="1">
        <v>43298</v>
      </c>
      <c r="B1397">
        <v>278.47000122070301</v>
      </c>
      <c r="C1397">
        <v>280.91000366210898</v>
      </c>
      <c r="D1397">
        <v>278.41000366210898</v>
      </c>
      <c r="E1397">
        <v>280.47000122070301</v>
      </c>
      <c r="F1397">
        <v>259.70111083984301</v>
      </c>
      <c r="G1397">
        <v>52315500</v>
      </c>
      <c r="H1397">
        <f t="shared" si="109"/>
        <v>2018</v>
      </c>
      <c r="I1397" s="3">
        <f t="shared" si="110"/>
        <v>7.1821021698308396E-3</v>
      </c>
      <c r="J1397">
        <f t="shared" si="111"/>
        <v>134</v>
      </c>
      <c r="K1397">
        <f>J1397-MAX(J$2:J1397)</f>
        <v>-2</v>
      </c>
      <c r="L1397" s="3">
        <f t="shared" si="113"/>
        <v>3.1474834376745697E-3</v>
      </c>
      <c r="M1397">
        <f t="shared" si="112"/>
        <v>224</v>
      </c>
      <c r="N1397">
        <f>M1397-MAX(M$2:M1397)</f>
        <v>-6</v>
      </c>
    </row>
    <row r="1398" spans="1:14" x14ac:dyDescent="0.25">
      <c r="A1398" s="1">
        <v>43299</v>
      </c>
      <c r="B1398">
        <v>280.55999755859301</v>
      </c>
      <c r="C1398">
        <v>281.17999267578102</v>
      </c>
      <c r="D1398">
        <v>280.05999755859301</v>
      </c>
      <c r="E1398">
        <v>281.05999755859301</v>
      </c>
      <c r="F1398">
        <v>260.24740600585898</v>
      </c>
      <c r="G1398">
        <v>44593500</v>
      </c>
      <c r="H1398">
        <f t="shared" si="109"/>
        <v>2018</v>
      </c>
      <c r="I1398" s="3">
        <f t="shared" si="110"/>
        <v>1.7821500012509262E-3</v>
      </c>
      <c r="J1398">
        <f t="shared" si="111"/>
        <v>135</v>
      </c>
      <c r="K1398">
        <f>J1398-MAX(J$2:J1398)</f>
        <v>-1</v>
      </c>
      <c r="L1398" s="3">
        <f t="shared" si="113"/>
        <v>6.1573753964774269E-3</v>
      </c>
      <c r="M1398">
        <f t="shared" si="112"/>
        <v>225</v>
      </c>
      <c r="N1398">
        <f>M1398-MAX(M$2:M1398)</f>
        <v>-5</v>
      </c>
    </row>
    <row r="1399" spans="1:14" x14ac:dyDescent="0.25">
      <c r="A1399" s="1">
        <v>43300</v>
      </c>
      <c r="B1399">
        <v>280.30999755859301</v>
      </c>
      <c r="C1399">
        <v>280.739990234375</v>
      </c>
      <c r="D1399">
        <v>279.45999145507801</v>
      </c>
      <c r="E1399">
        <v>280</v>
      </c>
      <c r="F1399">
        <v>259.26593017578102</v>
      </c>
      <c r="G1399">
        <v>61412100</v>
      </c>
      <c r="H1399">
        <f t="shared" si="109"/>
        <v>2018</v>
      </c>
      <c r="I1399" s="3">
        <f t="shared" si="110"/>
        <v>-1.1059097473974377E-3</v>
      </c>
      <c r="J1399">
        <f t="shared" si="111"/>
        <v>134</v>
      </c>
      <c r="K1399">
        <f>J1399-MAX(J$2:J1399)</f>
        <v>-2</v>
      </c>
      <c r="L1399" s="3">
        <f t="shared" si="113"/>
        <v>-1.6757628932057012E-3</v>
      </c>
      <c r="M1399">
        <f t="shared" si="112"/>
        <v>224</v>
      </c>
      <c r="N1399">
        <f>M1399-MAX(M$2:M1399)</f>
        <v>-6</v>
      </c>
    </row>
    <row r="1400" spans="1:14" x14ac:dyDescent="0.25">
      <c r="A1400" s="1">
        <v>43301</v>
      </c>
      <c r="B1400">
        <v>279.76998901367102</v>
      </c>
      <c r="C1400">
        <v>280.48001098632801</v>
      </c>
      <c r="D1400">
        <v>279.5</v>
      </c>
      <c r="E1400">
        <v>279.67999267578102</v>
      </c>
      <c r="F1400">
        <v>258.96954345703102</v>
      </c>
      <c r="G1400">
        <v>82337700</v>
      </c>
      <c r="H1400">
        <f t="shared" si="109"/>
        <v>2018</v>
      </c>
      <c r="I1400" s="3">
        <f t="shared" si="110"/>
        <v>-3.2167974201691152E-4</v>
      </c>
      <c r="J1400">
        <f t="shared" si="111"/>
        <v>133</v>
      </c>
      <c r="K1400">
        <f>J1400-MAX(J$2:J1400)</f>
        <v>-3</v>
      </c>
      <c r="L1400" s="3">
        <f t="shared" si="113"/>
        <v>-4.9100010488838386E-3</v>
      </c>
      <c r="M1400">
        <f t="shared" si="112"/>
        <v>223</v>
      </c>
      <c r="N1400">
        <f>M1400-MAX(M$2:M1400)</f>
        <v>-7</v>
      </c>
    </row>
    <row r="1401" spans="1:14" x14ac:dyDescent="0.25">
      <c r="A1401" s="1">
        <v>43304</v>
      </c>
      <c r="B1401">
        <v>279.45001220703102</v>
      </c>
      <c r="C1401">
        <v>280.42999267578102</v>
      </c>
      <c r="D1401">
        <v>279.05999755859301</v>
      </c>
      <c r="E1401">
        <v>280.20001220703102</v>
      </c>
      <c r="F1401">
        <v>259.451080322265</v>
      </c>
      <c r="G1401">
        <v>47047600</v>
      </c>
      <c r="H1401">
        <f t="shared" si="109"/>
        <v>2018</v>
      </c>
      <c r="I1401" s="3">
        <f t="shared" si="110"/>
        <v>2.6838431463167556E-3</v>
      </c>
      <c r="J1401">
        <f t="shared" si="111"/>
        <v>134</v>
      </c>
      <c r="K1401">
        <f>J1401-MAX(J$2:J1401)</f>
        <v>-2</v>
      </c>
      <c r="L1401" s="3">
        <f t="shared" si="113"/>
        <v>7.1432931082515694E-4</v>
      </c>
      <c r="M1401">
        <f t="shared" si="112"/>
        <v>224</v>
      </c>
      <c r="N1401">
        <f>M1401-MAX(M$2:M1401)</f>
        <v>-6</v>
      </c>
    </row>
    <row r="1402" spans="1:14" x14ac:dyDescent="0.25">
      <c r="A1402" s="1">
        <v>43305</v>
      </c>
      <c r="B1402">
        <v>281.79000854492102</v>
      </c>
      <c r="C1402">
        <v>282.55999755859301</v>
      </c>
      <c r="D1402">
        <v>280.63000488281199</v>
      </c>
      <c r="E1402">
        <v>281.60998535156199</v>
      </c>
      <c r="F1402">
        <v>260.75668334960898</v>
      </c>
      <c r="G1402">
        <v>68026900</v>
      </c>
      <c r="H1402">
        <f t="shared" si="109"/>
        <v>2018</v>
      </c>
      <c r="I1402" s="3">
        <f t="shared" si="110"/>
        <v>-6.3885584264899986E-4</v>
      </c>
      <c r="J1402">
        <f t="shared" si="111"/>
        <v>133</v>
      </c>
      <c r="K1402">
        <f>J1402-MAX(J$2:J1402)</f>
        <v>-3</v>
      </c>
      <c r="L1402" s="3">
        <f t="shared" si="113"/>
        <v>6.900717699954706E-3</v>
      </c>
      <c r="M1402">
        <f t="shared" si="112"/>
        <v>225</v>
      </c>
      <c r="N1402">
        <f>M1402-MAX(M$2:M1402)</f>
        <v>-5</v>
      </c>
    </row>
    <row r="1403" spans="1:14" x14ac:dyDescent="0.25">
      <c r="A1403" s="1">
        <v>43306</v>
      </c>
      <c r="B1403">
        <v>281.329986572265</v>
      </c>
      <c r="C1403">
        <v>284.36999511718699</v>
      </c>
      <c r="D1403">
        <v>281.27999877929602</v>
      </c>
      <c r="E1403">
        <v>284.010009765625</v>
      </c>
      <c r="F1403">
        <v>262.97897338867102</v>
      </c>
      <c r="G1403">
        <v>78882900</v>
      </c>
      <c r="H1403">
        <f t="shared" si="109"/>
        <v>2018</v>
      </c>
      <c r="I1403" s="3">
        <f t="shared" si="110"/>
        <v>9.5262621166463113E-3</v>
      </c>
      <c r="J1403">
        <f t="shared" si="111"/>
        <v>134</v>
      </c>
      <c r="K1403">
        <f>J1403-MAX(J$2:J1403)</f>
        <v>-2</v>
      </c>
      <c r="L1403" s="3">
        <f t="shared" si="113"/>
        <v>1.3597421101391172E-2</v>
      </c>
      <c r="M1403">
        <f t="shared" si="112"/>
        <v>226</v>
      </c>
      <c r="N1403">
        <f>M1403-MAX(M$2:M1403)</f>
        <v>-4</v>
      </c>
    </row>
    <row r="1404" spans="1:14" x14ac:dyDescent="0.25">
      <c r="A1404" s="1">
        <v>43307</v>
      </c>
      <c r="B1404">
        <v>283.20001220703102</v>
      </c>
      <c r="C1404">
        <v>284.10998535156199</v>
      </c>
      <c r="D1404">
        <v>283.08999633789</v>
      </c>
      <c r="E1404">
        <v>283.33999633789</v>
      </c>
      <c r="F1404">
        <v>262.35855102539</v>
      </c>
      <c r="G1404">
        <v>57919500</v>
      </c>
      <c r="H1404">
        <f t="shared" si="109"/>
        <v>2018</v>
      </c>
      <c r="I1404" s="3">
        <f t="shared" si="110"/>
        <v>4.9429422607727425E-4</v>
      </c>
      <c r="J1404">
        <f t="shared" si="111"/>
        <v>135</v>
      </c>
      <c r="K1404">
        <f>J1404-MAX(J$2:J1404)</f>
        <v>-1</v>
      </c>
      <c r="L1404" s="3">
        <f t="shared" si="113"/>
        <v>6.143287086103344E-3</v>
      </c>
      <c r="M1404">
        <f t="shared" si="112"/>
        <v>227</v>
      </c>
      <c r="N1404">
        <f>M1404-MAX(M$2:M1404)</f>
        <v>-3</v>
      </c>
    </row>
    <row r="1405" spans="1:14" x14ac:dyDescent="0.25">
      <c r="A1405" s="1">
        <v>43308</v>
      </c>
      <c r="B1405">
        <v>283.70999145507801</v>
      </c>
      <c r="C1405">
        <v>283.82000732421801</v>
      </c>
      <c r="D1405">
        <v>280.38000488281199</v>
      </c>
      <c r="E1405">
        <v>281.42001342773398</v>
      </c>
      <c r="F1405">
        <v>260.58078002929602</v>
      </c>
      <c r="G1405">
        <v>76768700</v>
      </c>
      <c r="H1405">
        <f t="shared" si="109"/>
        <v>2018</v>
      </c>
      <c r="I1405" s="3">
        <f t="shared" si="110"/>
        <v>-8.0715452268681487E-3</v>
      </c>
      <c r="J1405">
        <f t="shared" si="111"/>
        <v>134</v>
      </c>
      <c r="K1405">
        <f>J1405-MAX(J$2:J1405)</f>
        <v>-2</v>
      </c>
      <c r="L1405" s="3">
        <f t="shared" si="113"/>
        <v>-9.119383996459729E-3</v>
      </c>
      <c r="M1405">
        <f t="shared" si="112"/>
        <v>226</v>
      </c>
      <c r="N1405">
        <f>M1405-MAX(M$2:M1405)</f>
        <v>-4</v>
      </c>
    </row>
    <row r="1406" spans="1:14" x14ac:dyDescent="0.25">
      <c r="A1406" s="1">
        <v>43311</v>
      </c>
      <c r="B1406">
        <v>281.510009765625</v>
      </c>
      <c r="C1406">
        <v>281.69000244140602</v>
      </c>
      <c r="D1406">
        <v>279.35998535156199</v>
      </c>
      <c r="E1406">
        <v>279.95001220703102</v>
      </c>
      <c r="F1406">
        <v>259.219635009765</v>
      </c>
      <c r="G1406">
        <v>63742500</v>
      </c>
      <c r="H1406">
        <f t="shared" si="109"/>
        <v>2018</v>
      </c>
      <c r="I1406" s="3">
        <f t="shared" si="110"/>
        <v>-5.5415349524969848E-3</v>
      </c>
      <c r="J1406">
        <f t="shared" si="111"/>
        <v>133</v>
      </c>
      <c r="K1406">
        <f>J1406-MAX(J$2:J1406)</f>
        <v>-3</v>
      </c>
      <c r="L1406" s="3">
        <f t="shared" si="113"/>
        <v>-1.1964368513707191E-2</v>
      </c>
      <c r="M1406">
        <f t="shared" si="112"/>
        <v>225</v>
      </c>
      <c r="N1406">
        <f>M1406-MAX(M$2:M1406)</f>
        <v>-5</v>
      </c>
    </row>
    <row r="1407" spans="1:14" x14ac:dyDescent="0.25">
      <c r="A1407" s="1">
        <v>43312</v>
      </c>
      <c r="B1407">
        <v>280.80999755859301</v>
      </c>
      <c r="C1407">
        <v>282.01998901367102</v>
      </c>
      <c r="D1407">
        <v>280.38000488281199</v>
      </c>
      <c r="E1407">
        <v>281.329986572265</v>
      </c>
      <c r="F1407">
        <v>260.49737548828102</v>
      </c>
      <c r="G1407">
        <v>68570500</v>
      </c>
      <c r="H1407">
        <f t="shared" si="109"/>
        <v>2018</v>
      </c>
      <c r="I1407" s="3">
        <f t="shared" si="110"/>
        <v>1.8517467974532575E-3</v>
      </c>
      <c r="J1407">
        <f t="shared" si="111"/>
        <v>134</v>
      </c>
      <c r="K1407">
        <f>J1407-MAX(J$2:J1407)</f>
        <v>-2</v>
      </c>
      <c r="L1407" s="3">
        <f t="shared" si="113"/>
        <v>-3.1990210778698458E-4</v>
      </c>
      <c r="M1407">
        <f t="shared" si="112"/>
        <v>224</v>
      </c>
      <c r="N1407">
        <f>M1407-MAX(M$2:M1407)</f>
        <v>-6</v>
      </c>
    </row>
    <row r="1408" spans="1:14" x14ac:dyDescent="0.25">
      <c r="A1408" s="1">
        <v>43313</v>
      </c>
      <c r="B1408">
        <v>281.55999755859301</v>
      </c>
      <c r="C1408">
        <v>282.13000488281199</v>
      </c>
      <c r="D1408">
        <v>280.13000488281199</v>
      </c>
      <c r="E1408">
        <v>280.85998535156199</v>
      </c>
      <c r="F1408">
        <v>260.06222534179602</v>
      </c>
      <c r="G1408">
        <v>53853300</v>
      </c>
      <c r="H1408">
        <f t="shared" si="109"/>
        <v>2018</v>
      </c>
      <c r="I1408" s="3">
        <f t="shared" si="110"/>
        <v>-2.4861919772014573E-3</v>
      </c>
      <c r="J1408">
        <f t="shared" si="111"/>
        <v>133</v>
      </c>
      <c r="K1408">
        <f>J1408-MAX(J$2:J1408)</f>
        <v>-3</v>
      </c>
      <c r="L1408" s="3">
        <f t="shared" si="113"/>
        <v>3.2504843895417856E-3</v>
      </c>
      <c r="M1408">
        <f t="shared" si="112"/>
        <v>225</v>
      </c>
      <c r="N1408">
        <f>M1408-MAX(M$2:M1408)</f>
        <v>-5</v>
      </c>
    </row>
    <row r="1409" spans="1:14" x14ac:dyDescent="0.25">
      <c r="A1409" s="1">
        <v>43314</v>
      </c>
      <c r="B1409">
        <v>279.39001464843699</v>
      </c>
      <c r="C1409">
        <v>282.579986572265</v>
      </c>
      <c r="D1409">
        <v>279.16000366210898</v>
      </c>
      <c r="E1409">
        <v>282.39001464843699</v>
      </c>
      <c r="F1409">
        <v>261.47894287109301</v>
      </c>
      <c r="G1409">
        <v>63426400</v>
      </c>
      <c r="H1409">
        <f t="shared" si="109"/>
        <v>2018</v>
      </c>
      <c r="I1409" s="3">
        <f t="shared" si="110"/>
        <v>1.073767795092806E-2</v>
      </c>
      <c r="J1409">
        <f t="shared" si="111"/>
        <v>134</v>
      </c>
      <c r="K1409">
        <f>J1409-MAX(J$2:J1409)</f>
        <v>-2</v>
      </c>
      <c r="L1409" s="3">
        <f t="shared" si="113"/>
        <v>3.7679171320748051E-3</v>
      </c>
      <c r="M1409">
        <f t="shared" si="112"/>
        <v>226</v>
      </c>
      <c r="N1409">
        <f>M1409-MAX(M$2:M1409)</f>
        <v>-4</v>
      </c>
    </row>
    <row r="1410" spans="1:14" x14ac:dyDescent="0.25">
      <c r="A1410" s="1">
        <v>43315</v>
      </c>
      <c r="B1410">
        <v>282.52999877929602</v>
      </c>
      <c r="C1410">
        <v>283.66000366210898</v>
      </c>
      <c r="D1410">
        <v>282.329986572265</v>
      </c>
      <c r="E1410">
        <v>283.600006103515</v>
      </c>
      <c r="F1410">
        <v>262.59930419921801</v>
      </c>
      <c r="G1410">
        <v>53935400</v>
      </c>
      <c r="H1410">
        <f t="shared" si="109"/>
        <v>2018</v>
      </c>
      <c r="I1410" s="3">
        <f t="shared" si="110"/>
        <v>3.7872343780911422E-3</v>
      </c>
      <c r="J1410">
        <f t="shared" si="111"/>
        <v>135</v>
      </c>
      <c r="K1410">
        <f>J1410-MAX(J$2:J1410)</f>
        <v>-1</v>
      </c>
      <c r="L1410" s="3">
        <f t="shared" si="113"/>
        <v>9.7558245918272224E-3</v>
      </c>
      <c r="M1410">
        <f t="shared" si="112"/>
        <v>227</v>
      </c>
      <c r="N1410">
        <f>M1410-MAX(M$2:M1410)</f>
        <v>-3</v>
      </c>
    </row>
    <row r="1411" spans="1:14" x14ac:dyDescent="0.25">
      <c r="A1411" s="1">
        <v>43318</v>
      </c>
      <c r="B1411">
        <v>283.64001464843699</v>
      </c>
      <c r="C1411">
        <v>284.989990234375</v>
      </c>
      <c r="D1411">
        <v>283.20001220703102</v>
      </c>
      <c r="E1411">
        <v>284.64001464843699</v>
      </c>
      <c r="F1411">
        <v>263.56231689453102</v>
      </c>
      <c r="G1411">
        <v>39400900</v>
      </c>
      <c r="H1411">
        <f t="shared" ref="H1411:H1474" si="114">YEAR(A1411)</f>
        <v>2018</v>
      </c>
      <c r="I1411" s="3">
        <f t="shared" ref="I1411:I1474" si="115">E1411/B1411-1</f>
        <v>3.5255956436170965E-3</v>
      </c>
      <c r="J1411">
        <f t="shared" si="111"/>
        <v>136</v>
      </c>
      <c r="K1411">
        <f>J1411-MAX(J$2:J1411)</f>
        <v>0</v>
      </c>
      <c r="L1411" s="3">
        <f t="shared" si="113"/>
        <v>7.9677038255092647E-3</v>
      </c>
      <c r="M1411">
        <f t="shared" si="112"/>
        <v>228</v>
      </c>
      <c r="N1411">
        <f>M1411-MAX(M$2:M1411)</f>
        <v>-2</v>
      </c>
    </row>
    <row r="1412" spans="1:14" x14ac:dyDescent="0.25">
      <c r="A1412" s="1">
        <v>43319</v>
      </c>
      <c r="B1412">
        <v>285.39001464843699</v>
      </c>
      <c r="C1412">
        <v>286.010009765625</v>
      </c>
      <c r="D1412">
        <v>285.239990234375</v>
      </c>
      <c r="E1412">
        <v>285.579986572265</v>
      </c>
      <c r="F1412">
        <v>264.43273925781199</v>
      </c>
      <c r="G1412">
        <v>43196600</v>
      </c>
      <c r="H1412">
        <f t="shared" si="114"/>
        <v>2018</v>
      </c>
      <c r="I1412" s="3">
        <f t="shared" si="115"/>
        <v>6.6565722021505458E-4</v>
      </c>
      <c r="J1412">
        <f t="shared" ref="J1412:J1475" si="116">IF(I1412&gt;0, 1, -1)+J1411</f>
        <v>137</v>
      </c>
      <c r="K1412">
        <f>J1412-MAX(J$2:J1412)</f>
        <v>0</v>
      </c>
      <c r="L1412" s="3">
        <f t="shared" si="113"/>
        <v>6.981595296677412E-3</v>
      </c>
      <c r="M1412">
        <f t="shared" ref="M1412:M1475" si="117">IF(L1412&gt;0, 1, -1)+M1411</f>
        <v>229</v>
      </c>
      <c r="N1412">
        <f>M1412-MAX(M$2:M1412)</f>
        <v>-1</v>
      </c>
    </row>
    <row r="1413" spans="1:14" x14ac:dyDescent="0.25">
      <c r="A1413" s="1">
        <v>43320</v>
      </c>
      <c r="B1413">
        <v>285.39001464843699</v>
      </c>
      <c r="C1413">
        <v>285.91000366210898</v>
      </c>
      <c r="D1413">
        <v>284.94000244140602</v>
      </c>
      <c r="E1413">
        <v>285.45999145507801</v>
      </c>
      <c r="F1413">
        <v>264.321533203125</v>
      </c>
      <c r="G1413">
        <v>42114600</v>
      </c>
      <c r="H1413">
        <f t="shared" si="114"/>
        <v>2018</v>
      </c>
      <c r="I1413" s="3">
        <f t="shared" si="115"/>
        <v>2.4519710939152617E-4</v>
      </c>
      <c r="J1413">
        <f t="shared" si="116"/>
        <v>138</v>
      </c>
      <c r="K1413">
        <f>J1413-MAX(J$2:J1413)</f>
        <v>0</v>
      </c>
      <c r="L1413" s="3">
        <f t="shared" ref="L1413:L1476" si="118">E1413/E1411-1</f>
        <v>2.8807502966643472E-3</v>
      </c>
      <c r="M1413">
        <f t="shared" si="117"/>
        <v>230</v>
      </c>
      <c r="N1413">
        <f>M1413-MAX(M$2:M1413)</f>
        <v>0</v>
      </c>
    </row>
    <row r="1414" spans="1:14" x14ac:dyDescent="0.25">
      <c r="A1414" s="1">
        <v>43321</v>
      </c>
      <c r="B1414">
        <v>285.52999877929602</v>
      </c>
      <c r="C1414">
        <v>285.97000122070301</v>
      </c>
      <c r="D1414">
        <v>284.92001342773398</v>
      </c>
      <c r="E1414">
        <v>285.07000732421801</v>
      </c>
      <c r="F1414">
        <v>263.96041870117102</v>
      </c>
      <c r="G1414">
        <v>35717000</v>
      </c>
      <c r="H1414">
        <f t="shared" si="114"/>
        <v>2018</v>
      </c>
      <c r="I1414" s="3">
        <f t="shared" si="115"/>
        <v>-1.6110092005904297E-3</v>
      </c>
      <c r="J1414">
        <f t="shared" si="116"/>
        <v>137</v>
      </c>
      <c r="K1414">
        <f>J1414-MAX(J$2:J1414)</f>
        <v>-1</v>
      </c>
      <c r="L1414" s="3">
        <f t="shared" si="118"/>
        <v>-1.7857667624686657E-3</v>
      </c>
      <c r="M1414">
        <f t="shared" si="117"/>
        <v>229</v>
      </c>
      <c r="N1414">
        <f>M1414-MAX(M$2:M1414)</f>
        <v>-1</v>
      </c>
    </row>
    <row r="1415" spans="1:14" x14ac:dyDescent="0.25">
      <c r="A1415" s="1">
        <v>43322</v>
      </c>
      <c r="B1415">
        <v>283.45001220703102</v>
      </c>
      <c r="C1415">
        <v>284.05999755859301</v>
      </c>
      <c r="D1415">
        <v>282.35998535156199</v>
      </c>
      <c r="E1415">
        <v>283.16000366210898</v>
      </c>
      <c r="F1415">
        <v>262.19189453125</v>
      </c>
      <c r="G1415">
        <v>77076000</v>
      </c>
      <c r="H1415">
        <f t="shared" si="114"/>
        <v>2018</v>
      </c>
      <c r="I1415" s="3">
        <f t="shared" si="115"/>
        <v>-1.0231382340185613E-3</v>
      </c>
      <c r="J1415">
        <f t="shared" si="116"/>
        <v>136</v>
      </c>
      <c r="K1415">
        <f>J1415-MAX(J$2:J1415)</f>
        <v>-2</v>
      </c>
      <c r="L1415" s="3">
        <f t="shared" si="118"/>
        <v>-8.0571283605989086E-3</v>
      </c>
      <c r="M1415">
        <f t="shared" si="117"/>
        <v>228</v>
      </c>
      <c r="N1415">
        <f>M1415-MAX(M$2:M1415)</f>
        <v>-2</v>
      </c>
    </row>
    <row r="1416" spans="1:14" x14ac:dyDescent="0.25">
      <c r="A1416" s="1">
        <v>43325</v>
      </c>
      <c r="B1416">
        <v>283.47000122070301</v>
      </c>
      <c r="C1416">
        <v>284.16000366210898</v>
      </c>
      <c r="D1416">
        <v>281.76998901367102</v>
      </c>
      <c r="E1416">
        <v>282.100006103515</v>
      </c>
      <c r="F1416">
        <v>261.21041870117102</v>
      </c>
      <c r="G1416">
        <v>65732900</v>
      </c>
      <c r="H1416">
        <f t="shared" si="114"/>
        <v>2018</v>
      </c>
      <c r="I1416" s="3">
        <f t="shared" si="115"/>
        <v>-4.8329456778086755E-3</v>
      </c>
      <c r="J1416">
        <f t="shared" si="116"/>
        <v>135</v>
      </c>
      <c r="K1416">
        <f>J1416-MAX(J$2:J1416)</f>
        <v>-3</v>
      </c>
      <c r="L1416" s="3">
        <f t="shared" si="118"/>
        <v>-1.0418497717738284E-2</v>
      </c>
      <c r="M1416">
        <f t="shared" si="117"/>
        <v>227</v>
      </c>
      <c r="N1416">
        <f>M1416-MAX(M$2:M1416)</f>
        <v>-3</v>
      </c>
    </row>
    <row r="1417" spans="1:14" x14ac:dyDescent="0.25">
      <c r="A1417" s="1">
        <v>43326</v>
      </c>
      <c r="B1417">
        <v>282.92001342773398</v>
      </c>
      <c r="C1417">
        <v>284.17001342773398</v>
      </c>
      <c r="D1417">
        <v>282.48001098632801</v>
      </c>
      <c r="E1417">
        <v>283.89999389648398</v>
      </c>
      <c r="F1417">
        <v>262.87707519531199</v>
      </c>
      <c r="G1417">
        <v>43842000</v>
      </c>
      <c r="H1417">
        <f t="shared" si="114"/>
        <v>2018</v>
      </c>
      <c r="I1417" s="3">
        <f t="shared" si="115"/>
        <v>3.4638075153361481E-3</v>
      </c>
      <c r="J1417">
        <f t="shared" si="116"/>
        <v>136</v>
      </c>
      <c r="K1417">
        <f>J1417-MAX(J$2:J1417)</f>
        <v>-2</v>
      </c>
      <c r="L1417" s="3">
        <f t="shared" si="118"/>
        <v>2.6133289476080179E-3</v>
      </c>
      <c r="M1417">
        <f t="shared" si="117"/>
        <v>228</v>
      </c>
      <c r="N1417">
        <f>M1417-MAX(M$2:M1417)</f>
        <v>-2</v>
      </c>
    </row>
    <row r="1418" spans="1:14" x14ac:dyDescent="0.25">
      <c r="A1418" s="1">
        <v>43327</v>
      </c>
      <c r="B1418">
        <v>282.38000488281199</v>
      </c>
      <c r="C1418">
        <v>282.54000854492102</v>
      </c>
      <c r="D1418">
        <v>280.16000366210898</v>
      </c>
      <c r="E1418">
        <v>281.77999877929602</v>
      </c>
      <c r="F1418">
        <v>260.9140625</v>
      </c>
      <c r="G1418">
        <v>102925400</v>
      </c>
      <c r="H1418">
        <f t="shared" si="114"/>
        <v>2018</v>
      </c>
      <c r="I1418" s="3">
        <f t="shared" si="115"/>
        <v>-2.1248179514868903E-3</v>
      </c>
      <c r="J1418">
        <f t="shared" si="116"/>
        <v>135</v>
      </c>
      <c r="K1418">
        <f>J1418-MAX(J$2:J1418)</f>
        <v>-3</v>
      </c>
      <c r="L1418" s="3">
        <f t="shared" si="118"/>
        <v>-1.1343754601038647E-3</v>
      </c>
      <c r="M1418">
        <f t="shared" si="117"/>
        <v>227</v>
      </c>
      <c r="N1418">
        <f>M1418-MAX(M$2:M1418)</f>
        <v>-3</v>
      </c>
    </row>
    <row r="1419" spans="1:14" x14ac:dyDescent="0.25">
      <c r="A1419" s="1">
        <v>43328</v>
      </c>
      <c r="B1419">
        <v>283.39999389648398</v>
      </c>
      <c r="C1419">
        <v>285.04000854492102</v>
      </c>
      <c r="D1419">
        <v>283.35998535156199</v>
      </c>
      <c r="E1419">
        <v>284.05999755859301</v>
      </c>
      <c r="F1419">
        <v>263.02517700195301</v>
      </c>
      <c r="G1419">
        <v>69967900</v>
      </c>
      <c r="H1419">
        <f t="shared" si="114"/>
        <v>2018</v>
      </c>
      <c r="I1419" s="3">
        <f t="shared" si="115"/>
        <v>2.3288767689604306E-3</v>
      </c>
      <c r="J1419">
        <f t="shared" si="116"/>
        <v>136</v>
      </c>
      <c r="K1419">
        <f>J1419-MAX(J$2:J1419)</f>
        <v>-2</v>
      </c>
      <c r="L1419" s="3">
        <f t="shared" si="118"/>
        <v>5.6359163631181097E-4</v>
      </c>
      <c r="M1419">
        <f t="shared" si="117"/>
        <v>228</v>
      </c>
      <c r="N1419">
        <f>M1419-MAX(M$2:M1419)</f>
        <v>-2</v>
      </c>
    </row>
    <row r="1420" spans="1:14" x14ac:dyDescent="0.25">
      <c r="A1420" s="1">
        <v>43329</v>
      </c>
      <c r="B1420">
        <v>283.829986572265</v>
      </c>
      <c r="C1420">
        <v>285.55999755859301</v>
      </c>
      <c r="D1420">
        <v>283.36999511718699</v>
      </c>
      <c r="E1420">
        <v>285.05999755859301</v>
      </c>
      <c r="F1420">
        <v>263.95114135742102</v>
      </c>
      <c r="G1420">
        <v>65618500</v>
      </c>
      <c r="H1420">
        <f t="shared" si="114"/>
        <v>2018</v>
      </c>
      <c r="I1420" s="3">
        <f t="shared" si="115"/>
        <v>4.3336188722780111E-3</v>
      </c>
      <c r="J1420">
        <f t="shared" si="116"/>
        <v>137</v>
      </c>
      <c r="K1420">
        <f>J1420-MAX(J$2:J1420)</f>
        <v>-1</v>
      </c>
      <c r="L1420" s="3">
        <f t="shared" si="118"/>
        <v>1.1640282466840457E-2</v>
      </c>
      <c r="M1420">
        <f t="shared" si="117"/>
        <v>229</v>
      </c>
      <c r="N1420">
        <f>M1420-MAX(M$2:M1420)</f>
        <v>-1</v>
      </c>
    </row>
    <row r="1421" spans="1:14" x14ac:dyDescent="0.25">
      <c r="A1421" s="1">
        <v>43332</v>
      </c>
      <c r="B1421">
        <v>285.57000732421801</v>
      </c>
      <c r="C1421">
        <v>285.97000122070301</v>
      </c>
      <c r="D1421">
        <v>285.05999755859301</v>
      </c>
      <c r="E1421">
        <v>285.67001342773398</v>
      </c>
      <c r="F1421">
        <v>264.516021728515</v>
      </c>
      <c r="G1421">
        <v>39807500</v>
      </c>
      <c r="H1421">
        <f t="shared" si="114"/>
        <v>2018</v>
      </c>
      <c r="I1421" s="3">
        <f t="shared" si="115"/>
        <v>3.5019820342130359E-4</v>
      </c>
      <c r="J1421">
        <f t="shared" si="116"/>
        <v>138</v>
      </c>
      <c r="K1421">
        <f>J1421-MAX(J$2:J1421)</f>
        <v>0</v>
      </c>
      <c r="L1421" s="3">
        <f t="shared" si="118"/>
        <v>5.6678725726204693E-3</v>
      </c>
      <c r="M1421">
        <f t="shared" si="117"/>
        <v>230</v>
      </c>
      <c r="N1421">
        <f>M1421-MAX(M$2:M1421)</f>
        <v>0</v>
      </c>
    </row>
    <row r="1422" spans="1:14" x14ac:dyDescent="0.25">
      <c r="A1422" s="1">
        <v>43333</v>
      </c>
      <c r="B1422">
        <v>286.25</v>
      </c>
      <c r="C1422">
        <v>287.30999755859301</v>
      </c>
      <c r="D1422">
        <v>285.70999145507801</v>
      </c>
      <c r="E1422">
        <v>286.33999633789</v>
      </c>
      <c r="F1422">
        <v>265.13635253906199</v>
      </c>
      <c r="G1422">
        <v>67272000</v>
      </c>
      <c r="H1422">
        <f t="shared" si="114"/>
        <v>2018</v>
      </c>
      <c r="I1422" s="3">
        <f t="shared" si="115"/>
        <v>3.1439768695196157E-4</v>
      </c>
      <c r="J1422">
        <f t="shared" si="116"/>
        <v>139</v>
      </c>
      <c r="K1422">
        <f>J1422-MAX(J$2:J1422)</f>
        <v>0</v>
      </c>
      <c r="L1422" s="3">
        <f t="shared" si="118"/>
        <v>4.4902785036819992E-3</v>
      </c>
      <c r="M1422">
        <f t="shared" si="117"/>
        <v>231</v>
      </c>
      <c r="N1422">
        <f>M1422-MAX(M$2:M1422)</f>
        <v>0</v>
      </c>
    </row>
    <row r="1423" spans="1:14" x14ac:dyDescent="0.25">
      <c r="A1423" s="1">
        <v>43334</v>
      </c>
      <c r="B1423">
        <v>285.88000488281199</v>
      </c>
      <c r="C1423">
        <v>286.760009765625</v>
      </c>
      <c r="D1423">
        <v>285.579986572265</v>
      </c>
      <c r="E1423">
        <v>286.17001342773398</v>
      </c>
      <c r="F1423">
        <v>264.97900390625</v>
      </c>
      <c r="G1423">
        <v>44993300</v>
      </c>
      <c r="H1423">
        <f t="shared" si="114"/>
        <v>2018</v>
      </c>
      <c r="I1423" s="3">
        <f t="shared" si="115"/>
        <v>1.0144415138122476E-3</v>
      </c>
      <c r="J1423">
        <f t="shared" si="116"/>
        <v>140</v>
      </c>
      <c r="K1423">
        <f>J1423-MAX(J$2:J1423)</f>
        <v>0</v>
      </c>
      <c r="L1423" s="3">
        <f t="shared" si="118"/>
        <v>1.7502712097798856E-3</v>
      </c>
      <c r="M1423">
        <f t="shared" si="117"/>
        <v>232</v>
      </c>
      <c r="N1423">
        <f>M1423-MAX(M$2:M1423)</f>
        <v>0</v>
      </c>
    </row>
    <row r="1424" spans="1:14" x14ac:dyDescent="0.25">
      <c r="A1424" s="1">
        <v>43335</v>
      </c>
      <c r="B1424">
        <v>285.97000122070301</v>
      </c>
      <c r="C1424">
        <v>286.94000244140602</v>
      </c>
      <c r="D1424">
        <v>285.42999267578102</v>
      </c>
      <c r="E1424">
        <v>285.79000854492102</v>
      </c>
      <c r="F1424">
        <v>264.62716674804602</v>
      </c>
      <c r="G1424">
        <v>49204900</v>
      </c>
      <c r="H1424">
        <f t="shared" si="114"/>
        <v>2018</v>
      </c>
      <c r="I1424" s="3">
        <f t="shared" si="115"/>
        <v>-6.2941103966729361E-4</v>
      </c>
      <c r="J1424">
        <f t="shared" si="116"/>
        <v>139</v>
      </c>
      <c r="K1424">
        <f>J1424-MAX(J$2:J1424)</f>
        <v>-1</v>
      </c>
      <c r="L1424" s="3">
        <f t="shared" si="118"/>
        <v>-1.9207508556365882E-3</v>
      </c>
      <c r="M1424">
        <f t="shared" si="117"/>
        <v>231</v>
      </c>
      <c r="N1424">
        <f>M1424-MAX(M$2:M1424)</f>
        <v>-1</v>
      </c>
    </row>
    <row r="1425" spans="1:14" x14ac:dyDescent="0.25">
      <c r="A1425" s="1">
        <v>43336</v>
      </c>
      <c r="B1425">
        <v>286.44000244140602</v>
      </c>
      <c r="C1425">
        <v>287.67001342773398</v>
      </c>
      <c r="D1425">
        <v>286.38000488281199</v>
      </c>
      <c r="E1425">
        <v>287.510009765625</v>
      </c>
      <c r="F1425">
        <v>266.21978759765602</v>
      </c>
      <c r="G1425">
        <v>57487400</v>
      </c>
      <c r="H1425">
        <f t="shared" si="114"/>
        <v>2018</v>
      </c>
      <c r="I1425" s="3">
        <f t="shared" si="115"/>
        <v>3.7355373380079104E-3</v>
      </c>
      <c r="J1425">
        <f t="shared" si="116"/>
        <v>140</v>
      </c>
      <c r="K1425">
        <f>J1425-MAX(J$2:J1425)</f>
        <v>0</v>
      </c>
      <c r="L1425" s="3">
        <f t="shared" si="118"/>
        <v>4.6825183457923636E-3</v>
      </c>
      <c r="M1425">
        <f t="shared" si="117"/>
        <v>232</v>
      </c>
      <c r="N1425">
        <f>M1425-MAX(M$2:M1425)</f>
        <v>0</v>
      </c>
    </row>
    <row r="1426" spans="1:14" x14ac:dyDescent="0.25">
      <c r="A1426" s="1">
        <v>43339</v>
      </c>
      <c r="B1426">
        <v>288.85998535156199</v>
      </c>
      <c r="C1426">
        <v>289.89999389648398</v>
      </c>
      <c r="D1426">
        <v>288.67999267578102</v>
      </c>
      <c r="E1426">
        <v>289.77999877929602</v>
      </c>
      <c r="F1426">
        <v>268.32171630859301</v>
      </c>
      <c r="G1426">
        <v>57072400</v>
      </c>
      <c r="H1426">
        <f t="shared" si="114"/>
        <v>2018</v>
      </c>
      <c r="I1426" s="3">
        <f t="shared" si="115"/>
        <v>3.1849805247836649E-3</v>
      </c>
      <c r="J1426">
        <f t="shared" si="116"/>
        <v>141</v>
      </c>
      <c r="K1426">
        <f>J1426-MAX(J$2:J1426)</f>
        <v>0</v>
      </c>
      <c r="L1426" s="3">
        <f t="shared" si="118"/>
        <v>1.3961265667367995E-2</v>
      </c>
      <c r="M1426">
        <f t="shared" si="117"/>
        <v>233</v>
      </c>
      <c r="N1426">
        <f>M1426-MAX(M$2:M1426)</f>
        <v>0</v>
      </c>
    </row>
    <row r="1427" spans="1:14" x14ac:dyDescent="0.25">
      <c r="A1427" s="1">
        <v>43340</v>
      </c>
      <c r="B1427">
        <v>290.29998779296801</v>
      </c>
      <c r="C1427">
        <v>290.42001342773398</v>
      </c>
      <c r="D1427">
        <v>289.39999389648398</v>
      </c>
      <c r="E1427">
        <v>289.92001342773398</v>
      </c>
      <c r="F1427">
        <v>268.45135498046801</v>
      </c>
      <c r="G1427">
        <v>46943500</v>
      </c>
      <c r="H1427">
        <f t="shared" si="114"/>
        <v>2018</v>
      </c>
      <c r="I1427" s="3">
        <f t="shared" si="115"/>
        <v>-1.3089024499202129E-3</v>
      </c>
      <c r="J1427">
        <f t="shared" si="116"/>
        <v>140</v>
      </c>
      <c r="K1427">
        <f>J1427-MAX(J$2:J1427)</f>
        <v>-1</v>
      </c>
      <c r="L1427" s="3">
        <f t="shared" si="118"/>
        <v>8.3823295894065453E-3</v>
      </c>
      <c r="M1427">
        <f t="shared" si="117"/>
        <v>234</v>
      </c>
      <c r="N1427">
        <f>M1427-MAX(M$2:M1427)</f>
        <v>0</v>
      </c>
    </row>
    <row r="1428" spans="1:14" x14ac:dyDescent="0.25">
      <c r="A1428" s="1">
        <v>43341</v>
      </c>
      <c r="B1428">
        <v>290.16000366210898</v>
      </c>
      <c r="C1428">
        <v>291.739990234375</v>
      </c>
      <c r="D1428">
        <v>289.89001464843699</v>
      </c>
      <c r="E1428">
        <v>291.48001098632801</v>
      </c>
      <c r="F1428">
        <v>269.89584350585898</v>
      </c>
      <c r="G1428">
        <v>61485500</v>
      </c>
      <c r="H1428">
        <f t="shared" si="114"/>
        <v>2018</v>
      </c>
      <c r="I1428" s="3">
        <f t="shared" si="115"/>
        <v>4.549239411218764E-3</v>
      </c>
      <c r="J1428">
        <f t="shared" si="116"/>
        <v>141</v>
      </c>
      <c r="K1428">
        <f>J1428-MAX(J$2:J1428)</f>
        <v>0</v>
      </c>
      <c r="L1428" s="3">
        <f t="shared" si="118"/>
        <v>5.8665615784156966E-3</v>
      </c>
      <c r="M1428">
        <f t="shared" si="117"/>
        <v>235</v>
      </c>
      <c r="N1428">
        <f>M1428-MAX(M$2:M1428)</f>
        <v>0</v>
      </c>
    </row>
    <row r="1429" spans="1:14" x14ac:dyDescent="0.25">
      <c r="A1429" s="1">
        <v>43342</v>
      </c>
      <c r="B1429">
        <v>290.94000244140602</v>
      </c>
      <c r="C1429">
        <v>291.35998535156199</v>
      </c>
      <c r="D1429">
        <v>289.63000488281199</v>
      </c>
      <c r="E1429">
        <v>290.29998779296801</v>
      </c>
      <c r="F1429">
        <v>268.803131103515</v>
      </c>
      <c r="G1429">
        <v>61229500</v>
      </c>
      <c r="H1429">
        <f t="shared" si="114"/>
        <v>2018</v>
      </c>
      <c r="I1429" s="3">
        <f t="shared" si="115"/>
        <v>-2.1998166050297696E-3</v>
      </c>
      <c r="J1429">
        <f t="shared" si="116"/>
        <v>140</v>
      </c>
      <c r="K1429">
        <f>J1429-MAX(J$2:J1429)</f>
        <v>-1</v>
      </c>
      <c r="L1429" s="3">
        <f t="shared" si="118"/>
        <v>1.3106179209279034E-3</v>
      </c>
      <c r="M1429">
        <f t="shared" si="117"/>
        <v>236</v>
      </c>
      <c r="N1429">
        <f>M1429-MAX(M$2:M1429)</f>
        <v>0</v>
      </c>
    </row>
    <row r="1430" spans="1:14" x14ac:dyDescent="0.25">
      <c r="A1430" s="1">
        <v>43343</v>
      </c>
      <c r="B1430">
        <v>289.83999633789</v>
      </c>
      <c r="C1430">
        <v>290.80999755859301</v>
      </c>
      <c r="D1430">
        <v>289.29000854492102</v>
      </c>
      <c r="E1430">
        <v>290.30999755859301</v>
      </c>
      <c r="F1430">
        <v>268.81243896484301</v>
      </c>
      <c r="G1430">
        <v>66140800</v>
      </c>
      <c r="H1430">
        <f t="shared" si="114"/>
        <v>2018</v>
      </c>
      <c r="I1430" s="3">
        <f t="shared" si="115"/>
        <v>1.6215885545178832E-3</v>
      </c>
      <c r="J1430">
        <f t="shared" si="116"/>
        <v>141</v>
      </c>
      <c r="K1430">
        <f>J1430-MAX(J$2:J1430)</f>
        <v>0</v>
      </c>
      <c r="L1430" s="3">
        <f t="shared" si="118"/>
        <v>-4.0140434459839947E-3</v>
      </c>
      <c r="M1430">
        <f t="shared" si="117"/>
        <v>235</v>
      </c>
      <c r="N1430">
        <f>M1430-MAX(M$2:M1430)</f>
        <v>-1</v>
      </c>
    </row>
    <row r="1431" spans="1:14" x14ac:dyDescent="0.25">
      <c r="A1431" s="1">
        <v>43347</v>
      </c>
      <c r="B1431">
        <v>289.83999633789</v>
      </c>
      <c r="C1431">
        <v>290.20999145507801</v>
      </c>
      <c r="D1431">
        <v>288.67999267578102</v>
      </c>
      <c r="E1431">
        <v>289.80999755859301</v>
      </c>
      <c r="F1431">
        <v>268.34945678710898</v>
      </c>
      <c r="G1431">
        <v>57594400</v>
      </c>
      <c r="H1431">
        <f t="shared" si="114"/>
        <v>2018</v>
      </c>
      <c r="I1431" s="3">
        <f t="shared" si="115"/>
        <v>-1.0350117194324326E-4</v>
      </c>
      <c r="J1431">
        <f t="shared" si="116"/>
        <v>140</v>
      </c>
      <c r="K1431">
        <f>J1431-MAX(J$2:J1431)</f>
        <v>-1</v>
      </c>
      <c r="L1431" s="3">
        <f t="shared" si="118"/>
        <v>-1.6878754907989624E-3</v>
      </c>
      <c r="M1431">
        <f t="shared" si="117"/>
        <v>234</v>
      </c>
      <c r="N1431">
        <f>M1431-MAX(M$2:M1431)</f>
        <v>-2</v>
      </c>
    </row>
    <row r="1432" spans="1:14" x14ac:dyDescent="0.25">
      <c r="A1432" s="1">
        <v>43348</v>
      </c>
      <c r="B1432">
        <v>289.41000366210898</v>
      </c>
      <c r="C1432">
        <v>289.64001464843699</v>
      </c>
      <c r="D1432">
        <v>287.89001464843699</v>
      </c>
      <c r="E1432">
        <v>289.02999877929602</v>
      </c>
      <c r="F1432">
        <v>267.627197265625</v>
      </c>
      <c r="G1432">
        <v>72452400</v>
      </c>
      <c r="H1432">
        <f t="shared" si="114"/>
        <v>2018</v>
      </c>
      <c r="I1432" s="3">
        <f t="shared" si="115"/>
        <v>-1.3130329912736105E-3</v>
      </c>
      <c r="J1432">
        <f t="shared" si="116"/>
        <v>139</v>
      </c>
      <c r="K1432">
        <f>J1432-MAX(J$2:J1432)</f>
        <v>-2</v>
      </c>
      <c r="L1432" s="3">
        <f t="shared" si="118"/>
        <v>-4.4090757812729198E-3</v>
      </c>
      <c r="M1432">
        <f t="shared" si="117"/>
        <v>233</v>
      </c>
      <c r="N1432">
        <f>M1432-MAX(M$2:M1432)</f>
        <v>-3</v>
      </c>
    </row>
    <row r="1433" spans="1:14" x14ac:dyDescent="0.25">
      <c r="A1433" s="1">
        <v>43349</v>
      </c>
      <c r="B1433">
        <v>289.14999389648398</v>
      </c>
      <c r="C1433">
        <v>289.489990234375</v>
      </c>
      <c r="D1433">
        <v>287</v>
      </c>
      <c r="E1433">
        <v>288.16000366210898</v>
      </c>
      <c r="F1433">
        <v>266.821685791015</v>
      </c>
      <c r="G1433">
        <v>65909900</v>
      </c>
      <c r="H1433">
        <f t="shared" si="114"/>
        <v>2018</v>
      </c>
      <c r="I1433" s="3">
        <f t="shared" si="115"/>
        <v>-3.4237947614462749E-3</v>
      </c>
      <c r="J1433">
        <f t="shared" si="116"/>
        <v>138</v>
      </c>
      <c r="K1433">
        <f>J1433-MAX(J$2:J1433)</f>
        <v>-3</v>
      </c>
      <c r="L1433" s="3">
        <f t="shared" si="118"/>
        <v>-5.6933643089743802E-3</v>
      </c>
      <c r="M1433">
        <f t="shared" si="117"/>
        <v>232</v>
      </c>
      <c r="N1433">
        <f>M1433-MAX(M$2:M1433)</f>
        <v>-4</v>
      </c>
    </row>
    <row r="1434" spans="1:14" x14ac:dyDescent="0.25">
      <c r="A1434" s="1">
        <v>43350</v>
      </c>
      <c r="B1434">
        <v>286.98001098632801</v>
      </c>
      <c r="C1434">
        <v>288.70001220703102</v>
      </c>
      <c r="D1434">
        <v>286.70999145507801</v>
      </c>
      <c r="E1434">
        <v>287.600006103515</v>
      </c>
      <c r="F1434">
        <v>266.30307006835898</v>
      </c>
      <c r="G1434">
        <v>73524800</v>
      </c>
      <c r="H1434">
        <f t="shared" si="114"/>
        <v>2018</v>
      </c>
      <c r="I1434" s="3">
        <f t="shared" si="115"/>
        <v>2.1604122010314697E-3</v>
      </c>
      <c r="J1434">
        <f t="shared" si="116"/>
        <v>139</v>
      </c>
      <c r="K1434">
        <f>J1434-MAX(J$2:J1434)</f>
        <v>-2</v>
      </c>
      <c r="L1434" s="3">
        <f t="shared" si="118"/>
        <v>-4.9475579760597244E-3</v>
      </c>
      <c r="M1434">
        <f t="shared" si="117"/>
        <v>231</v>
      </c>
      <c r="N1434">
        <f>M1434-MAX(M$2:M1434)</f>
        <v>-5</v>
      </c>
    </row>
    <row r="1435" spans="1:14" x14ac:dyDescent="0.25">
      <c r="A1435" s="1">
        <v>43353</v>
      </c>
      <c r="B1435">
        <v>288.739990234375</v>
      </c>
      <c r="C1435">
        <v>289.04000854492102</v>
      </c>
      <c r="D1435">
        <v>287.88000488281199</v>
      </c>
      <c r="E1435">
        <v>288.100006103515</v>
      </c>
      <c r="F1435">
        <v>266.76608276367102</v>
      </c>
      <c r="G1435">
        <v>50210900</v>
      </c>
      <c r="H1435">
        <f t="shared" si="114"/>
        <v>2018</v>
      </c>
      <c r="I1435" s="3">
        <f t="shared" si="115"/>
        <v>-2.2164720942897675E-3</v>
      </c>
      <c r="J1435">
        <f t="shared" si="116"/>
        <v>138</v>
      </c>
      <c r="K1435">
        <f>J1435-MAX(J$2:J1435)</f>
        <v>-3</v>
      </c>
      <c r="L1435" s="3">
        <f t="shared" si="118"/>
        <v>-2.082091818138565E-4</v>
      </c>
      <c r="M1435">
        <f t="shared" si="117"/>
        <v>230</v>
      </c>
      <c r="N1435">
        <f>M1435-MAX(M$2:M1435)</f>
        <v>-6</v>
      </c>
    </row>
    <row r="1436" spans="1:14" x14ac:dyDescent="0.25">
      <c r="A1436" s="1">
        <v>43354</v>
      </c>
      <c r="B1436">
        <v>287.36999511718699</v>
      </c>
      <c r="C1436">
        <v>289.54998779296801</v>
      </c>
      <c r="D1436">
        <v>286.98001098632801</v>
      </c>
      <c r="E1436">
        <v>289.04998779296801</v>
      </c>
      <c r="F1436">
        <v>267.64572143554602</v>
      </c>
      <c r="G1436">
        <v>50530500</v>
      </c>
      <c r="H1436">
        <f t="shared" si="114"/>
        <v>2018</v>
      </c>
      <c r="I1436" s="3">
        <f t="shared" si="115"/>
        <v>5.8460963368702767E-3</v>
      </c>
      <c r="J1436">
        <f t="shared" si="116"/>
        <v>139</v>
      </c>
      <c r="K1436">
        <f>J1436-MAX(J$2:J1436)</f>
        <v>-2</v>
      </c>
      <c r="L1436" s="3">
        <f t="shared" si="118"/>
        <v>5.0416608438148547E-3</v>
      </c>
      <c r="M1436">
        <f t="shared" si="117"/>
        <v>231</v>
      </c>
      <c r="N1436">
        <f>M1436-MAX(M$2:M1436)</f>
        <v>-5</v>
      </c>
    </row>
    <row r="1437" spans="1:14" x14ac:dyDescent="0.25">
      <c r="A1437" s="1">
        <v>43355</v>
      </c>
      <c r="B1437">
        <v>289.05999755859301</v>
      </c>
      <c r="C1437">
        <v>289.79998779296801</v>
      </c>
      <c r="D1437">
        <v>288.23001098632801</v>
      </c>
      <c r="E1437">
        <v>289.11999511718699</v>
      </c>
      <c r="F1437">
        <v>267.71051025390602</v>
      </c>
      <c r="G1437">
        <v>59810800</v>
      </c>
      <c r="H1437">
        <f t="shared" si="114"/>
        <v>2018</v>
      </c>
      <c r="I1437" s="3">
        <f t="shared" si="115"/>
        <v>2.0756091849682967E-4</v>
      </c>
      <c r="J1437">
        <f t="shared" si="116"/>
        <v>140</v>
      </c>
      <c r="K1437">
        <f>J1437-MAX(J$2:J1437)</f>
        <v>-1</v>
      </c>
      <c r="L1437" s="3">
        <f t="shared" si="118"/>
        <v>3.5403991394067358E-3</v>
      </c>
      <c r="M1437">
        <f t="shared" si="117"/>
        <v>232</v>
      </c>
      <c r="N1437">
        <f>M1437-MAX(M$2:M1437)</f>
        <v>-4</v>
      </c>
    </row>
    <row r="1438" spans="1:14" x14ac:dyDescent="0.25">
      <c r="A1438" s="1">
        <v>43356</v>
      </c>
      <c r="B1438">
        <v>290.32000732421801</v>
      </c>
      <c r="C1438">
        <v>291.04000854492102</v>
      </c>
      <c r="D1438">
        <v>290</v>
      </c>
      <c r="E1438">
        <v>290.829986572265</v>
      </c>
      <c r="F1438">
        <v>269.29391479492102</v>
      </c>
      <c r="G1438">
        <v>51034200</v>
      </c>
      <c r="H1438">
        <f t="shared" si="114"/>
        <v>2018</v>
      </c>
      <c r="I1438" s="3">
        <f t="shared" si="115"/>
        <v>1.7566107577198231E-3</v>
      </c>
      <c r="J1438">
        <f t="shared" si="116"/>
        <v>141</v>
      </c>
      <c r="K1438">
        <f>J1438-MAX(J$2:J1438)</f>
        <v>0</v>
      </c>
      <c r="L1438" s="3">
        <f t="shared" si="118"/>
        <v>6.15810017114371E-3</v>
      </c>
      <c r="M1438">
        <f t="shared" si="117"/>
        <v>233</v>
      </c>
      <c r="N1438">
        <f>M1438-MAX(M$2:M1438)</f>
        <v>-3</v>
      </c>
    </row>
    <row r="1439" spans="1:14" x14ac:dyDescent="0.25">
      <c r="A1439" s="1">
        <v>43357</v>
      </c>
      <c r="B1439">
        <v>291.05999755859301</v>
      </c>
      <c r="C1439">
        <v>291.26998901367102</v>
      </c>
      <c r="D1439">
        <v>290</v>
      </c>
      <c r="E1439">
        <v>290.88000488281199</v>
      </c>
      <c r="F1439">
        <v>269.34017944335898</v>
      </c>
      <c r="G1439">
        <v>55079900</v>
      </c>
      <c r="H1439">
        <f t="shared" si="114"/>
        <v>2018</v>
      </c>
      <c r="I1439" s="3">
        <f t="shared" si="115"/>
        <v>-6.1840403109603148E-4</v>
      </c>
      <c r="J1439">
        <f t="shared" si="116"/>
        <v>140</v>
      </c>
      <c r="K1439">
        <f>J1439-MAX(J$2:J1439)</f>
        <v>-1</v>
      </c>
      <c r="L1439" s="3">
        <f t="shared" si="118"/>
        <v>6.087471621987417E-3</v>
      </c>
      <c r="M1439">
        <f t="shared" si="117"/>
        <v>234</v>
      </c>
      <c r="N1439">
        <f>M1439-MAX(M$2:M1439)</f>
        <v>-2</v>
      </c>
    </row>
    <row r="1440" spans="1:14" x14ac:dyDescent="0.25">
      <c r="A1440" s="1">
        <v>43360</v>
      </c>
      <c r="B1440">
        <v>290.82000732421801</v>
      </c>
      <c r="C1440">
        <v>290.85998535156199</v>
      </c>
      <c r="D1440">
        <v>289.02999877929602</v>
      </c>
      <c r="E1440">
        <v>289.33999633789</v>
      </c>
      <c r="F1440">
        <v>267.914306640625</v>
      </c>
      <c r="G1440">
        <v>68244000</v>
      </c>
      <c r="H1440">
        <f t="shared" si="114"/>
        <v>2018</v>
      </c>
      <c r="I1440" s="3">
        <f t="shared" si="115"/>
        <v>-5.0890961730774009E-3</v>
      </c>
      <c r="J1440">
        <f t="shared" si="116"/>
        <v>139</v>
      </c>
      <c r="K1440">
        <f>J1440-MAX(J$2:J1440)</f>
        <v>-2</v>
      </c>
      <c r="L1440" s="3">
        <f t="shared" si="118"/>
        <v>-5.1232345465338502E-3</v>
      </c>
      <c r="M1440">
        <f t="shared" si="117"/>
        <v>233</v>
      </c>
      <c r="N1440">
        <f>M1440-MAX(M$2:M1440)</f>
        <v>-3</v>
      </c>
    </row>
    <row r="1441" spans="1:14" x14ac:dyDescent="0.25">
      <c r="A1441" s="1">
        <v>43361</v>
      </c>
      <c r="B1441">
        <v>289.579986572265</v>
      </c>
      <c r="C1441">
        <v>291.579986572265</v>
      </c>
      <c r="D1441">
        <v>289.54998779296801</v>
      </c>
      <c r="E1441">
        <v>290.91000366210898</v>
      </c>
      <c r="F1441">
        <v>269.36795043945301</v>
      </c>
      <c r="G1441">
        <v>61930400</v>
      </c>
      <c r="H1441">
        <f t="shared" si="114"/>
        <v>2018</v>
      </c>
      <c r="I1441" s="3">
        <f t="shared" si="115"/>
        <v>4.5929178517731817E-3</v>
      </c>
      <c r="J1441">
        <f t="shared" si="116"/>
        <v>140</v>
      </c>
      <c r="K1441">
        <f>J1441-MAX(J$2:J1441)</f>
        <v>-1</v>
      </c>
      <c r="L1441" s="3">
        <f t="shared" si="118"/>
        <v>1.0313111521398355E-4</v>
      </c>
      <c r="M1441">
        <f t="shared" si="117"/>
        <v>234</v>
      </c>
      <c r="N1441">
        <f>M1441-MAX(M$2:M1441)</f>
        <v>-2</v>
      </c>
    </row>
    <row r="1442" spans="1:14" x14ac:dyDescent="0.25">
      <c r="A1442" s="1">
        <v>43362</v>
      </c>
      <c r="B1442">
        <v>290.97000122070301</v>
      </c>
      <c r="C1442">
        <v>291.69000244140602</v>
      </c>
      <c r="D1442">
        <v>290.829986572265</v>
      </c>
      <c r="E1442">
        <v>291.22000122070301</v>
      </c>
      <c r="F1442">
        <v>269.65505981445301</v>
      </c>
      <c r="G1442">
        <v>49080600</v>
      </c>
      <c r="H1442">
        <f t="shared" si="114"/>
        <v>2018</v>
      </c>
      <c r="I1442" s="3">
        <f t="shared" si="115"/>
        <v>8.5919510242016273E-4</v>
      </c>
      <c r="J1442">
        <f t="shared" si="116"/>
        <v>141</v>
      </c>
      <c r="K1442">
        <f>J1442-MAX(J$2:J1442)</f>
        <v>0</v>
      </c>
      <c r="L1442" s="3">
        <f t="shared" si="118"/>
        <v>6.4975630974211107E-3</v>
      </c>
      <c r="M1442">
        <f t="shared" si="117"/>
        <v>235</v>
      </c>
      <c r="N1442">
        <f>M1442-MAX(M$2:M1442)</f>
        <v>-1</v>
      </c>
    </row>
    <row r="1443" spans="1:14" x14ac:dyDescent="0.25">
      <c r="A1443" s="1">
        <v>43363</v>
      </c>
      <c r="B1443">
        <v>292.64001464843699</v>
      </c>
      <c r="C1443">
        <v>293.94000244140602</v>
      </c>
      <c r="D1443">
        <v>291.239990234375</v>
      </c>
      <c r="E1443">
        <v>293.579986572265</v>
      </c>
      <c r="F1443">
        <v>271.84020996093699</v>
      </c>
      <c r="G1443">
        <v>100360600</v>
      </c>
      <c r="H1443">
        <f t="shared" si="114"/>
        <v>2018</v>
      </c>
      <c r="I1443" s="3">
        <f t="shared" si="115"/>
        <v>3.2120416784329198E-3</v>
      </c>
      <c r="J1443">
        <f t="shared" si="116"/>
        <v>142</v>
      </c>
      <c r="K1443">
        <f>J1443-MAX(J$2:J1443)</f>
        <v>0</v>
      </c>
      <c r="L1443" s="3">
        <f t="shared" si="118"/>
        <v>9.1780374567564937E-3</v>
      </c>
      <c r="M1443">
        <f t="shared" si="117"/>
        <v>236</v>
      </c>
      <c r="N1443">
        <f>M1443-MAX(M$2:M1443)</f>
        <v>0</v>
      </c>
    </row>
    <row r="1444" spans="1:14" x14ac:dyDescent="0.25">
      <c r="A1444" s="1">
        <v>43364</v>
      </c>
      <c r="B1444">
        <v>293.08999633789</v>
      </c>
      <c r="C1444">
        <v>293.22000122070301</v>
      </c>
      <c r="D1444">
        <v>291.80999755859301</v>
      </c>
      <c r="E1444">
        <v>291.989990234375</v>
      </c>
      <c r="F1444">
        <v>271.59191894531199</v>
      </c>
      <c r="G1444">
        <v>105479700</v>
      </c>
      <c r="H1444">
        <f t="shared" si="114"/>
        <v>2018</v>
      </c>
      <c r="I1444" s="3">
        <f t="shared" si="115"/>
        <v>-3.7531342497505449E-3</v>
      </c>
      <c r="J1444">
        <f t="shared" si="116"/>
        <v>141</v>
      </c>
      <c r="K1444">
        <f>J1444-MAX(J$2:J1444)</f>
        <v>-1</v>
      </c>
      <c r="L1444" s="3">
        <f t="shared" si="118"/>
        <v>2.6440114361803158E-3</v>
      </c>
      <c r="M1444">
        <f t="shared" si="117"/>
        <v>237</v>
      </c>
      <c r="N1444">
        <f>M1444-MAX(M$2:M1444)</f>
        <v>0</v>
      </c>
    </row>
    <row r="1445" spans="1:14" x14ac:dyDescent="0.25">
      <c r="A1445" s="1">
        <v>43367</v>
      </c>
      <c r="B1445">
        <v>291.33999633789</v>
      </c>
      <c r="C1445">
        <v>291.5</v>
      </c>
      <c r="D1445">
        <v>290.36999511718699</v>
      </c>
      <c r="E1445">
        <v>291.01998901367102</v>
      </c>
      <c r="F1445">
        <v>270.68966674804602</v>
      </c>
      <c r="G1445">
        <v>53409600</v>
      </c>
      <c r="H1445">
        <f t="shared" si="114"/>
        <v>2018</v>
      </c>
      <c r="I1445" s="3">
        <f t="shared" si="115"/>
        <v>-1.0983981885132055E-3</v>
      </c>
      <c r="J1445">
        <f t="shared" si="116"/>
        <v>140</v>
      </c>
      <c r="K1445">
        <f>J1445-MAX(J$2:J1445)</f>
        <v>-2</v>
      </c>
      <c r="L1445" s="3">
        <f t="shared" si="118"/>
        <v>-8.7199321332614987E-3</v>
      </c>
      <c r="M1445">
        <f t="shared" si="117"/>
        <v>236</v>
      </c>
      <c r="N1445">
        <f>M1445-MAX(M$2:M1445)</f>
        <v>-1</v>
      </c>
    </row>
    <row r="1446" spans="1:14" x14ac:dyDescent="0.25">
      <c r="A1446" s="1">
        <v>43368</v>
      </c>
      <c r="B1446">
        <v>291.52999877929602</v>
      </c>
      <c r="C1446">
        <v>291.64999389648398</v>
      </c>
      <c r="D1446">
        <v>290.48001098632801</v>
      </c>
      <c r="E1446">
        <v>290.75</v>
      </c>
      <c r="F1446">
        <v>270.43859863281199</v>
      </c>
      <c r="G1446">
        <v>44370000</v>
      </c>
      <c r="H1446">
        <f t="shared" si="114"/>
        <v>2018</v>
      </c>
      <c r="I1446" s="3">
        <f t="shared" si="115"/>
        <v>-2.6755352195727555E-3</v>
      </c>
      <c r="J1446">
        <f t="shared" si="116"/>
        <v>139</v>
      </c>
      <c r="K1446">
        <f>J1446-MAX(J$2:J1446)</f>
        <v>-3</v>
      </c>
      <c r="L1446" s="3">
        <f t="shared" si="118"/>
        <v>-4.2466874750729522E-3</v>
      </c>
      <c r="M1446">
        <f t="shared" si="117"/>
        <v>235</v>
      </c>
      <c r="N1446">
        <f>M1446-MAX(M$2:M1446)</f>
        <v>-2</v>
      </c>
    </row>
    <row r="1447" spans="1:14" x14ac:dyDescent="0.25">
      <c r="A1447" s="1">
        <v>43369</v>
      </c>
      <c r="B1447">
        <v>290.91000366210898</v>
      </c>
      <c r="C1447">
        <v>292.239990234375</v>
      </c>
      <c r="D1447">
        <v>289.41000366210898</v>
      </c>
      <c r="E1447">
        <v>289.88000488281199</v>
      </c>
      <c r="F1447">
        <v>269.629302978515</v>
      </c>
      <c r="G1447">
        <v>79739700</v>
      </c>
      <c r="H1447">
        <f t="shared" si="114"/>
        <v>2018</v>
      </c>
      <c r="I1447" s="3">
        <f t="shared" si="115"/>
        <v>-3.5406096948571442E-3</v>
      </c>
      <c r="J1447">
        <f t="shared" si="116"/>
        <v>138</v>
      </c>
      <c r="K1447">
        <f>J1447-MAX(J$2:J1447)</f>
        <v>-4</v>
      </c>
      <c r="L1447" s="3">
        <f t="shared" si="118"/>
        <v>-3.9172021644378052E-3</v>
      </c>
      <c r="M1447">
        <f t="shared" si="117"/>
        <v>234</v>
      </c>
      <c r="N1447">
        <f>M1447-MAX(M$2:M1447)</f>
        <v>-3</v>
      </c>
    </row>
    <row r="1448" spans="1:14" x14ac:dyDescent="0.25">
      <c r="A1448" s="1">
        <v>43370</v>
      </c>
      <c r="B1448">
        <v>290.41000366210898</v>
      </c>
      <c r="C1448">
        <v>291.91000366210898</v>
      </c>
      <c r="D1448">
        <v>290.100006103515</v>
      </c>
      <c r="E1448">
        <v>290.69000244140602</v>
      </c>
      <c r="F1448">
        <v>270.382720947265</v>
      </c>
      <c r="G1448">
        <v>59249500</v>
      </c>
      <c r="H1448">
        <f t="shared" si="114"/>
        <v>2018</v>
      </c>
      <c r="I1448" s="3">
        <f t="shared" si="115"/>
        <v>9.6414991138815687E-4</v>
      </c>
      <c r="J1448">
        <f t="shared" si="116"/>
        <v>139</v>
      </c>
      <c r="K1448">
        <f>J1448-MAX(J$2:J1448)</f>
        <v>-3</v>
      </c>
      <c r="L1448" s="3">
        <f t="shared" si="118"/>
        <v>-2.0635445776084893E-4</v>
      </c>
      <c r="M1448">
        <f t="shared" si="117"/>
        <v>233</v>
      </c>
      <c r="N1448">
        <f>M1448-MAX(M$2:M1448)</f>
        <v>-4</v>
      </c>
    </row>
    <row r="1449" spans="1:14" x14ac:dyDescent="0.25">
      <c r="A1449" s="1">
        <v>43371</v>
      </c>
      <c r="B1449">
        <v>289.989990234375</v>
      </c>
      <c r="C1449">
        <v>291.27999877929602</v>
      </c>
      <c r="D1449">
        <v>289.95001220703102</v>
      </c>
      <c r="E1449">
        <v>290.72000122070301</v>
      </c>
      <c r="F1449">
        <v>270.41061401367102</v>
      </c>
      <c r="G1449">
        <v>70091400</v>
      </c>
      <c r="H1449">
        <f t="shared" si="114"/>
        <v>2018</v>
      </c>
      <c r="I1449" s="3">
        <f t="shared" si="115"/>
        <v>2.5173661537007952E-3</v>
      </c>
      <c r="J1449">
        <f t="shared" si="116"/>
        <v>140</v>
      </c>
      <c r="K1449">
        <f>J1449-MAX(J$2:J1449)</f>
        <v>-2</v>
      </c>
      <c r="L1449" s="3">
        <f t="shared" si="118"/>
        <v>2.8977381114321243E-3</v>
      </c>
      <c r="M1449">
        <f t="shared" si="117"/>
        <v>234</v>
      </c>
      <c r="N1449">
        <f>M1449-MAX(M$2:M1449)</f>
        <v>-3</v>
      </c>
    </row>
    <row r="1450" spans="1:14" x14ac:dyDescent="0.25">
      <c r="A1450" s="1">
        <v>43374</v>
      </c>
      <c r="B1450">
        <v>292.10998535156199</v>
      </c>
      <c r="C1450">
        <v>292.92999267578102</v>
      </c>
      <c r="D1450">
        <v>290.98001098632801</v>
      </c>
      <c r="E1450">
        <v>291.73001098632801</v>
      </c>
      <c r="F1450">
        <v>271.35006713867102</v>
      </c>
      <c r="G1450">
        <v>62078900</v>
      </c>
      <c r="H1450">
        <f t="shared" si="114"/>
        <v>2018</v>
      </c>
      <c r="I1450" s="3">
        <f t="shared" si="115"/>
        <v>-1.3007921135481659E-3</v>
      </c>
      <c r="J1450">
        <f t="shared" si="116"/>
        <v>139</v>
      </c>
      <c r="K1450">
        <f>J1450-MAX(J$2:J1450)</f>
        <v>-3</v>
      </c>
      <c r="L1450" s="3">
        <f t="shared" si="118"/>
        <v>3.5777238163932079E-3</v>
      </c>
      <c r="M1450">
        <f t="shared" si="117"/>
        <v>235</v>
      </c>
      <c r="N1450">
        <f>M1450-MAX(M$2:M1450)</f>
        <v>-2</v>
      </c>
    </row>
    <row r="1451" spans="1:14" x14ac:dyDescent="0.25">
      <c r="A1451" s="1">
        <v>43375</v>
      </c>
      <c r="B1451">
        <v>291.55999755859301</v>
      </c>
      <c r="C1451">
        <v>292.35998535156199</v>
      </c>
      <c r="D1451">
        <v>291.14001464843699</v>
      </c>
      <c r="E1451">
        <v>291.55999755859301</v>
      </c>
      <c r="F1451">
        <v>271.19201660156199</v>
      </c>
      <c r="G1451">
        <v>47258200</v>
      </c>
      <c r="H1451">
        <f t="shared" si="114"/>
        <v>2018</v>
      </c>
      <c r="I1451" s="3">
        <f t="shared" si="115"/>
        <v>0</v>
      </c>
      <c r="J1451">
        <f t="shared" si="116"/>
        <v>138</v>
      </c>
      <c r="K1451">
        <f>J1451-MAX(J$2:J1451)</f>
        <v>-4</v>
      </c>
      <c r="L1451" s="3">
        <f t="shared" si="118"/>
        <v>2.8893654869390772E-3</v>
      </c>
      <c r="M1451">
        <f t="shared" si="117"/>
        <v>236</v>
      </c>
      <c r="N1451">
        <f>M1451-MAX(M$2:M1451)</f>
        <v>-1</v>
      </c>
    </row>
    <row r="1452" spans="1:14" x14ac:dyDescent="0.25">
      <c r="A1452" s="1">
        <v>43376</v>
      </c>
      <c r="B1452">
        <v>292.739990234375</v>
      </c>
      <c r="C1452">
        <v>293.20999145507801</v>
      </c>
      <c r="D1452">
        <v>291.32000732421801</v>
      </c>
      <c r="E1452">
        <v>291.72000122070301</v>
      </c>
      <c r="F1452">
        <v>271.34085083007801</v>
      </c>
      <c r="G1452">
        <v>64694600</v>
      </c>
      <c r="H1452">
        <f t="shared" si="114"/>
        <v>2018</v>
      </c>
      <c r="I1452" s="3">
        <f t="shared" si="115"/>
        <v>-3.4842831444222844E-3</v>
      </c>
      <c r="J1452">
        <f t="shared" si="116"/>
        <v>137</v>
      </c>
      <c r="K1452">
        <f>J1452-MAX(J$2:J1452)</f>
        <v>-5</v>
      </c>
      <c r="L1452" s="3">
        <f t="shared" si="118"/>
        <v>-3.4311744585902026E-5</v>
      </c>
      <c r="M1452">
        <f t="shared" si="117"/>
        <v>235</v>
      </c>
      <c r="N1452">
        <f>M1452-MAX(M$2:M1452)</f>
        <v>-2</v>
      </c>
    </row>
    <row r="1453" spans="1:14" x14ac:dyDescent="0.25">
      <c r="A1453" s="1">
        <v>43377</v>
      </c>
      <c r="B1453">
        <v>291.17999267578102</v>
      </c>
      <c r="C1453">
        <v>291.239990234375</v>
      </c>
      <c r="D1453">
        <v>287.66000366210898</v>
      </c>
      <c r="E1453">
        <v>289.44000244140602</v>
      </c>
      <c r="F1453">
        <v>269.22000122070301</v>
      </c>
      <c r="G1453">
        <v>111545900</v>
      </c>
      <c r="H1453">
        <f t="shared" si="114"/>
        <v>2018</v>
      </c>
      <c r="I1453" s="3">
        <f t="shared" si="115"/>
        <v>-5.9756517554158117E-3</v>
      </c>
      <c r="J1453">
        <f t="shared" si="116"/>
        <v>136</v>
      </c>
      <c r="K1453">
        <f>J1453-MAX(J$2:J1453)</f>
        <v>-6</v>
      </c>
      <c r="L1453" s="3">
        <f t="shared" si="118"/>
        <v>-7.2712139351728267E-3</v>
      </c>
      <c r="M1453">
        <f t="shared" si="117"/>
        <v>234</v>
      </c>
      <c r="N1453">
        <f>M1453-MAX(M$2:M1453)</f>
        <v>-3</v>
      </c>
    </row>
    <row r="1454" spans="1:14" x14ac:dyDescent="0.25">
      <c r="A1454" s="1">
        <v>43378</v>
      </c>
      <c r="B1454">
        <v>289.69000244140602</v>
      </c>
      <c r="C1454">
        <v>290.26998901367102</v>
      </c>
      <c r="D1454">
        <v>286.22000122070301</v>
      </c>
      <c r="E1454">
        <v>287.82000732421801</v>
      </c>
      <c r="F1454">
        <v>267.71325683593699</v>
      </c>
      <c r="G1454">
        <v>105951700</v>
      </c>
      <c r="H1454">
        <f t="shared" si="114"/>
        <v>2018</v>
      </c>
      <c r="I1454" s="3">
        <f t="shared" si="115"/>
        <v>-6.4551593131566554E-3</v>
      </c>
      <c r="J1454">
        <f t="shared" si="116"/>
        <v>135</v>
      </c>
      <c r="K1454">
        <f>J1454-MAX(J$2:J1454)</f>
        <v>-7</v>
      </c>
      <c r="L1454" s="3">
        <f t="shared" si="118"/>
        <v>-1.3368962978765442E-2</v>
      </c>
      <c r="M1454">
        <f t="shared" si="117"/>
        <v>233</v>
      </c>
      <c r="N1454">
        <f>M1454-MAX(M$2:M1454)</f>
        <v>-4</v>
      </c>
    </row>
    <row r="1455" spans="1:14" x14ac:dyDescent="0.25">
      <c r="A1455" s="1">
        <v>43381</v>
      </c>
      <c r="B1455">
        <v>287.04998779296801</v>
      </c>
      <c r="C1455">
        <v>288.22000122070301</v>
      </c>
      <c r="D1455">
        <v>285.5</v>
      </c>
      <c r="E1455">
        <v>287.82000732421801</v>
      </c>
      <c r="F1455">
        <v>267.71325683593699</v>
      </c>
      <c r="G1455">
        <v>87742200</v>
      </c>
      <c r="H1455">
        <f t="shared" si="114"/>
        <v>2018</v>
      </c>
      <c r="I1455" s="3">
        <f t="shared" si="115"/>
        <v>2.6825276571875722E-3</v>
      </c>
      <c r="J1455">
        <f t="shared" si="116"/>
        <v>136</v>
      </c>
      <c r="K1455">
        <f>J1455-MAX(J$2:J1455)</f>
        <v>-6</v>
      </c>
      <c r="L1455" s="3">
        <f t="shared" si="118"/>
        <v>-5.5969980083038218E-3</v>
      </c>
      <c r="M1455">
        <f t="shared" si="117"/>
        <v>232</v>
      </c>
      <c r="N1455">
        <f>M1455-MAX(M$2:M1455)</f>
        <v>-5</v>
      </c>
    </row>
    <row r="1456" spans="1:14" x14ac:dyDescent="0.25">
      <c r="A1456" s="1">
        <v>43382</v>
      </c>
      <c r="B1456">
        <v>287.39001464843699</v>
      </c>
      <c r="C1456">
        <v>288.85998535156199</v>
      </c>
      <c r="D1456">
        <v>286.76998901367102</v>
      </c>
      <c r="E1456">
        <v>287.39999389648398</v>
      </c>
      <c r="F1456">
        <v>267.32263183593699</v>
      </c>
      <c r="G1456">
        <v>74339000</v>
      </c>
      <c r="H1456">
        <f t="shared" si="114"/>
        <v>2018</v>
      </c>
      <c r="I1456" s="3">
        <f t="shared" si="115"/>
        <v>3.4723711814343972E-5</v>
      </c>
      <c r="J1456">
        <f t="shared" si="116"/>
        <v>137</v>
      </c>
      <c r="K1456">
        <f>J1456-MAX(J$2:J1456)</f>
        <v>-5</v>
      </c>
      <c r="L1456" s="3">
        <f t="shared" si="118"/>
        <v>-1.4592919777842717E-3</v>
      </c>
      <c r="M1456">
        <f t="shared" si="117"/>
        <v>231</v>
      </c>
      <c r="N1456">
        <f>M1456-MAX(M$2:M1456)</f>
        <v>-6</v>
      </c>
    </row>
    <row r="1457" spans="1:14" x14ac:dyDescent="0.25">
      <c r="A1457" s="1">
        <v>43383</v>
      </c>
      <c r="B1457">
        <v>286.829986572265</v>
      </c>
      <c r="C1457">
        <v>286.91000366210898</v>
      </c>
      <c r="D1457">
        <v>277.88000488281199</v>
      </c>
      <c r="E1457">
        <v>278.29998779296801</v>
      </c>
      <c r="F1457">
        <v>258.858306884765</v>
      </c>
      <c r="G1457">
        <v>214731000</v>
      </c>
      <c r="H1457">
        <f t="shared" si="114"/>
        <v>2018</v>
      </c>
      <c r="I1457" s="3">
        <f t="shared" si="115"/>
        <v>-2.9738866850129386E-2</v>
      </c>
      <c r="J1457">
        <f t="shared" si="116"/>
        <v>136</v>
      </c>
      <c r="K1457">
        <f>J1457-MAX(J$2:J1457)</f>
        <v>-6</v>
      </c>
      <c r="L1457" s="3">
        <f t="shared" si="118"/>
        <v>-3.3076295215732077E-2</v>
      </c>
      <c r="M1457">
        <f t="shared" si="117"/>
        <v>230</v>
      </c>
      <c r="N1457">
        <f>M1457-MAX(M$2:M1457)</f>
        <v>-7</v>
      </c>
    </row>
    <row r="1458" spans="1:14" x14ac:dyDescent="0.25">
      <c r="A1458" s="1">
        <v>43384</v>
      </c>
      <c r="B1458">
        <v>277.079986572265</v>
      </c>
      <c r="C1458">
        <v>278.89999389648398</v>
      </c>
      <c r="D1458">
        <v>270.35998535156199</v>
      </c>
      <c r="E1458">
        <v>272.17001342773398</v>
      </c>
      <c r="F1458">
        <v>253.15652465820301</v>
      </c>
      <c r="G1458">
        <v>274840500</v>
      </c>
      <c r="H1458">
        <f t="shared" si="114"/>
        <v>2018</v>
      </c>
      <c r="I1458" s="3">
        <f t="shared" si="115"/>
        <v>-1.772041786659484E-2</v>
      </c>
      <c r="J1458">
        <f t="shared" si="116"/>
        <v>135</v>
      </c>
      <c r="K1458">
        <f>J1458-MAX(J$2:J1458)</f>
        <v>-7</v>
      </c>
      <c r="L1458" s="3">
        <f t="shared" si="118"/>
        <v>-5.2992278330512232E-2</v>
      </c>
      <c r="M1458">
        <f t="shared" si="117"/>
        <v>229</v>
      </c>
      <c r="N1458">
        <f>M1458-MAX(M$2:M1458)</f>
        <v>-8</v>
      </c>
    </row>
    <row r="1459" spans="1:14" x14ac:dyDescent="0.25">
      <c r="A1459" s="1">
        <v>43385</v>
      </c>
      <c r="B1459">
        <v>276.76998901367102</v>
      </c>
      <c r="C1459">
        <v>277.08999633789</v>
      </c>
      <c r="D1459">
        <v>272.36999511718699</v>
      </c>
      <c r="E1459">
        <v>275.95001220703102</v>
      </c>
      <c r="F1459">
        <v>256.67248535156199</v>
      </c>
      <c r="G1459">
        <v>183186500</v>
      </c>
      <c r="H1459">
        <f t="shared" si="114"/>
        <v>2018</v>
      </c>
      <c r="I1459" s="3">
        <f t="shared" si="115"/>
        <v>-2.9626651703176243E-3</v>
      </c>
      <c r="J1459">
        <f t="shared" si="116"/>
        <v>134</v>
      </c>
      <c r="K1459">
        <f>J1459-MAX(J$2:J1459)</f>
        <v>-8</v>
      </c>
      <c r="L1459" s="3">
        <f t="shared" si="118"/>
        <v>-8.4440376895926761E-3</v>
      </c>
      <c r="M1459">
        <f t="shared" si="117"/>
        <v>228</v>
      </c>
      <c r="N1459">
        <f>M1459-MAX(M$2:M1459)</f>
        <v>-9</v>
      </c>
    </row>
    <row r="1460" spans="1:14" x14ac:dyDescent="0.25">
      <c r="A1460" s="1">
        <v>43388</v>
      </c>
      <c r="B1460">
        <v>275.54998779296801</v>
      </c>
      <c r="C1460">
        <v>277.04000854492102</v>
      </c>
      <c r="D1460">
        <v>274.29998779296801</v>
      </c>
      <c r="E1460">
        <v>274.39999389648398</v>
      </c>
      <c r="F1460">
        <v>255.23074340820301</v>
      </c>
      <c r="G1460">
        <v>102263700</v>
      </c>
      <c r="H1460">
        <f t="shared" si="114"/>
        <v>2018</v>
      </c>
      <c r="I1460" s="3">
        <f t="shared" si="115"/>
        <v>-4.1734492739229356E-3</v>
      </c>
      <c r="J1460">
        <f t="shared" si="116"/>
        <v>133</v>
      </c>
      <c r="K1460">
        <f>J1460-MAX(J$2:J1460)</f>
        <v>-9</v>
      </c>
      <c r="L1460" s="3">
        <f t="shared" si="118"/>
        <v>8.1933363659920655E-3</v>
      </c>
      <c r="M1460">
        <f t="shared" si="117"/>
        <v>229</v>
      </c>
      <c r="N1460">
        <f>M1460-MAX(M$2:M1460)</f>
        <v>-8</v>
      </c>
    </row>
    <row r="1461" spans="1:14" x14ac:dyDescent="0.25">
      <c r="A1461" s="1">
        <v>43389</v>
      </c>
      <c r="B1461">
        <v>276.600006103515</v>
      </c>
      <c r="C1461">
        <v>280.82000732421801</v>
      </c>
      <c r="D1461">
        <v>276.07000732421801</v>
      </c>
      <c r="E1461">
        <v>280.39999389648398</v>
      </c>
      <c r="F1461">
        <v>260.8115234375</v>
      </c>
      <c r="G1461">
        <v>118255800</v>
      </c>
      <c r="H1461">
        <f t="shared" si="114"/>
        <v>2018</v>
      </c>
      <c r="I1461" s="3">
        <f t="shared" si="115"/>
        <v>1.3738205745183141E-2</v>
      </c>
      <c r="J1461">
        <f t="shared" si="116"/>
        <v>134</v>
      </c>
      <c r="K1461">
        <f>J1461-MAX(J$2:J1461)</f>
        <v>-8</v>
      </c>
      <c r="L1461" s="3">
        <f t="shared" si="118"/>
        <v>1.6126042734559976E-2</v>
      </c>
      <c r="M1461">
        <f t="shared" si="117"/>
        <v>230</v>
      </c>
      <c r="N1461">
        <f>M1461-MAX(M$2:M1461)</f>
        <v>-7</v>
      </c>
    </row>
    <row r="1462" spans="1:14" x14ac:dyDescent="0.25">
      <c r="A1462" s="1">
        <v>43390</v>
      </c>
      <c r="B1462">
        <v>280.44000244140602</v>
      </c>
      <c r="C1462">
        <v>281.14999389648398</v>
      </c>
      <c r="D1462">
        <v>277.55999755859301</v>
      </c>
      <c r="E1462">
        <v>280.45001220703102</v>
      </c>
      <c r="F1462">
        <v>260.858154296875</v>
      </c>
      <c r="G1462">
        <v>110626000</v>
      </c>
      <c r="H1462">
        <f t="shared" si="114"/>
        <v>2018</v>
      </c>
      <c r="I1462" s="3">
        <f t="shared" si="115"/>
        <v>3.5693073519693641E-5</v>
      </c>
      <c r="J1462">
        <f t="shared" si="116"/>
        <v>135</v>
      </c>
      <c r="K1462">
        <f>J1462-MAX(J$2:J1462)</f>
        <v>-7</v>
      </c>
      <c r="L1462" s="3">
        <f t="shared" si="118"/>
        <v>2.2048172176087455E-2</v>
      </c>
      <c r="M1462">
        <f t="shared" si="117"/>
        <v>231</v>
      </c>
      <c r="N1462">
        <f>M1462-MAX(M$2:M1462)</f>
        <v>-6</v>
      </c>
    </row>
    <row r="1463" spans="1:14" x14ac:dyDescent="0.25">
      <c r="A1463" s="1">
        <v>43391</v>
      </c>
      <c r="B1463">
        <v>279.39999389648398</v>
      </c>
      <c r="C1463">
        <v>280.07000732421801</v>
      </c>
      <c r="D1463">
        <v>274.97000122070301</v>
      </c>
      <c r="E1463">
        <v>276.39999389648398</v>
      </c>
      <c r="F1463">
        <v>257.09100341796801</v>
      </c>
      <c r="G1463">
        <v>134557500</v>
      </c>
      <c r="H1463">
        <f t="shared" si="114"/>
        <v>2018</v>
      </c>
      <c r="I1463" s="3">
        <f t="shared" si="115"/>
        <v>-1.0737294436418243E-2</v>
      </c>
      <c r="J1463">
        <f t="shared" si="116"/>
        <v>134</v>
      </c>
      <c r="K1463">
        <f>J1463-MAX(J$2:J1463)</f>
        <v>-8</v>
      </c>
      <c r="L1463" s="3">
        <f t="shared" si="118"/>
        <v>-1.4265335545894042E-2</v>
      </c>
      <c r="M1463">
        <f t="shared" si="117"/>
        <v>230</v>
      </c>
      <c r="N1463">
        <f>M1463-MAX(M$2:M1463)</f>
        <v>-7</v>
      </c>
    </row>
    <row r="1464" spans="1:14" x14ac:dyDescent="0.25">
      <c r="A1464" s="1">
        <v>43392</v>
      </c>
      <c r="B1464">
        <v>277.13000488281199</v>
      </c>
      <c r="C1464">
        <v>279.29998779296801</v>
      </c>
      <c r="D1464">
        <v>275.47000122070301</v>
      </c>
      <c r="E1464">
        <v>276.25</v>
      </c>
      <c r="F1464">
        <v>256.95147705078102</v>
      </c>
      <c r="G1464">
        <v>139901600</v>
      </c>
      <c r="H1464">
        <f t="shared" si="114"/>
        <v>2018</v>
      </c>
      <c r="I1464" s="3">
        <f t="shared" si="115"/>
        <v>-3.1754226078266612E-3</v>
      </c>
      <c r="J1464">
        <f t="shared" si="116"/>
        <v>133</v>
      </c>
      <c r="K1464">
        <f>J1464-MAX(J$2:J1464)</f>
        <v>-9</v>
      </c>
      <c r="L1464" s="3">
        <f t="shared" si="118"/>
        <v>-1.4975974413331539E-2</v>
      </c>
      <c r="M1464">
        <f t="shared" si="117"/>
        <v>229</v>
      </c>
      <c r="N1464">
        <f>M1464-MAX(M$2:M1464)</f>
        <v>-8</v>
      </c>
    </row>
    <row r="1465" spans="1:14" x14ac:dyDescent="0.25">
      <c r="A1465" s="1">
        <v>43395</v>
      </c>
      <c r="B1465">
        <v>277</v>
      </c>
      <c r="C1465">
        <v>277.35998535156199</v>
      </c>
      <c r="D1465">
        <v>274.41000366210898</v>
      </c>
      <c r="E1465">
        <v>275.010009765625</v>
      </c>
      <c r="F1465">
        <v>255.79811096191401</v>
      </c>
      <c r="G1465">
        <v>82415800</v>
      </c>
      <c r="H1465">
        <f t="shared" si="114"/>
        <v>2018</v>
      </c>
      <c r="I1465" s="3">
        <f t="shared" si="115"/>
        <v>-7.1840802685018135E-3</v>
      </c>
      <c r="J1465">
        <f t="shared" si="116"/>
        <v>132</v>
      </c>
      <c r="K1465">
        <f>J1465-MAX(J$2:J1465)</f>
        <v>-10</v>
      </c>
      <c r="L1465" s="3">
        <f t="shared" si="118"/>
        <v>-5.0288862574271453E-3</v>
      </c>
      <c r="M1465">
        <f t="shared" si="117"/>
        <v>228</v>
      </c>
      <c r="N1465">
        <f>M1465-MAX(M$2:M1465)</f>
        <v>-9</v>
      </c>
    </row>
    <row r="1466" spans="1:14" x14ac:dyDescent="0.25">
      <c r="A1466" s="1">
        <v>43396</v>
      </c>
      <c r="B1466">
        <v>270.95001220703102</v>
      </c>
      <c r="C1466">
        <v>274.86999511718699</v>
      </c>
      <c r="D1466">
        <v>268.60998535156199</v>
      </c>
      <c r="E1466">
        <v>273.60998535156199</v>
      </c>
      <c r="F1466">
        <v>254.49594116210901</v>
      </c>
      <c r="G1466">
        <v>146352700</v>
      </c>
      <c r="H1466">
        <f t="shared" si="114"/>
        <v>2018</v>
      </c>
      <c r="I1466" s="3">
        <f t="shared" si="115"/>
        <v>9.8172099084405939E-3</v>
      </c>
      <c r="J1466">
        <f t="shared" si="116"/>
        <v>133</v>
      </c>
      <c r="K1466">
        <f>J1466-MAX(J$2:J1466)</f>
        <v>-9</v>
      </c>
      <c r="L1466" s="3">
        <f t="shared" si="118"/>
        <v>-9.5566141119928227E-3</v>
      </c>
      <c r="M1466">
        <f t="shared" si="117"/>
        <v>227</v>
      </c>
      <c r="N1466">
        <f>M1466-MAX(M$2:M1466)</f>
        <v>-10</v>
      </c>
    </row>
    <row r="1467" spans="1:14" x14ac:dyDescent="0.25">
      <c r="A1467" s="1">
        <v>43397</v>
      </c>
      <c r="B1467">
        <v>273.329986572265</v>
      </c>
      <c r="C1467">
        <v>273.760009765625</v>
      </c>
      <c r="D1467">
        <v>264.70001220703102</v>
      </c>
      <c r="E1467">
        <v>265.32000732421801</v>
      </c>
      <c r="F1467">
        <v>246.785064697265</v>
      </c>
      <c r="G1467">
        <v>177806700</v>
      </c>
      <c r="H1467">
        <f t="shared" si="114"/>
        <v>2018</v>
      </c>
      <c r="I1467" s="3">
        <f t="shared" si="115"/>
        <v>-2.9305160946653919E-2</v>
      </c>
      <c r="J1467">
        <f t="shared" si="116"/>
        <v>132</v>
      </c>
      <c r="K1467">
        <f>J1467-MAX(J$2:J1467)</f>
        <v>-10</v>
      </c>
      <c r="L1467" s="3">
        <f t="shared" si="118"/>
        <v>-3.5235089986961565E-2</v>
      </c>
      <c r="M1467">
        <f t="shared" si="117"/>
        <v>226</v>
      </c>
      <c r="N1467">
        <f>M1467-MAX(M$2:M1467)</f>
        <v>-11</v>
      </c>
    </row>
    <row r="1468" spans="1:14" x14ac:dyDescent="0.25">
      <c r="A1468" s="1">
        <v>43398</v>
      </c>
      <c r="B1468">
        <v>267.38000488281199</v>
      </c>
      <c r="C1468">
        <v>271.80999755859301</v>
      </c>
      <c r="D1468">
        <v>266.23001098632801</v>
      </c>
      <c r="E1468">
        <v>270.079986572265</v>
      </c>
      <c r="F1468">
        <v>251.21255493164</v>
      </c>
      <c r="G1468">
        <v>138061500</v>
      </c>
      <c r="H1468">
        <f t="shared" si="114"/>
        <v>2018</v>
      </c>
      <c r="I1468" s="3">
        <f t="shared" si="115"/>
        <v>1.0097919216645934E-2</v>
      </c>
      <c r="J1468">
        <f t="shared" si="116"/>
        <v>133</v>
      </c>
      <c r="K1468">
        <f>J1468-MAX(J$2:J1468)</f>
        <v>-9</v>
      </c>
      <c r="L1468" s="3">
        <f t="shared" si="118"/>
        <v>-1.2901571464072448E-2</v>
      </c>
      <c r="M1468">
        <f t="shared" si="117"/>
        <v>225</v>
      </c>
      <c r="N1468">
        <f>M1468-MAX(M$2:M1468)</f>
        <v>-12</v>
      </c>
    </row>
    <row r="1469" spans="1:14" x14ac:dyDescent="0.25">
      <c r="A1469" s="1">
        <v>43399</v>
      </c>
      <c r="B1469">
        <v>265.92001342773398</v>
      </c>
      <c r="C1469">
        <v>271</v>
      </c>
      <c r="D1469">
        <v>262.29000854492102</v>
      </c>
      <c r="E1469">
        <v>265.329986572265</v>
      </c>
      <c r="F1469">
        <v>246.794342041015</v>
      </c>
      <c r="G1469">
        <v>201574600</v>
      </c>
      <c r="H1469">
        <f t="shared" si="114"/>
        <v>2018</v>
      </c>
      <c r="I1469" s="3">
        <f t="shared" si="115"/>
        <v>-2.2188132734481947E-3</v>
      </c>
      <c r="J1469">
        <f t="shared" si="116"/>
        <v>132</v>
      </c>
      <c r="K1469">
        <f>J1469-MAX(J$2:J1469)</f>
        <v>-10</v>
      </c>
      <c r="L1469" s="3">
        <f t="shared" si="118"/>
        <v>3.7612120350916101E-5</v>
      </c>
      <c r="M1469">
        <f t="shared" si="117"/>
        <v>226</v>
      </c>
      <c r="N1469">
        <f>M1469-MAX(M$2:M1469)</f>
        <v>-11</v>
      </c>
    </row>
    <row r="1470" spans="1:14" x14ac:dyDescent="0.25">
      <c r="A1470" s="1">
        <v>43402</v>
      </c>
      <c r="B1470">
        <v>268.79998779296801</v>
      </c>
      <c r="C1470">
        <v>270.25</v>
      </c>
      <c r="D1470">
        <v>259.850006103515</v>
      </c>
      <c r="E1470">
        <v>263.85998535156199</v>
      </c>
      <c r="F1470">
        <v>245.42709350585901</v>
      </c>
      <c r="G1470">
        <v>160749100</v>
      </c>
      <c r="H1470">
        <f t="shared" si="114"/>
        <v>2018</v>
      </c>
      <c r="I1470" s="3">
        <f t="shared" si="115"/>
        <v>-1.8377986107688593E-2</v>
      </c>
      <c r="J1470">
        <f t="shared" si="116"/>
        <v>131</v>
      </c>
      <c r="K1470">
        <f>J1470-MAX(J$2:J1470)</f>
        <v>-11</v>
      </c>
      <c r="L1470" s="3">
        <f t="shared" si="118"/>
        <v>-2.3030218934932956E-2</v>
      </c>
      <c r="M1470">
        <f t="shared" si="117"/>
        <v>225</v>
      </c>
      <c r="N1470">
        <f>M1470-MAX(M$2:M1470)</f>
        <v>-12</v>
      </c>
    </row>
    <row r="1471" spans="1:14" x14ac:dyDescent="0.25">
      <c r="A1471" s="1">
        <v>43403</v>
      </c>
      <c r="B1471">
        <v>263.67001342773398</v>
      </c>
      <c r="C1471">
        <v>268.11999511718699</v>
      </c>
      <c r="D1471">
        <v>263.11999511718699</v>
      </c>
      <c r="E1471">
        <v>267.76998901367102</v>
      </c>
      <c r="F1471">
        <v>249.06391906738199</v>
      </c>
      <c r="G1471">
        <v>157116000</v>
      </c>
      <c r="H1471">
        <f t="shared" si="114"/>
        <v>2018</v>
      </c>
      <c r="I1471" s="3">
        <f t="shared" si="115"/>
        <v>1.5549646820421481E-2</v>
      </c>
      <c r="J1471">
        <f t="shared" si="116"/>
        <v>132</v>
      </c>
      <c r="K1471">
        <f>J1471-MAX(J$2:J1471)</f>
        <v>-10</v>
      </c>
      <c r="L1471" s="3">
        <f t="shared" si="118"/>
        <v>9.1961050951225864E-3</v>
      </c>
      <c r="M1471">
        <f t="shared" si="117"/>
        <v>226</v>
      </c>
      <c r="N1471">
        <f>M1471-MAX(M$2:M1471)</f>
        <v>-11</v>
      </c>
    </row>
    <row r="1472" spans="1:14" x14ac:dyDescent="0.25">
      <c r="A1472" s="1">
        <v>43404</v>
      </c>
      <c r="B1472">
        <v>270.64999389648398</v>
      </c>
      <c r="C1472">
        <v>273.23001098632801</v>
      </c>
      <c r="D1472">
        <v>270.11999511718699</v>
      </c>
      <c r="E1472">
        <v>270.63000488281199</v>
      </c>
      <c r="F1472">
        <v>251.72409057617099</v>
      </c>
      <c r="G1472">
        <v>128296300</v>
      </c>
      <c r="H1472">
        <f t="shared" si="114"/>
        <v>2018</v>
      </c>
      <c r="I1472" s="3">
        <f t="shared" si="115"/>
        <v>-7.3855585157045489E-5</v>
      </c>
      <c r="J1472">
        <f t="shared" si="116"/>
        <v>131</v>
      </c>
      <c r="K1472">
        <f>J1472-MAX(J$2:J1472)</f>
        <v>-11</v>
      </c>
      <c r="L1472" s="3">
        <f t="shared" si="118"/>
        <v>2.5657621113825746E-2</v>
      </c>
      <c r="M1472">
        <f t="shared" si="117"/>
        <v>227</v>
      </c>
      <c r="N1472">
        <f>M1472-MAX(M$2:M1472)</f>
        <v>-10</v>
      </c>
    </row>
    <row r="1473" spans="1:14" x14ac:dyDescent="0.25">
      <c r="A1473" s="1">
        <v>43405</v>
      </c>
      <c r="B1473">
        <v>271.600006103515</v>
      </c>
      <c r="C1473">
        <v>273.73001098632801</v>
      </c>
      <c r="D1473">
        <v>270.38000488281199</v>
      </c>
      <c r="E1473">
        <v>273.510009765625</v>
      </c>
      <c r="F1473">
        <v>254.402908325195</v>
      </c>
      <c r="G1473">
        <v>99495000</v>
      </c>
      <c r="H1473">
        <f t="shared" si="114"/>
        <v>2018</v>
      </c>
      <c r="I1473" s="3">
        <f t="shared" si="115"/>
        <v>7.0324139145343523E-3</v>
      </c>
      <c r="J1473">
        <f t="shared" si="116"/>
        <v>132</v>
      </c>
      <c r="K1473">
        <f>J1473-MAX(J$2:J1473)</f>
        <v>-10</v>
      </c>
      <c r="L1473" s="3">
        <f t="shared" si="118"/>
        <v>2.1436385657322088E-2</v>
      </c>
      <c r="M1473">
        <f t="shared" si="117"/>
        <v>228</v>
      </c>
      <c r="N1473">
        <f>M1473-MAX(M$2:M1473)</f>
        <v>-9</v>
      </c>
    </row>
    <row r="1474" spans="1:14" x14ac:dyDescent="0.25">
      <c r="A1474" s="1">
        <v>43406</v>
      </c>
      <c r="B1474">
        <v>274.75</v>
      </c>
      <c r="C1474">
        <v>275.23001098632801</v>
      </c>
      <c r="D1474">
        <v>269.58999633789</v>
      </c>
      <c r="E1474">
        <v>271.89001464843699</v>
      </c>
      <c r="F1474">
        <v>252.89608764648401</v>
      </c>
      <c r="G1474">
        <v>122634100</v>
      </c>
      <c r="H1474">
        <f t="shared" si="114"/>
        <v>2018</v>
      </c>
      <c r="I1474" s="3">
        <f t="shared" si="115"/>
        <v>-1.0409409832804362E-2</v>
      </c>
      <c r="J1474">
        <f t="shared" si="116"/>
        <v>131</v>
      </c>
      <c r="K1474">
        <f>J1474-MAX(J$2:J1474)</f>
        <v>-11</v>
      </c>
      <c r="L1474" s="3">
        <f t="shared" si="118"/>
        <v>4.655839126820327E-3</v>
      </c>
      <c r="M1474">
        <f t="shared" si="117"/>
        <v>229</v>
      </c>
      <c r="N1474">
        <f>M1474-MAX(M$2:M1474)</f>
        <v>-8</v>
      </c>
    </row>
    <row r="1475" spans="1:14" x14ac:dyDescent="0.25">
      <c r="A1475" s="1">
        <v>43409</v>
      </c>
      <c r="B1475">
        <v>272.44000244140602</v>
      </c>
      <c r="C1475">
        <v>274.010009765625</v>
      </c>
      <c r="D1475">
        <v>271.350006103515</v>
      </c>
      <c r="E1475">
        <v>273.39001464843699</v>
      </c>
      <c r="F1475">
        <v>254.29135131835901</v>
      </c>
      <c r="G1475">
        <v>65622500</v>
      </c>
      <c r="H1475">
        <f t="shared" ref="H1475:H1538" si="119">YEAR(A1475)</f>
        <v>2018</v>
      </c>
      <c r="I1475" s="3">
        <f t="shared" ref="I1475:I1538" si="120">E1475/B1475-1</f>
        <v>3.4870510883777683E-3</v>
      </c>
      <c r="J1475">
        <f t="shared" si="116"/>
        <v>132</v>
      </c>
      <c r="K1475">
        <f>J1475-MAX(J$2:J1475)</f>
        <v>-10</v>
      </c>
      <c r="L1475" s="3">
        <f t="shared" si="118"/>
        <v>-4.3872294579216931E-4</v>
      </c>
      <c r="M1475">
        <f t="shared" si="117"/>
        <v>228</v>
      </c>
      <c r="N1475">
        <f>M1475-MAX(M$2:M1475)</f>
        <v>-9</v>
      </c>
    </row>
    <row r="1476" spans="1:14" x14ac:dyDescent="0.25">
      <c r="A1476" s="1">
        <v>43410</v>
      </c>
      <c r="B1476">
        <v>273.32000732421801</v>
      </c>
      <c r="C1476">
        <v>275.29998779296801</v>
      </c>
      <c r="D1476">
        <v>273.25</v>
      </c>
      <c r="E1476">
        <v>275.11999511718699</v>
      </c>
      <c r="F1476">
        <v>255.90043640136699</v>
      </c>
      <c r="G1476">
        <v>60085900</v>
      </c>
      <c r="H1476">
        <f t="shared" si="119"/>
        <v>2018</v>
      </c>
      <c r="I1476" s="3">
        <f t="shared" si="120"/>
        <v>6.585642268162939E-3</v>
      </c>
      <c r="J1476">
        <f t="shared" ref="J1476:J1539" si="121">IF(I1476&gt;0, 1, -1)+J1475</f>
        <v>133</v>
      </c>
      <c r="K1476">
        <f>J1476-MAX(J$2:J1476)</f>
        <v>-9</v>
      </c>
      <c r="L1476" s="3">
        <f t="shared" si="118"/>
        <v>1.1879731857481035E-2</v>
      </c>
      <c r="M1476">
        <f t="shared" ref="M1476:M1539" si="122">IF(L1476&gt;0, 1, -1)+M1475</f>
        <v>229</v>
      </c>
      <c r="N1476">
        <f>M1476-MAX(M$2:M1476)</f>
        <v>-8</v>
      </c>
    </row>
    <row r="1477" spans="1:14" x14ac:dyDescent="0.25">
      <c r="A1477" s="1">
        <v>43411</v>
      </c>
      <c r="B1477">
        <v>277.55999755859301</v>
      </c>
      <c r="C1477">
        <v>281.100006103515</v>
      </c>
      <c r="D1477">
        <v>277.079986572265</v>
      </c>
      <c r="E1477">
        <v>281.010009765625</v>
      </c>
      <c r="F1477">
        <v>261.37899780273398</v>
      </c>
      <c r="G1477">
        <v>102752100</v>
      </c>
      <c r="H1477">
        <f t="shared" si="119"/>
        <v>2018</v>
      </c>
      <c r="I1477" s="3">
        <f t="shared" si="120"/>
        <v>1.2429789009144487E-2</v>
      </c>
      <c r="J1477">
        <f t="shared" si="121"/>
        <v>134</v>
      </c>
      <c r="K1477">
        <f>J1477-MAX(J$2:J1477)</f>
        <v>-8</v>
      </c>
      <c r="L1477" s="3">
        <f t="shared" ref="L1477:L1540" si="123">E1477/E1475-1</f>
        <v>2.7872251029310124E-2</v>
      </c>
      <c r="M1477">
        <f t="shared" si="122"/>
        <v>230</v>
      </c>
      <c r="N1477">
        <f>M1477-MAX(M$2:M1477)</f>
        <v>-7</v>
      </c>
    </row>
    <row r="1478" spans="1:14" x14ac:dyDescent="0.25">
      <c r="A1478" s="1">
        <v>43412</v>
      </c>
      <c r="B1478">
        <v>280.10998535156199</v>
      </c>
      <c r="C1478">
        <v>281.22000122070301</v>
      </c>
      <c r="D1478">
        <v>279.22000122070301</v>
      </c>
      <c r="E1478">
        <v>280.5</v>
      </c>
      <c r="F1478">
        <v>260.90466308593699</v>
      </c>
      <c r="G1478">
        <v>65584900</v>
      </c>
      <c r="H1478">
        <f t="shared" si="119"/>
        <v>2018</v>
      </c>
      <c r="I1478" s="3">
        <f t="shared" si="120"/>
        <v>1.3923625319836042E-3</v>
      </c>
      <c r="J1478">
        <f t="shared" si="121"/>
        <v>135</v>
      </c>
      <c r="K1478">
        <f>J1478-MAX(J$2:J1478)</f>
        <v>-7</v>
      </c>
      <c r="L1478" s="3">
        <f t="shared" si="123"/>
        <v>1.9555121322684776E-2</v>
      </c>
      <c r="M1478">
        <f t="shared" si="122"/>
        <v>231</v>
      </c>
      <c r="N1478">
        <f>M1478-MAX(M$2:M1478)</f>
        <v>-6</v>
      </c>
    </row>
    <row r="1479" spans="1:14" x14ac:dyDescent="0.25">
      <c r="A1479" s="1">
        <v>43413</v>
      </c>
      <c r="B1479">
        <v>279.02999877929602</v>
      </c>
      <c r="C1479">
        <v>279.239990234375</v>
      </c>
      <c r="D1479">
        <v>276.17999267578102</v>
      </c>
      <c r="E1479">
        <v>277.760009765625</v>
      </c>
      <c r="F1479">
        <v>258.35607910156199</v>
      </c>
      <c r="G1479">
        <v>98812600</v>
      </c>
      <c r="H1479">
        <f t="shared" si="119"/>
        <v>2018</v>
      </c>
      <c r="I1479" s="3">
        <f t="shared" si="120"/>
        <v>-4.5514425661290492E-3</v>
      </c>
      <c r="J1479">
        <f t="shared" si="121"/>
        <v>134</v>
      </c>
      <c r="K1479">
        <f>J1479-MAX(J$2:J1479)</f>
        <v>-8</v>
      </c>
      <c r="L1479" s="3">
        <f t="shared" si="123"/>
        <v>-1.1565424316061335E-2</v>
      </c>
      <c r="M1479">
        <f t="shared" si="122"/>
        <v>230</v>
      </c>
      <c r="N1479">
        <f>M1479-MAX(M$2:M1479)</f>
        <v>-7</v>
      </c>
    </row>
    <row r="1480" spans="1:14" x14ac:dyDescent="0.25">
      <c r="A1480" s="1">
        <v>43416</v>
      </c>
      <c r="B1480">
        <v>277.19000244140602</v>
      </c>
      <c r="C1480">
        <v>277.45999145507801</v>
      </c>
      <c r="D1480">
        <v>271.989990234375</v>
      </c>
      <c r="E1480">
        <v>272.57000732421801</v>
      </c>
      <c r="F1480">
        <v>253.52865600585901</v>
      </c>
      <c r="G1480">
        <v>99673600</v>
      </c>
      <c r="H1480">
        <f t="shared" si="119"/>
        <v>2018</v>
      </c>
      <c r="I1480" s="3">
        <f t="shared" si="120"/>
        <v>-1.6667250176761406E-2</v>
      </c>
      <c r="J1480">
        <f t="shared" si="121"/>
        <v>133</v>
      </c>
      <c r="K1480">
        <f>J1480-MAX(J$2:J1480)</f>
        <v>-9</v>
      </c>
      <c r="L1480" s="3">
        <f t="shared" si="123"/>
        <v>-2.8270918630238784E-2</v>
      </c>
      <c r="M1480">
        <f t="shared" si="122"/>
        <v>229</v>
      </c>
      <c r="N1480">
        <f>M1480-MAX(M$2:M1480)</f>
        <v>-8</v>
      </c>
    </row>
    <row r="1481" spans="1:14" x14ac:dyDescent="0.25">
      <c r="A1481" s="1">
        <v>43417</v>
      </c>
      <c r="B1481">
        <v>273.08999633789</v>
      </c>
      <c r="C1481">
        <v>275.329986572265</v>
      </c>
      <c r="D1481">
        <v>271.25</v>
      </c>
      <c r="E1481">
        <v>272.05999755859301</v>
      </c>
      <c r="F1481">
        <v>253.05421447753901</v>
      </c>
      <c r="G1481">
        <v>98176600</v>
      </c>
      <c r="H1481">
        <f t="shared" si="119"/>
        <v>2018</v>
      </c>
      <c r="I1481" s="3">
        <f t="shared" si="120"/>
        <v>-3.771645952283742E-3</v>
      </c>
      <c r="J1481">
        <f t="shared" si="121"/>
        <v>132</v>
      </c>
      <c r="K1481">
        <f>J1481-MAX(J$2:J1481)</f>
        <v>-10</v>
      </c>
      <c r="L1481" s="3">
        <f t="shared" si="123"/>
        <v>-2.0521356590682993E-2</v>
      </c>
      <c r="M1481">
        <f t="shared" si="122"/>
        <v>228</v>
      </c>
      <c r="N1481">
        <f>M1481-MAX(M$2:M1481)</f>
        <v>-9</v>
      </c>
    </row>
    <row r="1482" spans="1:14" x14ac:dyDescent="0.25">
      <c r="A1482" s="1">
        <v>43418</v>
      </c>
      <c r="B1482">
        <v>274.16000366210898</v>
      </c>
      <c r="C1482">
        <v>274.60998535156199</v>
      </c>
      <c r="D1482">
        <v>268.45001220703102</v>
      </c>
      <c r="E1482">
        <v>270.20001220703102</v>
      </c>
      <c r="F1482">
        <v>251.32411193847599</v>
      </c>
      <c r="G1482">
        <v>125335900</v>
      </c>
      <c r="H1482">
        <f t="shared" si="119"/>
        <v>2018</v>
      </c>
      <c r="I1482" s="3">
        <f t="shared" si="120"/>
        <v>-1.4444088861183757E-2</v>
      </c>
      <c r="J1482">
        <f t="shared" si="121"/>
        <v>131</v>
      </c>
      <c r="K1482">
        <f>J1482-MAX(J$2:J1482)</f>
        <v>-11</v>
      </c>
      <c r="L1482" s="3">
        <f t="shared" si="123"/>
        <v>-8.6949959771909224E-3</v>
      </c>
      <c r="M1482">
        <f t="shared" si="122"/>
        <v>227</v>
      </c>
      <c r="N1482">
        <f>M1482-MAX(M$2:M1482)</f>
        <v>-10</v>
      </c>
    </row>
    <row r="1483" spans="1:14" x14ac:dyDescent="0.25">
      <c r="A1483" s="1">
        <v>43419</v>
      </c>
      <c r="B1483">
        <v>268.77999877929602</v>
      </c>
      <c r="C1483">
        <v>273.54000854492102</v>
      </c>
      <c r="D1483">
        <v>267.010009765625</v>
      </c>
      <c r="E1483">
        <v>273.01998901367102</v>
      </c>
      <c r="F1483">
        <v>253.94712829589801</v>
      </c>
      <c r="G1483">
        <v>135101400</v>
      </c>
      <c r="H1483">
        <f t="shared" si="119"/>
        <v>2018</v>
      </c>
      <c r="I1483" s="3">
        <f t="shared" si="120"/>
        <v>1.5774946996173655E-2</v>
      </c>
      <c r="J1483">
        <f t="shared" si="121"/>
        <v>132</v>
      </c>
      <c r="K1483">
        <f>J1483-MAX(J$2:J1483)</f>
        <v>-10</v>
      </c>
      <c r="L1483" s="3">
        <f t="shared" si="123"/>
        <v>3.5286020131322093E-3</v>
      </c>
      <c r="M1483">
        <f t="shared" si="122"/>
        <v>228</v>
      </c>
      <c r="N1483">
        <f>M1483-MAX(M$2:M1483)</f>
        <v>-9</v>
      </c>
    </row>
    <row r="1484" spans="1:14" x14ac:dyDescent="0.25">
      <c r="A1484" s="1">
        <v>43420</v>
      </c>
      <c r="B1484">
        <v>271.79000854492102</v>
      </c>
      <c r="C1484">
        <v>274.75</v>
      </c>
      <c r="D1484">
        <v>271.20999145507801</v>
      </c>
      <c r="E1484">
        <v>273.73001098632801</v>
      </c>
      <c r="F1484">
        <v>254.60755920410099</v>
      </c>
      <c r="G1484">
        <v>126668000</v>
      </c>
      <c r="H1484">
        <f t="shared" si="119"/>
        <v>2018</v>
      </c>
      <c r="I1484" s="3">
        <f t="shared" si="120"/>
        <v>7.1378725501836104E-3</v>
      </c>
      <c r="J1484">
        <f t="shared" si="121"/>
        <v>133</v>
      </c>
      <c r="K1484">
        <f>J1484-MAX(J$2:J1484)</f>
        <v>-9</v>
      </c>
      <c r="L1484" s="3">
        <f t="shared" si="123"/>
        <v>1.3064391635157602E-2</v>
      </c>
      <c r="M1484">
        <f t="shared" si="122"/>
        <v>229</v>
      </c>
      <c r="N1484">
        <f>M1484-MAX(M$2:M1484)</f>
        <v>-8</v>
      </c>
    </row>
    <row r="1485" spans="1:14" x14ac:dyDescent="0.25">
      <c r="A1485" s="1">
        <v>43423</v>
      </c>
      <c r="B1485">
        <v>273.04998779296801</v>
      </c>
      <c r="C1485">
        <v>273.38000488281199</v>
      </c>
      <c r="D1485">
        <v>268.07000732421801</v>
      </c>
      <c r="E1485">
        <v>269.100006103515</v>
      </c>
      <c r="F1485">
        <v>250.30099487304599</v>
      </c>
      <c r="G1485">
        <v>103061700</v>
      </c>
      <c r="H1485">
        <f t="shared" si="119"/>
        <v>2018</v>
      </c>
      <c r="I1485" s="3">
        <f t="shared" si="120"/>
        <v>-1.4466148566349535E-2</v>
      </c>
      <c r="J1485">
        <f t="shared" si="121"/>
        <v>132</v>
      </c>
      <c r="K1485">
        <f>J1485-MAX(J$2:J1485)</f>
        <v>-10</v>
      </c>
      <c r="L1485" s="3">
        <f t="shared" si="123"/>
        <v>-1.4357860478705575E-2</v>
      </c>
      <c r="M1485">
        <f t="shared" si="122"/>
        <v>228</v>
      </c>
      <c r="N1485">
        <f>M1485-MAX(M$2:M1485)</f>
        <v>-9</v>
      </c>
    </row>
    <row r="1486" spans="1:14" x14ac:dyDescent="0.25">
      <c r="A1486" s="1">
        <v>43424</v>
      </c>
      <c r="B1486">
        <v>265.35998535156199</v>
      </c>
      <c r="C1486">
        <v>267</v>
      </c>
      <c r="D1486">
        <v>263.14999389648398</v>
      </c>
      <c r="E1486">
        <v>264.11999511718699</v>
      </c>
      <c r="F1486">
        <v>245.66883850097599</v>
      </c>
      <c r="G1486">
        <v>136021300</v>
      </c>
      <c r="H1486">
        <f t="shared" si="119"/>
        <v>2018</v>
      </c>
      <c r="I1486" s="3">
        <f t="shared" si="120"/>
        <v>-4.6728606527928207E-3</v>
      </c>
      <c r="J1486">
        <f t="shared" si="121"/>
        <v>131</v>
      </c>
      <c r="K1486">
        <f>J1486-MAX(J$2:J1486)</f>
        <v>-11</v>
      </c>
      <c r="L1486" s="3">
        <f t="shared" si="123"/>
        <v>-3.5107644333602139E-2</v>
      </c>
      <c r="M1486">
        <f t="shared" si="122"/>
        <v>227</v>
      </c>
      <c r="N1486">
        <f>M1486-MAX(M$2:M1486)</f>
        <v>-10</v>
      </c>
    </row>
    <row r="1487" spans="1:14" x14ac:dyDescent="0.25">
      <c r="A1487" s="1">
        <v>43425</v>
      </c>
      <c r="B1487">
        <v>265.85998535156199</v>
      </c>
      <c r="C1487">
        <v>267.14999389648398</v>
      </c>
      <c r="D1487">
        <v>265.010009765625</v>
      </c>
      <c r="E1487">
        <v>265.01998901367102</v>
      </c>
      <c r="F1487">
        <v>246.50604248046801</v>
      </c>
      <c r="G1487">
        <v>75563700</v>
      </c>
      <c r="H1487">
        <f t="shared" si="119"/>
        <v>2018</v>
      </c>
      <c r="I1487" s="3">
        <f t="shared" si="120"/>
        <v>-3.159544061435926E-3</v>
      </c>
      <c r="J1487">
        <f t="shared" si="121"/>
        <v>130</v>
      </c>
      <c r="K1487">
        <f>J1487-MAX(J$2:J1487)</f>
        <v>-12</v>
      </c>
      <c r="L1487" s="3">
        <f t="shared" si="123"/>
        <v>-1.516171310778236E-2</v>
      </c>
      <c r="M1487">
        <f t="shared" si="122"/>
        <v>226</v>
      </c>
      <c r="N1487">
        <f>M1487-MAX(M$2:M1487)</f>
        <v>-11</v>
      </c>
    </row>
    <row r="1488" spans="1:14" x14ac:dyDescent="0.25">
      <c r="A1488" s="1">
        <v>43427</v>
      </c>
      <c r="B1488">
        <v>263.17999267578102</v>
      </c>
      <c r="C1488">
        <v>264.82000732421801</v>
      </c>
      <c r="D1488">
        <v>263.07000732421801</v>
      </c>
      <c r="E1488">
        <v>263.25</v>
      </c>
      <c r="F1488">
        <v>244.85971069335901</v>
      </c>
      <c r="G1488">
        <v>42807900</v>
      </c>
      <c r="H1488">
        <f t="shared" si="119"/>
        <v>2018</v>
      </c>
      <c r="I1488" s="3">
        <f t="shared" si="120"/>
        <v>2.660054949739088E-4</v>
      </c>
      <c r="J1488">
        <f t="shared" si="121"/>
        <v>131</v>
      </c>
      <c r="K1488">
        <f>J1488-MAX(J$2:J1488)</f>
        <v>-11</v>
      </c>
      <c r="L1488" s="3">
        <f t="shared" si="123"/>
        <v>-3.2939388659347646E-3</v>
      </c>
      <c r="M1488">
        <f t="shared" si="122"/>
        <v>225</v>
      </c>
      <c r="N1488">
        <f>M1488-MAX(M$2:M1488)</f>
        <v>-12</v>
      </c>
    </row>
    <row r="1489" spans="1:14" x14ac:dyDescent="0.25">
      <c r="A1489" s="1">
        <v>43430</v>
      </c>
      <c r="B1489">
        <v>265.77999877929602</v>
      </c>
      <c r="C1489">
        <v>267.75</v>
      </c>
      <c r="D1489">
        <v>265.33999633789</v>
      </c>
      <c r="E1489">
        <v>267.5</v>
      </c>
      <c r="F1489">
        <v>248.81277465820301</v>
      </c>
      <c r="G1489">
        <v>79981400</v>
      </c>
      <c r="H1489">
        <f t="shared" si="119"/>
        <v>2018</v>
      </c>
      <c r="I1489" s="3">
        <f t="shared" si="120"/>
        <v>6.4715224193083731E-3</v>
      </c>
      <c r="J1489">
        <f t="shared" si="121"/>
        <v>132</v>
      </c>
      <c r="K1489">
        <f>J1489-MAX(J$2:J1489)</f>
        <v>-10</v>
      </c>
      <c r="L1489" s="3">
        <f t="shared" si="123"/>
        <v>9.3578261608071589E-3</v>
      </c>
      <c r="M1489">
        <f t="shared" si="122"/>
        <v>226</v>
      </c>
      <c r="N1489">
        <f>M1489-MAX(M$2:M1489)</f>
        <v>-11</v>
      </c>
    </row>
    <row r="1490" spans="1:14" x14ac:dyDescent="0.25">
      <c r="A1490" s="1">
        <v>43431</v>
      </c>
      <c r="B1490">
        <v>266.33999633789</v>
      </c>
      <c r="C1490">
        <v>268.39999389648398</v>
      </c>
      <c r="D1490">
        <v>265.66000366210898</v>
      </c>
      <c r="E1490">
        <v>268.39999389648398</v>
      </c>
      <c r="F1490">
        <v>249.64990234375</v>
      </c>
      <c r="G1490">
        <v>75502400</v>
      </c>
      <c r="H1490">
        <f t="shared" si="119"/>
        <v>2018</v>
      </c>
      <c r="I1490" s="3">
        <f t="shared" si="120"/>
        <v>7.7344656713915771E-3</v>
      </c>
      <c r="J1490">
        <f t="shared" si="121"/>
        <v>133</v>
      </c>
      <c r="K1490">
        <f>J1490-MAX(J$2:J1490)</f>
        <v>-9</v>
      </c>
      <c r="L1490" s="3">
        <f t="shared" si="123"/>
        <v>1.956312971124019E-2</v>
      </c>
      <c r="M1490">
        <f t="shared" si="122"/>
        <v>227</v>
      </c>
      <c r="N1490">
        <f>M1490-MAX(M$2:M1490)</f>
        <v>-10</v>
      </c>
    </row>
    <row r="1491" spans="1:14" x14ac:dyDescent="0.25">
      <c r="A1491" s="1">
        <v>43432</v>
      </c>
      <c r="B1491">
        <v>269.600006103515</v>
      </c>
      <c r="C1491">
        <v>274.579986572265</v>
      </c>
      <c r="D1491">
        <v>268.329986572265</v>
      </c>
      <c r="E1491">
        <v>274.579986572265</v>
      </c>
      <c r="F1491">
        <v>255.39810180664</v>
      </c>
      <c r="G1491">
        <v>127629600</v>
      </c>
      <c r="H1491">
        <f t="shared" si="119"/>
        <v>2018</v>
      </c>
      <c r="I1491" s="3">
        <f t="shared" si="120"/>
        <v>1.8471737225546958E-2</v>
      </c>
      <c r="J1491">
        <f t="shared" si="121"/>
        <v>134</v>
      </c>
      <c r="K1491">
        <f>J1491-MAX(J$2:J1491)</f>
        <v>-8</v>
      </c>
      <c r="L1491" s="3">
        <f t="shared" si="123"/>
        <v>2.6467239522486086E-2</v>
      </c>
      <c r="M1491">
        <f t="shared" si="122"/>
        <v>228</v>
      </c>
      <c r="N1491">
        <f>M1491-MAX(M$2:M1491)</f>
        <v>-9</v>
      </c>
    </row>
    <row r="1492" spans="1:14" x14ac:dyDescent="0.25">
      <c r="A1492" s="1">
        <v>43433</v>
      </c>
      <c r="B1492">
        <v>273.70999145507801</v>
      </c>
      <c r="C1492">
        <v>275.54998779296801</v>
      </c>
      <c r="D1492">
        <v>272.42999267578102</v>
      </c>
      <c r="E1492">
        <v>273.98001098632801</v>
      </c>
      <c r="F1492">
        <v>254.84002685546801</v>
      </c>
      <c r="G1492">
        <v>82346400</v>
      </c>
      <c r="H1492">
        <f t="shared" si="119"/>
        <v>2018</v>
      </c>
      <c r="I1492" s="3">
        <f t="shared" si="120"/>
        <v>9.865168962759352E-4</v>
      </c>
      <c r="J1492">
        <f t="shared" si="121"/>
        <v>135</v>
      </c>
      <c r="K1492">
        <f>J1492-MAX(J$2:J1492)</f>
        <v>-7</v>
      </c>
      <c r="L1492" s="3">
        <f t="shared" si="123"/>
        <v>2.0789930017644176E-2</v>
      </c>
      <c r="M1492">
        <f t="shared" si="122"/>
        <v>229</v>
      </c>
      <c r="N1492">
        <f>M1492-MAX(M$2:M1492)</f>
        <v>-8</v>
      </c>
    </row>
    <row r="1493" spans="1:14" x14ac:dyDescent="0.25">
      <c r="A1493" s="1">
        <v>43434</v>
      </c>
      <c r="B1493">
        <v>273.80999755859301</v>
      </c>
      <c r="C1493">
        <v>276.27999877929602</v>
      </c>
      <c r="D1493">
        <v>273.45001220703102</v>
      </c>
      <c r="E1493">
        <v>275.64999389648398</v>
      </c>
      <c r="F1493">
        <v>256.39337158203102</v>
      </c>
      <c r="G1493">
        <v>98204200</v>
      </c>
      <c r="H1493">
        <f t="shared" si="119"/>
        <v>2018</v>
      </c>
      <c r="I1493" s="3">
        <f t="shared" si="120"/>
        <v>6.7199749983462009E-3</v>
      </c>
      <c r="J1493">
        <f t="shared" si="121"/>
        <v>136</v>
      </c>
      <c r="K1493">
        <f>J1493-MAX(J$2:J1493)</f>
        <v>-6</v>
      </c>
      <c r="L1493" s="3">
        <f t="shared" si="123"/>
        <v>3.8968875247482604E-3</v>
      </c>
      <c r="M1493">
        <f t="shared" si="122"/>
        <v>230</v>
      </c>
      <c r="N1493">
        <f>M1493-MAX(M$2:M1493)</f>
        <v>-7</v>
      </c>
    </row>
    <row r="1494" spans="1:14" x14ac:dyDescent="0.25">
      <c r="A1494" s="1">
        <v>43437</v>
      </c>
      <c r="B1494">
        <v>280.27999877929602</v>
      </c>
      <c r="C1494">
        <v>280.39999389648398</v>
      </c>
      <c r="D1494">
        <v>277.510009765625</v>
      </c>
      <c r="E1494">
        <v>279.29998779296801</v>
      </c>
      <c r="F1494">
        <v>259.78842163085898</v>
      </c>
      <c r="G1494">
        <v>103176300</v>
      </c>
      <c r="H1494">
        <f t="shared" si="119"/>
        <v>2018</v>
      </c>
      <c r="I1494" s="3">
        <f t="shared" si="120"/>
        <v>-3.4965427094200141E-3</v>
      </c>
      <c r="J1494">
        <f t="shared" si="121"/>
        <v>135</v>
      </c>
      <c r="K1494">
        <f>J1494-MAX(J$2:J1494)</f>
        <v>-7</v>
      </c>
      <c r="L1494" s="3">
        <f t="shared" si="123"/>
        <v>1.9417390296058823E-2</v>
      </c>
      <c r="M1494">
        <f t="shared" si="122"/>
        <v>231</v>
      </c>
      <c r="N1494">
        <f>M1494-MAX(M$2:M1494)</f>
        <v>-6</v>
      </c>
    </row>
    <row r="1495" spans="1:14" x14ac:dyDescent="0.25">
      <c r="A1495" s="1">
        <v>43438</v>
      </c>
      <c r="B1495">
        <v>278.36999511718699</v>
      </c>
      <c r="C1495">
        <v>278.850006103515</v>
      </c>
      <c r="D1495">
        <v>269.89999389648398</v>
      </c>
      <c r="E1495">
        <v>270.25</v>
      </c>
      <c r="F1495">
        <v>251.37066650390599</v>
      </c>
      <c r="G1495">
        <v>177986000</v>
      </c>
      <c r="H1495">
        <f t="shared" si="119"/>
        <v>2018</v>
      </c>
      <c r="I1495" s="3">
        <f t="shared" si="120"/>
        <v>-2.9169792936083794E-2</v>
      </c>
      <c r="J1495">
        <f t="shared" si="121"/>
        <v>134</v>
      </c>
      <c r="K1495">
        <f>J1495-MAX(J$2:J1495)</f>
        <v>-8</v>
      </c>
      <c r="L1495" s="3">
        <f t="shared" si="123"/>
        <v>-1.9590038150016698E-2</v>
      </c>
      <c r="M1495">
        <f t="shared" si="122"/>
        <v>230</v>
      </c>
      <c r="N1495">
        <f>M1495-MAX(M$2:M1495)</f>
        <v>-7</v>
      </c>
    </row>
    <row r="1496" spans="1:14" x14ac:dyDescent="0.25">
      <c r="A1496" s="1">
        <v>43440</v>
      </c>
      <c r="B1496">
        <v>265.92001342773398</v>
      </c>
      <c r="C1496">
        <v>269.97000122070301</v>
      </c>
      <c r="D1496">
        <v>262.44000244140602</v>
      </c>
      <c r="E1496">
        <v>269.83999633789</v>
      </c>
      <c r="F1496">
        <v>250.98930358886699</v>
      </c>
      <c r="G1496">
        <v>204185400</v>
      </c>
      <c r="H1496">
        <f t="shared" si="119"/>
        <v>2018</v>
      </c>
      <c r="I1496" s="3">
        <f t="shared" si="120"/>
        <v>1.4741210560375251E-2</v>
      </c>
      <c r="J1496">
        <f t="shared" si="121"/>
        <v>135</v>
      </c>
      <c r="K1496">
        <f>J1496-MAX(J$2:J1496)</f>
        <v>-7</v>
      </c>
      <c r="L1496" s="3">
        <f t="shared" si="123"/>
        <v>-3.387036114763553E-2</v>
      </c>
      <c r="M1496">
        <f t="shared" si="122"/>
        <v>229</v>
      </c>
      <c r="N1496">
        <f>M1496-MAX(M$2:M1496)</f>
        <v>-8</v>
      </c>
    </row>
    <row r="1497" spans="1:14" x14ac:dyDescent="0.25">
      <c r="A1497" s="1">
        <v>43441</v>
      </c>
      <c r="B1497">
        <v>269.45999145507801</v>
      </c>
      <c r="C1497">
        <v>271.22000122070301</v>
      </c>
      <c r="D1497">
        <v>262.63000488281199</v>
      </c>
      <c r="E1497">
        <v>263.57000732421801</v>
      </c>
      <c r="F1497">
        <v>245.15736389160099</v>
      </c>
      <c r="G1497">
        <v>161018900</v>
      </c>
      <c r="H1497">
        <f t="shared" si="119"/>
        <v>2018</v>
      </c>
      <c r="I1497" s="3">
        <f t="shared" si="120"/>
        <v>-2.1858473679354784E-2</v>
      </c>
      <c r="J1497">
        <f t="shared" si="121"/>
        <v>134</v>
      </c>
      <c r="K1497">
        <f>J1497-MAX(J$2:J1497)</f>
        <v>-8</v>
      </c>
      <c r="L1497" s="3">
        <f t="shared" si="123"/>
        <v>-2.471782673739864E-2</v>
      </c>
      <c r="M1497">
        <f t="shared" si="122"/>
        <v>228</v>
      </c>
      <c r="N1497">
        <f>M1497-MAX(M$2:M1497)</f>
        <v>-9</v>
      </c>
    </row>
    <row r="1498" spans="1:14" x14ac:dyDescent="0.25">
      <c r="A1498" s="1">
        <v>43444</v>
      </c>
      <c r="B1498">
        <v>263.36999511718699</v>
      </c>
      <c r="C1498">
        <v>265.16000366210898</v>
      </c>
      <c r="D1498">
        <v>258.61999511718699</v>
      </c>
      <c r="E1498">
        <v>264.07000732421801</v>
      </c>
      <c r="F1498">
        <v>245.62242126464801</v>
      </c>
      <c r="G1498">
        <v>151445900</v>
      </c>
      <c r="H1498">
        <f t="shared" si="119"/>
        <v>2018</v>
      </c>
      <c r="I1498" s="3">
        <f t="shared" si="120"/>
        <v>2.6579041652772251E-3</v>
      </c>
      <c r="J1498">
        <f t="shared" si="121"/>
        <v>135</v>
      </c>
      <c r="K1498">
        <f>J1498-MAX(J$2:J1498)</f>
        <v>-7</v>
      </c>
      <c r="L1498" s="3">
        <f t="shared" si="123"/>
        <v>-2.1383001378516453E-2</v>
      </c>
      <c r="M1498">
        <f t="shared" si="122"/>
        <v>227</v>
      </c>
      <c r="N1498">
        <f>M1498-MAX(M$2:M1498)</f>
        <v>-10</v>
      </c>
    </row>
    <row r="1499" spans="1:14" x14ac:dyDescent="0.25">
      <c r="A1499" s="1">
        <v>43445</v>
      </c>
      <c r="B1499">
        <v>267.66000366210898</v>
      </c>
      <c r="C1499">
        <v>267.86999511718699</v>
      </c>
      <c r="D1499">
        <v>262.48001098632801</v>
      </c>
      <c r="E1499">
        <v>264.13000488281199</v>
      </c>
      <c r="F1499">
        <v>245.67825317382801</v>
      </c>
      <c r="G1499">
        <v>121504400</v>
      </c>
      <c r="H1499">
        <f t="shared" si="119"/>
        <v>2018</v>
      </c>
      <c r="I1499" s="3">
        <f t="shared" si="120"/>
        <v>-1.3188368568332054E-2</v>
      </c>
      <c r="J1499">
        <f t="shared" si="121"/>
        <v>134</v>
      </c>
      <c r="K1499">
        <f>J1499-MAX(J$2:J1499)</f>
        <v>-8</v>
      </c>
      <c r="L1499" s="3">
        <f t="shared" si="123"/>
        <v>2.1246634405753806E-3</v>
      </c>
      <c r="M1499">
        <f t="shared" si="122"/>
        <v>228</v>
      </c>
      <c r="N1499">
        <f>M1499-MAX(M$2:M1499)</f>
        <v>-9</v>
      </c>
    </row>
    <row r="1500" spans="1:14" x14ac:dyDescent="0.25">
      <c r="A1500" s="1">
        <v>43446</v>
      </c>
      <c r="B1500">
        <v>267.47000122070301</v>
      </c>
      <c r="C1500">
        <v>269</v>
      </c>
      <c r="D1500">
        <v>265.36999511718699</v>
      </c>
      <c r="E1500">
        <v>265.45999145507801</v>
      </c>
      <c r="F1500">
        <v>246.91523742675699</v>
      </c>
      <c r="G1500">
        <v>97976700</v>
      </c>
      <c r="H1500">
        <f t="shared" si="119"/>
        <v>2018</v>
      </c>
      <c r="I1500" s="3">
        <f t="shared" si="120"/>
        <v>-7.5148979565989871E-3</v>
      </c>
      <c r="J1500">
        <f t="shared" si="121"/>
        <v>133</v>
      </c>
      <c r="K1500">
        <f>J1500-MAX(J$2:J1500)</f>
        <v>-9</v>
      </c>
      <c r="L1500" s="3">
        <f t="shared" si="123"/>
        <v>5.2636955818818887E-3</v>
      </c>
      <c r="M1500">
        <f t="shared" si="122"/>
        <v>229</v>
      </c>
      <c r="N1500">
        <f>M1500-MAX(M$2:M1500)</f>
        <v>-8</v>
      </c>
    </row>
    <row r="1501" spans="1:14" x14ac:dyDescent="0.25">
      <c r="A1501" s="1">
        <v>43447</v>
      </c>
      <c r="B1501">
        <v>266.51998901367102</v>
      </c>
      <c r="C1501">
        <v>267.489990234375</v>
      </c>
      <c r="D1501">
        <v>264.11999511718699</v>
      </c>
      <c r="E1501">
        <v>265.36999511718699</v>
      </c>
      <c r="F1501">
        <v>246.83160400390599</v>
      </c>
      <c r="G1501">
        <v>96662700</v>
      </c>
      <c r="H1501">
        <f t="shared" si="119"/>
        <v>2018</v>
      </c>
      <c r="I1501" s="3">
        <f t="shared" si="120"/>
        <v>-4.3148504573330415E-3</v>
      </c>
      <c r="J1501">
        <f t="shared" si="121"/>
        <v>132</v>
      </c>
      <c r="K1501">
        <f>J1501-MAX(J$2:J1501)</f>
        <v>-10</v>
      </c>
      <c r="L1501" s="3">
        <f t="shared" si="123"/>
        <v>4.6946208740092921E-3</v>
      </c>
      <c r="M1501">
        <f t="shared" si="122"/>
        <v>230</v>
      </c>
      <c r="N1501">
        <f>M1501-MAX(M$2:M1501)</f>
        <v>-7</v>
      </c>
    </row>
    <row r="1502" spans="1:14" x14ac:dyDescent="0.25">
      <c r="A1502" s="1">
        <v>43448</v>
      </c>
      <c r="B1502">
        <v>262.95999145507801</v>
      </c>
      <c r="C1502">
        <v>264.02999877929602</v>
      </c>
      <c r="D1502">
        <v>259.850006103515</v>
      </c>
      <c r="E1502">
        <v>260.47000122070301</v>
      </c>
      <c r="F1502">
        <v>242.27389526367099</v>
      </c>
      <c r="G1502">
        <v>116961100</v>
      </c>
      <c r="H1502">
        <f t="shared" si="119"/>
        <v>2018</v>
      </c>
      <c r="I1502" s="3">
        <f t="shared" si="120"/>
        <v>-9.4690839492226342E-3</v>
      </c>
      <c r="J1502">
        <f t="shared" si="121"/>
        <v>131</v>
      </c>
      <c r="K1502">
        <f>J1502-MAX(J$2:J1502)</f>
        <v>-11</v>
      </c>
      <c r="L1502" s="3">
        <f t="shared" si="123"/>
        <v>-1.8797522771786257E-2</v>
      </c>
      <c r="M1502">
        <f t="shared" si="122"/>
        <v>229</v>
      </c>
      <c r="N1502">
        <f>M1502-MAX(M$2:M1502)</f>
        <v>-8</v>
      </c>
    </row>
    <row r="1503" spans="1:14" x14ac:dyDescent="0.25">
      <c r="A1503" s="1">
        <v>43451</v>
      </c>
      <c r="B1503">
        <v>259.39999389648398</v>
      </c>
      <c r="C1503">
        <v>260.64999389648398</v>
      </c>
      <c r="D1503">
        <v>253.52999877929599</v>
      </c>
      <c r="E1503">
        <v>255.36000061035099</v>
      </c>
      <c r="F1503">
        <v>237.52084350585901</v>
      </c>
      <c r="G1503">
        <v>165492300</v>
      </c>
      <c r="H1503">
        <f t="shared" si="119"/>
        <v>2018</v>
      </c>
      <c r="I1503" s="3">
        <f t="shared" si="120"/>
        <v>-1.5574376951393409E-2</v>
      </c>
      <c r="J1503">
        <f t="shared" si="121"/>
        <v>130</v>
      </c>
      <c r="K1503">
        <f>J1503-MAX(J$2:J1503)</f>
        <v>-12</v>
      </c>
      <c r="L1503" s="3">
        <f t="shared" si="123"/>
        <v>-3.7720897957644328E-2</v>
      </c>
      <c r="M1503">
        <f t="shared" si="122"/>
        <v>228</v>
      </c>
      <c r="N1503">
        <f>M1503-MAX(M$2:M1503)</f>
        <v>-9</v>
      </c>
    </row>
    <row r="1504" spans="1:14" x14ac:dyDescent="0.25">
      <c r="A1504" s="1">
        <v>43452</v>
      </c>
      <c r="B1504">
        <v>257.20001220703102</v>
      </c>
      <c r="C1504">
        <v>257.95001220703102</v>
      </c>
      <c r="D1504">
        <v>253.27999877929599</v>
      </c>
      <c r="E1504">
        <v>255.08000183105401</v>
      </c>
      <c r="F1504">
        <v>237.26042175292901</v>
      </c>
      <c r="G1504">
        <v>134515100</v>
      </c>
      <c r="H1504">
        <f t="shared" si="119"/>
        <v>2018</v>
      </c>
      <c r="I1504" s="3">
        <f t="shared" si="120"/>
        <v>-8.2426527035719399E-3</v>
      </c>
      <c r="J1504">
        <f t="shared" si="121"/>
        <v>129</v>
      </c>
      <c r="K1504">
        <f>J1504-MAX(J$2:J1504)</f>
        <v>-13</v>
      </c>
      <c r="L1504" s="3">
        <f t="shared" si="123"/>
        <v>-2.0693359559214364E-2</v>
      </c>
      <c r="M1504">
        <f t="shared" si="122"/>
        <v>227</v>
      </c>
      <c r="N1504">
        <f>M1504-MAX(M$2:M1504)</f>
        <v>-10</v>
      </c>
    </row>
    <row r="1505" spans="1:14" x14ac:dyDescent="0.25">
      <c r="A1505" s="1">
        <v>43453</v>
      </c>
      <c r="B1505">
        <v>255.169998168945</v>
      </c>
      <c r="C1505">
        <v>259.39999389648398</v>
      </c>
      <c r="D1505">
        <v>249.350006103515</v>
      </c>
      <c r="E1505">
        <v>251.259994506835</v>
      </c>
      <c r="F1505">
        <v>233.707260131835</v>
      </c>
      <c r="G1505">
        <v>214992800</v>
      </c>
      <c r="H1505">
        <f t="shared" si="119"/>
        <v>2018</v>
      </c>
      <c r="I1505" s="3">
        <f t="shared" si="120"/>
        <v>-1.5323132382989768E-2</v>
      </c>
      <c r="J1505">
        <f t="shared" si="121"/>
        <v>128</v>
      </c>
      <c r="K1505">
        <f>J1505-MAX(J$2:J1505)</f>
        <v>-14</v>
      </c>
      <c r="L1505" s="3">
        <f t="shared" si="123"/>
        <v>-1.6055788274265015E-2</v>
      </c>
      <c r="M1505">
        <f t="shared" si="122"/>
        <v>226</v>
      </c>
      <c r="N1505">
        <f>M1505-MAX(M$2:M1505)</f>
        <v>-11</v>
      </c>
    </row>
    <row r="1506" spans="1:14" x14ac:dyDescent="0.25">
      <c r="A1506" s="1">
        <v>43454</v>
      </c>
      <c r="B1506">
        <v>249.86000061035099</v>
      </c>
      <c r="C1506">
        <v>251.61999511718699</v>
      </c>
      <c r="D1506">
        <v>244.64999389648401</v>
      </c>
      <c r="E1506">
        <v>247.169998168945</v>
      </c>
      <c r="F1506">
        <v>229.90299987792901</v>
      </c>
      <c r="G1506">
        <v>252053400</v>
      </c>
      <c r="H1506">
        <f t="shared" si="119"/>
        <v>2018</v>
      </c>
      <c r="I1506" s="3">
        <f t="shared" si="120"/>
        <v>-1.0766038721023552E-2</v>
      </c>
      <c r="J1506">
        <f t="shared" si="121"/>
        <v>127</v>
      </c>
      <c r="K1506">
        <f>J1506-MAX(J$2:J1506)</f>
        <v>-15</v>
      </c>
      <c r="L1506" s="3">
        <f t="shared" si="123"/>
        <v>-3.1009893387675347E-2</v>
      </c>
      <c r="M1506">
        <f t="shared" si="122"/>
        <v>225</v>
      </c>
      <c r="N1506">
        <f>M1506-MAX(M$2:M1506)</f>
        <v>-12</v>
      </c>
    </row>
    <row r="1507" spans="1:14" x14ac:dyDescent="0.25">
      <c r="A1507" s="1">
        <v>43455</v>
      </c>
      <c r="B1507">
        <v>246.74000549316401</v>
      </c>
      <c r="C1507">
        <v>249.71000671386699</v>
      </c>
      <c r="D1507">
        <v>239.97999572753901</v>
      </c>
      <c r="E1507">
        <v>240.69999694824199</v>
      </c>
      <c r="F1507">
        <v>225.19241333007801</v>
      </c>
      <c r="G1507">
        <v>255345600</v>
      </c>
      <c r="H1507">
        <f t="shared" si="119"/>
        <v>2018</v>
      </c>
      <c r="I1507" s="3">
        <f t="shared" si="120"/>
        <v>-2.447924297014481E-2</v>
      </c>
      <c r="J1507">
        <f t="shared" si="121"/>
        <v>126</v>
      </c>
      <c r="K1507">
        <f>J1507-MAX(J$2:J1507)</f>
        <v>-16</v>
      </c>
      <c r="L1507" s="3">
        <f t="shared" si="123"/>
        <v>-4.2028169185149511E-2</v>
      </c>
      <c r="M1507">
        <f t="shared" si="122"/>
        <v>224</v>
      </c>
      <c r="N1507">
        <f>M1507-MAX(M$2:M1507)</f>
        <v>-13</v>
      </c>
    </row>
    <row r="1508" spans="1:14" x14ac:dyDescent="0.25">
      <c r="A1508" s="1">
        <v>43458</v>
      </c>
      <c r="B1508">
        <v>239.03999328613199</v>
      </c>
      <c r="C1508">
        <v>240.83999633789</v>
      </c>
      <c r="D1508">
        <v>234.27000427246</v>
      </c>
      <c r="E1508">
        <v>234.33999633789</v>
      </c>
      <c r="F1508">
        <v>219.24214172363199</v>
      </c>
      <c r="G1508">
        <v>147311600</v>
      </c>
      <c r="H1508">
        <f t="shared" si="119"/>
        <v>2018</v>
      </c>
      <c r="I1508" s="3">
        <f t="shared" si="120"/>
        <v>-1.9661969043883287E-2</v>
      </c>
      <c r="J1508">
        <f t="shared" si="121"/>
        <v>125</v>
      </c>
      <c r="K1508">
        <f>J1508-MAX(J$2:J1508)</f>
        <v>-17</v>
      </c>
      <c r="L1508" s="3">
        <f t="shared" si="123"/>
        <v>-5.1907601756283839E-2</v>
      </c>
      <c r="M1508">
        <f t="shared" si="122"/>
        <v>223</v>
      </c>
      <c r="N1508">
        <f>M1508-MAX(M$2:M1508)</f>
        <v>-14</v>
      </c>
    </row>
    <row r="1509" spans="1:14" x14ac:dyDescent="0.25">
      <c r="A1509" s="1">
        <v>43460</v>
      </c>
      <c r="B1509">
        <v>235.97000122070301</v>
      </c>
      <c r="C1509">
        <v>246.17999267578099</v>
      </c>
      <c r="D1509">
        <v>233.759994506835</v>
      </c>
      <c r="E1509">
        <v>246.17999267578099</v>
      </c>
      <c r="F1509">
        <v>230.3193359375</v>
      </c>
      <c r="G1509">
        <v>218485400</v>
      </c>
      <c r="H1509">
        <f t="shared" si="119"/>
        <v>2018</v>
      </c>
      <c r="I1509" s="3">
        <f t="shared" si="120"/>
        <v>4.3268175625123417E-2</v>
      </c>
      <c r="J1509">
        <f t="shared" si="121"/>
        <v>126</v>
      </c>
      <c r="K1509">
        <f>J1509-MAX(J$2:J1509)</f>
        <v>-16</v>
      </c>
      <c r="L1509" s="3">
        <f t="shared" si="123"/>
        <v>2.2766912326622757E-2</v>
      </c>
      <c r="M1509">
        <f t="shared" si="122"/>
        <v>224</v>
      </c>
      <c r="N1509">
        <f>M1509-MAX(M$2:M1509)</f>
        <v>-13</v>
      </c>
    </row>
    <row r="1510" spans="1:14" x14ac:dyDescent="0.25">
      <c r="A1510" s="1">
        <v>43461</v>
      </c>
      <c r="B1510">
        <v>242.57000732421801</v>
      </c>
      <c r="C1510">
        <v>248.28999328613199</v>
      </c>
      <c r="D1510">
        <v>238.96000671386699</v>
      </c>
      <c r="E1510">
        <v>248.07000732421801</v>
      </c>
      <c r="F1510">
        <v>232.08758544921801</v>
      </c>
      <c r="G1510">
        <v>186267300</v>
      </c>
      <c r="H1510">
        <f t="shared" si="119"/>
        <v>2018</v>
      </c>
      <c r="I1510" s="3">
        <f t="shared" si="120"/>
        <v>2.2673866652643149E-2</v>
      </c>
      <c r="J1510">
        <f t="shared" si="121"/>
        <v>127</v>
      </c>
      <c r="K1510">
        <f>J1510-MAX(J$2:J1510)</f>
        <v>-15</v>
      </c>
      <c r="L1510" s="3">
        <f t="shared" si="123"/>
        <v>5.8590130583304312E-2</v>
      </c>
      <c r="M1510">
        <f t="shared" si="122"/>
        <v>225</v>
      </c>
      <c r="N1510">
        <f>M1510-MAX(M$2:M1510)</f>
        <v>-12</v>
      </c>
    </row>
    <row r="1511" spans="1:14" x14ac:dyDescent="0.25">
      <c r="A1511" s="1">
        <v>43462</v>
      </c>
      <c r="B1511">
        <v>249.58000183105401</v>
      </c>
      <c r="C1511">
        <v>251.39999389648401</v>
      </c>
      <c r="D1511">
        <v>246.44999694824199</v>
      </c>
      <c r="E1511">
        <v>247.75</v>
      </c>
      <c r="F1511">
        <v>231.78820800781199</v>
      </c>
      <c r="G1511">
        <v>153100200</v>
      </c>
      <c r="H1511">
        <f t="shared" si="119"/>
        <v>2018</v>
      </c>
      <c r="I1511" s="3">
        <f t="shared" si="120"/>
        <v>-7.3323255774826457E-3</v>
      </c>
      <c r="J1511">
        <f t="shared" si="121"/>
        <v>126</v>
      </c>
      <c r="K1511">
        <f>J1511-MAX(J$2:J1511)</f>
        <v>-16</v>
      </c>
      <c r="L1511" s="3">
        <f t="shared" si="123"/>
        <v>6.3774773374321025E-3</v>
      </c>
      <c r="M1511">
        <f t="shared" si="122"/>
        <v>226</v>
      </c>
      <c r="N1511">
        <f>M1511-MAX(M$2:M1511)</f>
        <v>-11</v>
      </c>
    </row>
    <row r="1512" spans="1:14" x14ac:dyDescent="0.25">
      <c r="A1512" s="1">
        <v>43465</v>
      </c>
      <c r="B1512">
        <v>249.55999755859301</v>
      </c>
      <c r="C1512">
        <v>250.19000244140599</v>
      </c>
      <c r="D1512">
        <v>247.47000122070301</v>
      </c>
      <c r="E1512">
        <v>249.919998168945</v>
      </c>
      <c r="F1512">
        <v>233.81838989257801</v>
      </c>
      <c r="G1512">
        <v>144299400</v>
      </c>
      <c r="H1512">
        <f t="shared" si="119"/>
        <v>2018</v>
      </c>
      <c r="I1512" s="3">
        <f t="shared" si="120"/>
        <v>1.4425413282330712E-3</v>
      </c>
      <c r="J1512">
        <f t="shared" si="121"/>
        <v>127</v>
      </c>
      <c r="K1512">
        <f>J1512-MAX(J$2:J1512)</f>
        <v>-15</v>
      </c>
      <c r="L1512" s="3">
        <f t="shared" si="123"/>
        <v>7.4575353331978178E-3</v>
      </c>
      <c r="M1512">
        <f t="shared" si="122"/>
        <v>227</v>
      </c>
      <c r="N1512">
        <f>M1512-MAX(M$2:M1512)</f>
        <v>-10</v>
      </c>
    </row>
    <row r="1513" spans="1:14" x14ac:dyDescent="0.25">
      <c r="A1513" s="1">
        <v>43467</v>
      </c>
      <c r="B1513">
        <v>245.97999572753901</v>
      </c>
      <c r="C1513">
        <v>251.21000671386699</v>
      </c>
      <c r="D1513">
        <v>245.94999694824199</v>
      </c>
      <c r="E1513">
        <v>250.17999267578099</v>
      </c>
      <c r="F1513">
        <v>234.061599731445</v>
      </c>
      <c r="G1513">
        <v>126925200</v>
      </c>
      <c r="H1513">
        <f t="shared" si="119"/>
        <v>2019</v>
      </c>
      <c r="I1513" s="3">
        <f t="shared" si="120"/>
        <v>1.7074546797269496E-2</v>
      </c>
      <c r="J1513">
        <f t="shared" si="121"/>
        <v>128</v>
      </c>
      <c r="K1513">
        <f>J1513-MAX(J$2:J1513)</f>
        <v>-14</v>
      </c>
      <c r="L1513" s="3">
        <f t="shared" si="123"/>
        <v>9.8082449072895983E-3</v>
      </c>
      <c r="M1513">
        <f t="shared" si="122"/>
        <v>228</v>
      </c>
      <c r="N1513">
        <f>M1513-MAX(M$2:M1513)</f>
        <v>-9</v>
      </c>
    </row>
    <row r="1514" spans="1:14" x14ac:dyDescent="0.25">
      <c r="A1514" s="1">
        <v>43468</v>
      </c>
      <c r="B1514">
        <v>248.22999572753901</v>
      </c>
      <c r="C1514">
        <v>248.57000732421801</v>
      </c>
      <c r="D1514">
        <v>243.669998168945</v>
      </c>
      <c r="E1514">
        <v>244.21000671386699</v>
      </c>
      <c r="F1514">
        <v>228.47627258300699</v>
      </c>
      <c r="G1514">
        <v>144140700</v>
      </c>
      <c r="H1514">
        <f t="shared" si="119"/>
        <v>2019</v>
      </c>
      <c r="I1514" s="3">
        <f t="shared" si="120"/>
        <v>-1.6194614199987356E-2</v>
      </c>
      <c r="J1514">
        <f t="shared" si="121"/>
        <v>127</v>
      </c>
      <c r="K1514">
        <f>J1514-MAX(J$2:J1514)</f>
        <v>-15</v>
      </c>
      <c r="L1514" s="3">
        <f t="shared" si="123"/>
        <v>-2.2847277116327724E-2</v>
      </c>
      <c r="M1514">
        <f t="shared" si="122"/>
        <v>227</v>
      </c>
      <c r="N1514">
        <f>M1514-MAX(M$2:M1514)</f>
        <v>-10</v>
      </c>
    </row>
    <row r="1515" spans="1:14" x14ac:dyDescent="0.25">
      <c r="A1515" s="1">
        <v>43469</v>
      </c>
      <c r="B1515">
        <v>247.58999633789</v>
      </c>
      <c r="C1515">
        <v>253.11000061035099</v>
      </c>
      <c r="D1515">
        <v>247.169998168945</v>
      </c>
      <c r="E1515">
        <v>252.38999938964801</v>
      </c>
      <c r="F1515">
        <v>236.12924194335901</v>
      </c>
      <c r="G1515">
        <v>142628800</v>
      </c>
      <c r="H1515">
        <f t="shared" si="119"/>
        <v>2019</v>
      </c>
      <c r="I1515" s="3">
        <f t="shared" si="120"/>
        <v>1.93869022285027E-2</v>
      </c>
      <c r="J1515">
        <f t="shared" si="121"/>
        <v>128</v>
      </c>
      <c r="K1515">
        <f>J1515-MAX(J$2:J1515)</f>
        <v>-14</v>
      </c>
      <c r="L1515" s="3">
        <f t="shared" si="123"/>
        <v>8.8336668741175739E-3</v>
      </c>
      <c r="M1515">
        <f t="shared" si="122"/>
        <v>228</v>
      </c>
      <c r="N1515">
        <f>M1515-MAX(M$2:M1515)</f>
        <v>-9</v>
      </c>
    </row>
    <row r="1516" spans="1:14" x14ac:dyDescent="0.25">
      <c r="A1516" s="1">
        <v>43472</v>
      </c>
      <c r="B1516">
        <v>252.69000244140599</v>
      </c>
      <c r="C1516">
        <v>255.94999694824199</v>
      </c>
      <c r="D1516">
        <v>251.69000244140599</v>
      </c>
      <c r="E1516">
        <v>254.38000488281199</v>
      </c>
      <c r="F1516">
        <v>237.99104309082</v>
      </c>
      <c r="G1516">
        <v>103139100</v>
      </c>
      <c r="H1516">
        <f t="shared" si="119"/>
        <v>2019</v>
      </c>
      <c r="I1516" s="3">
        <f t="shared" si="120"/>
        <v>6.6880463218874642E-3</v>
      </c>
      <c r="J1516">
        <f t="shared" si="121"/>
        <v>129</v>
      </c>
      <c r="K1516">
        <f>J1516-MAX(J$2:J1516)</f>
        <v>-13</v>
      </c>
      <c r="L1516" s="3">
        <f t="shared" si="123"/>
        <v>4.1644477660003787E-2</v>
      </c>
      <c r="M1516">
        <f t="shared" si="122"/>
        <v>229</v>
      </c>
      <c r="N1516">
        <f>M1516-MAX(M$2:M1516)</f>
        <v>-8</v>
      </c>
    </row>
    <row r="1517" spans="1:14" x14ac:dyDescent="0.25">
      <c r="A1517" s="1">
        <v>43473</v>
      </c>
      <c r="B1517">
        <v>256.82000732421801</v>
      </c>
      <c r="C1517">
        <v>257.30999755859301</v>
      </c>
      <c r="D1517">
        <v>254</v>
      </c>
      <c r="E1517">
        <v>256.76998901367102</v>
      </c>
      <c r="F1517">
        <v>240.22703552246</v>
      </c>
      <c r="G1517">
        <v>102512600</v>
      </c>
      <c r="H1517">
        <f t="shared" si="119"/>
        <v>2019</v>
      </c>
      <c r="I1517" s="3">
        <f t="shared" si="120"/>
        <v>-1.9476017880426522E-4</v>
      </c>
      <c r="J1517">
        <f t="shared" si="121"/>
        <v>128</v>
      </c>
      <c r="K1517">
        <f>J1517-MAX(J$2:J1517)</f>
        <v>-14</v>
      </c>
      <c r="L1517" s="3">
        <f t="shared" si="123"/>
        <v>1.7354053784282675E-2</v>
      </c>
      <c r="M1517">
        <f t="shared" si="122"/>
        <v>230</v>
      </c>
      <c r="N1517">
        <f>M1517-MAX(M$2:M1517)</f>
        <v>-7</v>
      </c>
    </row>
    <row r="1518" spans="1:14" x14ac:dyDescent="0.25">
      <c r="A1518" s="1">
        <v>43474</v>
      </c>
      <c r="B1518">
        <v>257.55999755859301</v>
      </c>
      <c r="C1518">
        <v>258.91000366210898</v>
      </c>
      <c r="D1518">
        <v>256.19000244140602</v>
      </c>
      <c r="E1518">
        <v>257.97000122070301</v>
      </c>
      <c r="F1518">
        <v>241.34973144531199</v>
      </c>
      <c r="G1518">
        <v>95006600</v>
      </c>
      <c r="H1518">
        <f t="shared" si="119"/>
        <v>2019</v>
      </c>
      <c r="I1518" s="3">
        <f t="shared" si="120"/>
        <v>1.5918763239495259E-3</v>
      </c>
      <c r="J1518">
        <f t="shared" si="121"/>
        <v>129</v>
      </c>
      <c r="K1518">
        <f>J1518-MAX(J$2:J1518)</f>
        <v>-13</v>
      </c>
      <c r="L1518" s="3">
        <f t="shared" si="123"/>
        <v>1.4112730045527266E-2</v>
      </c>
      <c r="M1518">
        <f t="shared" si="122"/>
        <v>231</v>
      </c>
      <c r="N1518">
        <f>M1518-MAX(M$2:M1518)</f>
        <v>-6</v>
      </c>
    </row>
    <row r="1519" spans="1:14" x14ac:dyDescent="0.25">
      <c r="A1519" s="1">
        <v>43475</v>
      </c>
      <c r="B1519">
        <v>256.260009765625</v>
      </c>
      <c r="C1519">
        <v>259.16000366210898</v>
      </c>
      <c r="D1519">
        <v>255.5</v>
      </c>
      <c r="E1519">
        <v>258.88000488281199</v>
      </c>
      <c r="F1519">
        <v>242.201171875</v>
      </c>
      <c r="G1519">
        <v>96823900</v>
      </c>
      <c r="H1519">
        <f t="shared" si="119"/>
        <v>2019</v>
      </c>
      <c r="I1519" s="3">
        <f t="shared" si="120"/>
        <v>1.0223971815123356E-2</v>
      </c>
      <c r="J1519">
        <f t="shared" si="121"/>
        <v>130</v>
      </c>
      <c r="K1519">
        <f>J1519-MAX(J$2:J1519)</f>
        <v>-12</v>
      </c>
      <c r="L1519" s="3">
        <f t="shared" si="123"/>
        <v>8.2175330428846394E-3</v>
      </c>
      <c r="M1519">
        <f t="shared" si="122"/>
        <v>232</v>
      </c>
      <c r="N1519">
        <f>M1519-MAX(M$2:M1519)</f>
        <v>-5</v>
      </c>
    </row>
    <row r="1520" spans="1:14" x14ac:dyDescent="0.25">
      <c r="A1520" s="1">
        <v>43476</v>
      </c>
      <c r="B1520">
        <v>257.67999267578102</v>
      </c>
      <c r="C1520">
        <v>259.010009765625</v>
      </c>
      <c r="D1520">
        <v>257.02999877929602</v>
      </c>
      <c r="E1520">
        <v>258.98001098632801</v>
      </c>
      <c r="F1520">
        <v>242.29464721679599</v>
      </c>
      <c r="G1520">
        <v>73858100</v>
      </c>
      <c r="H1520">
        <f t="shared" si="119"/>
        <v>2019</v>
      </c>
      <c r="I1520" s="3">
        <f t="shared" si="120"/>
        <v>5.0450882780903594E-3</v>
      </c>
      <c r="J1520">
        <f t="shared" si="121"/>
        <v>131</v>
      </c>
      <c r="K1520">
        <f>J1520-MAX(J$2:J1520)</f>
        <v>-11</v>
      </c>
      <c r="L1520" s="3">
        <f t="shared" si="123"/>
        <v>3.9152217732514316E-3</v>
      </c>
      <c r="M1520">
        <f t="shared" si="122"/>
        <v>233</v>
      </c>
      <c r="N1520">
        <f>M1520-MAX(M$2:M1520)</f>
        <v>-4</v>
      </c>
    </row>
    <row r="1521" spans="1:14" x14ac:dyDescent="0.25">
      <c r="A1521" s="1">
        <v>43479</v>
      </c>
      <c r="B1521">
        <v>256.85998535156199</v>
      </c>
      <c r="C1521">
        <v>258.29998779296801</v>
      </c>
      <c r="D1521">
        <v>256.41000366210898</v>
      </c>
      <c r="E1521">
        <v>257.39999389648398</v>
      </c>
      <c r="F1521">
        <v>240.81643676757801</v>
      </c>
      <c r="G1521">
        <v>70908200</v>
      </c>
      <c r="H1521">
        <f t="shared" si="119"/>
        <v>2019</v>
      </c>
      <c r="I1521" s="3">
        <f t="shared" si="120"/>
        <v>2.102345930538263E-3</v>
      </c>
      <c r="J1521">
        <f t="shared" si="121"/>
        <v>132</v>
      </c>
      <c r="K1521">
        <f>J1521-MAX(J$2:J1521)</f>
        <v>-10</v>
      </c>
      <c r="L1521" s="3">
        <f t="shared" si="123"/>
        <v>-5.7169768171086988E-3</v>
      </c>
      <c r="M1521">
        <f t="shared" si="122"/>
        <v>232</v>
      </c>
      <c r="N1521">
        <f>M1521-MAX(M$2:M1521)</f>
        <v>-5</v>
      </c>
    </row>
    <row r="1522" spans="1:14" x14ac:dyDescent="0.25">
      <c r="A1522" s="1">
        <v>43480</v>
      </c>
      <c r="B1522">
        <v>257.82000732421801</v>
      </c>
      <c r="C1522">
        <v>260.70001220703102</v>
      </c>
      <c r="D1522">
        <v>257.80999755859301</v>
      </c>
      <c r="E1522">
        <v>260.350006103515</v>
      </c>
      <c r="F1522">
        <v>243.57638549804599</v>
      </c>
      <c r="G1522">
        <v>85208300</v>
      </c>
      <c r="H1522">
        <f t="shared" si="119"/>
        <v>2019</v>
      </c>
      <c r="I1522" s="3">
        <f t="shared" si="120"/>
        <v>9.8130428493683475E-3</v>
      </c>
      <c r="J1522">
        <f t="shared" si="121"/>
        <v>133</v>
      </c>
      <c r="K1522">
        <f>J1522-MAX(J$2:J1522)</f>
        <v>-9</v>
      </c>
      <c r="L1522" s="3">
        <f t="shared" si="123"/>
        <v>5.2899647041073639E-3</v>
      </c>
      <c r="M1522">
        <f t="shared" si="122"/>
        <v>233</v>
      </c>
      <c r="N1522">
        <f>M1522-MAX(M$2:M1522)</f>
        <v>-4</v>
      </c>
    </row>
    <row r="1523" spans="1:14" x14ac:dyDescent="0.25">
      <c r="A1523" s="1">
        <v>43481</v>
      </c>
      <c r="B1523">
        <v>260.829986572265</v>
      </c>
      <c r="C1523">
        <v>261.97000122070301</v>
      </c>
      <c r="D1523">
        <v>260.600006103515</v>
      </c>
      <c r="E1523">
        <v>260.98001098632801</v>
      </c>
      <c r="F1523">
        <v>244.16586303710901</v>
      </c>
      <c r="G1523">
        <v>77636700</v>
      </c>
      <c r="H1523">
        <f t="shared" si="119"/>
        <v>2019</v>
      </c>
      <c r="I1523" s="3">
        <f t="shared" si="120"/>
        <v>5.7518085261043517E-4</v>
      </c>
      <c r="J1523">
        <f t="shared" si="121"/>
        <v>134</v>
      </c>
      <c r="K1523">
        <f>J1523-MAX(J$2:J1523)</f>
        <v>-8</v>
      </c>
      <c r="L1523" s="3">
        <f t="shared" si="123"/>
        <v>1.3908380632222439E-2</v>
      </c>
      <c r="M1523">
        <f t="shared" si="122"/>
        <v>234</v>
      </c>
      <c r="N1523">
        <f>M1523-MAX(M$2:M1523)</f>
        <v>-3</v>
      </c>
    </row>
    <row r="1524" spans="1:14" x14ac:dyDescent="0.25">
      <c r="A1524" s="1">
        <v>43482</v>
      </c>
      <c r="B1524">
        <v>260.010009765625</v>
      </c>
      <c r="C1524">
        <v>263.92001342773398</v>
      </c>
      <c r="D1524">
        <v>259.95999145507801</v>
      </c>
      <c r="E1524">
        <v>262.95999145507801</v>
      </c>
      <c r="F1524">
        <v>246.018295288085</v>
      </c>
      <c r="G1524">
        <v>96118400</v>
      </c>
      <c r="H1524">
        <f t="shared" si="119"/>
        <v>2019</v>
      </c>
      <c r="I1524" s="3">
        <f t="shared" si="120"/>
        <v>1.134564662380555E-2</v>
      </c>
      <c r="J1524">
        <f t="shared" si="121"/>
        <v>135</v>
      </c>
      <c r="K1524">
        <f>J1524-MAX(J$2:J1524)</f>
        <v>-7</v>
      </c>
      <c r="L1524" s="3">
        <f t="shared" si="123"/>
        <v>1.0024909891975575E-2</v>
      </c>
      <c r="M1524">
        <f t="shared" si="122"/>
        <v>235</v>
      </c>
      <c r="N1524">
        <f>M1524-MAX(M$2:M1524)</f>
        <v>-2</v>
      </c>
    </row>
    <row r="1525" spans="1:14" x14ac:dyDescent="0.25">
      <c r="A1525" s="1">
        <v>43483</v>
      </c>
      <c r="B1525">
        <v>264.98001098632801</v>
      </c>
      <c r="C1525">
        <v>266.98001098632801</v>
      </c>
      <c r="D1525">
        <v>263</v>
      </c>
      <c r="E1525">
        <v>266.45999145507801</v>
      </c>
      <c r="F1525">
        <v>249.29277038574199</v>
      </c>
      <c r="G1525">
        <v>127900300</v>
      </c>
      <c r="H1525">
        <f t="shared" si="119"/>
        <v>2019</v>
      </c>
      <c r="I1525" s="3">
        <f t="shared" si="120"/>
        <v>5.5852532545421774E-3</v>
      </c>
      <c r="J1525">
        <f t="shared" si="121"/>
        <v>136</v>
      </c>
      <c r="K1525">
        <f>J1525-MAX(J$2:J1525)</f>
        <v>-6</v>
      </c>
      <c r="L1525" s="3">
        <f t="shared" si="123"/>
        <v>2.0997701885440812E-2</v>
      </c>
      <c r="M1525">
        <f t="shared" si="122"/>
        <v>236</v>
      </c>
      <c r="N1525">
        <f>M1525-MAX(M$2:M1525)</f>
        <v>-1</v>
      </c>
    </row>
    <row r="1526" spans="1:14" x14ac:dyDescent="0.25">
      <c r="A1526" s="1">
        <v>43487</v>
      </c>
      <c r="B1526">
        <v>264.82000732421801</v>
      </c>
      <c r="C1526">
        <v>265.05999755859301</v>
      </c>
      <c r="D1526">
        <v>261.05999755859301</v>
      </c>
      <c r="E1526">
        <v>262.85998535156199</v>
      </c>
      <c r="F1526">
        <v>245.92465209960901</v>
      </c>
      <c r="G1526">
        <v>115531200</v>
      </c>
      <c r="H1526">
        <f t="shared" si="119"/>
        <v>2019</v>
      </c>
      <c r="I1526" s="3">
        <f t="shared" si="120"/>
        <v>-7.4013364490862488E-3</v>
      </c>
      <c r="J1526">
        <f t="shared" si="121"/>
        <v>135</v>
      </c>
      <c r="K1526">
        <f>J1526-MAX(J$2:J1526)</f>
        <v>-7</v>
      </c>
      <c r="L1526" s="3">
        <f t="shared" si="123"/>
        <v>-3.8030919822684695E-4</v>
      </c>
      <c r="M1526">
        <f t="shared" si="122"/>
        <v>235</v>
      </c>
      <c r="N1526">
        <f>M1526-MAX(M$2:M1526)</f>
        <v>-2</v>
      </c>
    </row>
    <row r="1527" spans="1:14" x14ac:dyDescent="0.25">
      <c r="A1527" s="1">
        <v>43488</v>
      </c>
      <c r="B1527">
        <v>264.010009765625</v>
      </c>
      <c r="C1527">
        <v>264.79000854492102</v>
      </c>
      <c r="D1527">
        <v>260.66000366210898</v>
      </c>
      <c r="E1527">
        <v>263.41000366210898</v>
      </c>
      <c r="F1527">
        <v>246.43923950195301</v>
      </c>
      <c r="G1527">
        <v>86030300</v>
      </c>
      <c r="H1527">
        <f t="shared" si="119"/>
        <v>2019</v>
      </c>
      <c r="I1527" s="3">
        <f t="shared" si="120"/>
        <v>-2.2726642222720139E-3</v>
      </c>
      <c r="J1527">
        <f t="shared" si="121"/>
        <v>134</v>
      </c>
      <c r="K1527">
        <f>J1527-MAX(J$2:J1527)</f>
        <v>-8</v>
      </c>
      <c r="L1527" s="3">
        <f t="shared" si="123"/>
        <v>-1.144632549267055E-2</v>
      </c>
      <c r="M1527">
        <f t="shared" si="122"/>
        <v>234</v>
      </c>
      <c r="N1527">
        <f>M1527-MAX(M$2:M1527)</f>
        <v>-3</v>
      </c>
    </row>
    <row r="1528" spans="1:14" x14ac:dyDescent="0.25">
      <c r="A1528" s="1">
        <v>43489</v>
      </c>
      <c r="B1528">
        <v>263.20999145507801</v>
      </c>
      <c r="C1528">
        <v>264.20001220703102</v>
      </c>
      <c r="D1528">
        <v>262.079986572265</v>
      </c>
      <c r="E1528">
        <v>263.54998779296801</v>
      </c>
      <c r="F1528">
        <v>246.57019042968699</v>
      </c>
      <c r="G1528">
        <v>59204100</v>
      </c>
      <c r="H1528">
        <f t="shared" si="119"/>
        <v>2019</v>
      </c>
      <c r="I1528" s="3">
        <f t="shared" si="120"/>
        <v>1.2917303633135369E-3</v>
      </c>
      <c r="J1528">
        <f t="shared" si="121"/>
        <v>135</v>
      </c>
      <c r="K1528">
        <f>J1528-MAX(J$2:J1528)</f>
        <v>-7</v>
      </c>
      <c r="L1528" s="3">
        <f t="shared" si="123"/>
        <v>2.6249809018408232E-3</v>
      </c>
      <c r="M1528">
        <f t="shared" si="122"/>
        <v>235</v>
      </c>
      <c r="N1528">
        <f>M1528-MAX(M$2:M1528)</f>
        <v>-2</v>
      </c>
    </row>
    <row r="1529" spans="1:14" x14ac:dyDescent="0.25">
      <c r="A1529" s="1">
        <v>43490</v>
      </c>
      <c r="B1529">
        <v>265.60998535156199</v>
      </c>
      <c r="C1529">
        <v>266.70001220703102</v>
      </c>
      <c r="D1529">
        <v>263.66000366210898</v>
      </c>
      <c r="E1529">
        <v>265.77999877929602</v>
      </c>
      <c r="F1529">
        <v>248.65657043457</v>
      </c>
      <c r="G1529">
        <v>96883400</v>
      </c>
      <c r="H1529">
        <f t="shared" si="119"/>
        <v>2019</v>
      </c>
      <c r="I1529" s="3">
        <f t="shared" si="120"/>
        <v>6.4008673284243756E-4</v>
      </c>
      <c r="J1529">
        <f t="shared" si="121"/>
        <v>136</v>
      </c>
      <c r="K1529">
        <f>J1529-MAX(J$2:J1529)</f>
        <v>-6</v>
      </c>
      <c r="L1529" s="3">
        <f t="shared" si="123"/>
        <v>8.9973618474534778E-3</v>
      </c>
      <c r="M1529">
        <f t="shared" si="122"/>
        <v>236</v>
      </c>
      <c r="N1529">
        <f>M1529-MAX(M$2:M1529)</f>
        <v>-1</v>
      </c>
    </row>
    <row r="1530" spans="1:14" x14ac:dyDescent="0.25">
      <c r="A1530" s="1">
        <v>43493</v>
      </c>
      <c r="B1530">
        <v>263.39001464843699</v>
      </c>
      <c r="C1530">
        <v>263.829986572265</v>
      </c>
      <c r="D1530">
        <v>261.79000854492102</v>
      </c>
      <c r="E1530">
        <v>263.760009765625</v>
      </c>
      <c r="F1530">
        <v>246.76669311523401</v>
      </c>
      <c r="G1530">
        <v>85613700</v>
      </c>
      <c r="H1530">
        <f t="shared" si="119"/>
        <v>2019</v>
      </c>
      <c r="I1530" s="3">
        <f t="shared" si="120"/>
        <v>1.4047423843377427E-3</v>
      </c>
      <c r="J1530">
        <f t="shared" si="121"/>
        <v>137</v>
      </c>
      <c r="K1530">
        <f>J1530-MAX(J$2:J1530)</f>
        <v>-5</v>
      </c>
      <c r="L1530" s="3">
        <f t="shared" si="123"/>
        <v>7.9689615778688605E-4</v>
      </c>
      <c r="M1530">
        <f t="shared" si="122"/>
        <v>237</v>
      </c>
      <c r="N1530">
        <f>M1530-MAX(M$2:M1530)</f>
        <v>0</v>
      </c>
    </row>
    <row r="1531" spans="1:14" x14ac:dyDescent="0.25">
      <c r="A1531" s="1">
        <v>43494</v>
      </c>
      <c r="B1531">
        <v>263.92001342773398</v>
      </c>
      <c r="C1531">
        <v>264.54998779296801</v>
      </c>
      <c r="D1531">
        <v>262.48001098632801</v>
      </c>
      <c r="E1531">
        <v>263.41000366210898</v>
      </c>
      <c r="F1531">
        <v>246.43923950195301</v>
      </c>
      <c r="G1531">
        <v>66136300</v>
      </c>
      <c r="H1531">
        <f t="shared" si="119"/>
        <v>2019</v>
      </c>
      <c r="I1531" s="3">
        <f t="shared" si="120"/>
        <v>-1.9324406626125556E-3</v>
      </c>
      <c r="J1531">
        <f t="shared" si="121"/>
        <v>136</v>
      </c>
      <c r="K1531">
        <f>J1531-MAX(J$2:J1531)</f>
        <v>-6</v>
      </c>
      <c r="L1531" s="3">
        <f t="shared" si="123"/>
        <v>-8.9171311914825191E-3</v>
      </c>
      <c r="M1531">
        <f t="shared" si="122"/>
        <v>236</v>
      </c>
      <c r="N1531">
        <f>M1531-MAX(M$2:M1531)</f>
        <v>-1</v>
      </c>
    </row>
    <row r="1532" spans="1:14" x14ac:dyDescent="0.25">
      <c r="A1532" s="1">
        <v>43495</v>
      </c>
      <c r="B1532">
        <v>265.100006103515</v>
      </c>
      <c r="C1532">
        <v>268.51998901367102</v>
      </c>
      <c r="D1532">
        <v>264.25</v>
      </c>
      <c r="E1532">
        <v>267.579986572265</v>
      </c>
      <c r="F1532">
        <v>250.34059143066401</v>
      </c>
      <c r="G1532">
        <v>92473700</v>
      </c>
      <c r="H1532">
        <f t="shared" si="119"/>
        <v>2019</v>
      </c>
      <c r="I1532" s="3">
        <f t="shared" si="120"/>
        <v>9.3548865018948657E-3</v>
      </c>
      <c r="J1532">
        <f t="shared" si="121"/>
        <v>137</v>
      </c>
      <c r="K1532">
        <f>J1532-MAX(J$2:J1532)</f>
        <v>-5</v>
      </c>
      <c r="L1532" s="3">
        <f t="shared" si="123"/>
        <v>1.4482774739182025E-2</v>
      </c>
      <c r="M1532">
        <f t="shared" si="122"/>
        <v>237</v>
      </c>
      <c r="N1532">
        <f>M1532-MAX(M$2:M1532)</f>
        <v>0</v>
      </c>
    </row>
    <row r="1533" spans="1:14" x14ac:dyDescent="0.25">
      <c r="A1533" s="1">
        <v>43496</v>
      </c>
      <c r="B1533">
        <v>267.510009765625</v>
      </c>
      <c r="C1533">
        <v>270.47000122070301</v>
      </c>
      <c r="D1533">
        <v>267.26998901367102</v>
      </c>
      <c r="E1533">
        <v>269.92999267578102</v>
      </c>
      <c r="F1533">
        <v>252.53916931152301</v>
      </c>
      <c r="G1533">
        <v>104012100</v>
      </c>
      <c r="H1533">
        <f t="shared" si="119"/>
        <v>2019</v>
      </c>
      <c r="I1533" s="3">
        <f t="shared" si="120"/>
        <v>9.0463265740083898E-3</v>
      </c>
      <c r="J1533">
        <f t="shared" si="121"/>
        <v>138</v>
      </c>
      <c r="K1533">
        <f>J1533-MAX(J$2:J1533)</f>
        <v>-4</v>
      </c>
      <c r="L1533" s="3">
        <f t="shared" si="123"/>
        <v>2.4752245256545402E-2</v>
      </c>
      <c r="M1533">
        <f t="shared" si="122"/>
        <v>238</v>
      </c>
      <c r="N1533">
        <f>M1533-MAX(M$2:M1533)</f>
        <v>0</v>
      </c>
    </row>
    <row r="1534" spans="1:14" x14ac:dyDescent="0.25">
      <c r="A1534" s="1">
        <v>43497</v>
      </c>
      <c r="B1534">
        <v>270.14999389648398</v>
      </c>
      <c r="C1534">
        <v>271.20001220703102</v>
      </c>
      <c r="D1534">
        <v>269.17999267578102</v>
      </c>
      <c r="E1534">
        <v>270.05999755859301</v>
      </c>
      <c r="F1534">
        <v>252.66079711914</v>
      </c>
      <c r="G1534">
        <v>85782500</v>
      </c>
      <c r="H1534">
        <f t="shared" si="119"/>
        <v>2019</v>
      </c>
      <c r="I1534" s="3">
        <f t="shared" si="120"/>
        <v>-3.3313470266249645E-4</v>
      </c>
      <c r="J1534">
        <f t="shared" si="121"/>
        <v>137</v>
      </c>
      <c r="K1534">
        <f>J1534-MAX(J$2:J1534)</f>
        <v>-5</v>
      </c>
      <c r="L1534" s="3">
        <f t="shared" si="123"/>
        <v>9.2682977456470805E-3</v>
      </c>
      <c r="M1534">
        <f t="shared" si="122"/>
        <v>239</v>
      </c>
      <c r="N1534">
        <f>M1534-MAX(M$2:M1534)</f>
        <v>0</v>
      </c>
    </row>
    <row r="1535" spans="1:14" x14ac:dyDescent="0.25">
      <c r="A1535" s="1">
        <v>43500</v>
      </c>
      <c r="B1535">
        <v>270.10998535156199</v>
      </c>
      <c r="C1535">
        <v>272.02999877929602</v>
      </c>
      <c r="D1535">
        <v>269.35998535156199</v>
      </c>
      <c r="E1535">
        <v>271.95999145507801</v>
      </c>
      <c r="F1535">
        <v>254.43836975097599</v>
      </c>
      <c r="G1535">
        <v>60744800</v>
      </c>
      <c r="H1535">
        <f t="shared" si="119"/>
        <v>2019</v>
      </c>
      <c r="I1535" s="3">
        <f t="shared" si="120"/>
        <v>6.849084461309829E-3</v>
      </c>
      <c r="J1535">
        <f t="shared" si="121"/>
        <v>138</v>
      </c>
      <c r="K1535">
        <f>J1535-MAX(J$2:J1535)</f>
        <v>-4</v>
      </c>
      <c r="L1535" s="3">
        <f t="shared" si="123"/>
        <v>7.520463951315115E-3</v>
      </c>
      <c r="M1535">
        <f t="shared" si="122"/>
        <v>240</v>
      </c>
      <c r="N1535">
        <f>M1535-MAX(M$2:M1535)</f>
        <v>0</v>
      </c>
    </row>
    <row r="1536" spans="1:14" x14ac:dyDescent="0.25">
      <c r="A1536" s="1">
        <v>43501</v>
      </c>
      <c r="B1536">
        <v>272.44000244140602</v>
      </c>
      <c r="C1536">
        <v>273.44000244140602</v>
      </c>
      <c r="D1536">
        <v>271.88000488281199</v>
      </c>
      <c r="E1536">
        <v>273.100006103515</v>
      </c>
      <c r="F1536">
        <v>255.5048828125</v>
      </c>
      <c r="G1536">
        <v>79552800</v>
      </c>
      <c r="H1536">
        <f t="shared" si="119"/>
        <v>2019</v>
      </c>
      <c r="I1536" s="3">
        <f t="shared" si="120"/>
        <v>2.4225651746971888E-3</v>
      </c>
      <c r="J1536">
        <f t="shared" si="121"/>
        <v>139</v>
      </c>
      <c r="K1536">
        <f>J1536-MAX(J$2:J1536)</f>
        <v>-3</v>
      </c>
      <c r="L1536" s="3">
        <f t="shared" si="123"/>
        <v>1.1256789500127429E-2</v>
      </c>
      <c r="M1536">
        <f t="shared" si="122"/>
        <v>241</v>
      </c>
      <c r="N1536">
        <f>M1536-MAX(M$2:M1536)</f>
        <v>0</v>
      </c>
    </row>
    <row r="1537" spans="1:14" x14ac:dyDescent="0.25">
      <c r="A1537" s="1">
        <v>43502</v>
      </c>
      <c r="B1537">
        <v>272.79000854492102</v>
      </c>
      <c r="C1537">
        <v>273.33999633789</v>
      </c>
      <c r="D1537">
        <v>271.92001342773398</v>
      </c>
      <c r="E1537">
        <v>272.739990234375</v>
      </c>
      <c r="F1537">
        <v>255.16809082031199</v>
      </c>
      <c r="G1537">
        <v>58347800</v>
      </c>
      <c r="H1537">
        <f t="shared" si="119"/>
        <v>2019</v>
      </c>
      <c r="I1537" s="3">
        <f t="shared" si="120"/>
        <v>-1.8335829384963365E-4</v>
      </c>
      <c r="J1537">
        <f t="shared" si="121"/>
        <v>138</v>
      </c>
      <c r="K1537">
        <f>J1537-MAX(J$2:J1537)</f>
        <v>-4</v>
      </c>
      <c r="L1537" s="3">
        <f t="shared" si="123"/>
        <v>2.8680644352272466E-3</v>
      </c>
      <c r="M1537">
        <f t="shared" si="122"/>
        <v>242</v>
      </c>
      <c r="N1537">
        <f>M1537-MAX(M$2:M1537)</f>
        <v>0</v>
      </c>
    </row>
    <row r="1538" spans="1:14" x14ac:dyDescent="0.25">
      <c r="A1538" s="1">
        <v>43503</v>
      </c>
      <c r="B1538">
        <v>270.94000244140602</v>
      </c>
      <c r="C1538">
        <v>271.54998779296801</v>
      </c>
      <c r="D1538">
        <v>268.29000854492102</v>
      </c>
      <c r="E1538">
        <v>270.14001464843699</v>
      </c>
      <c r="F1538">
        <v>252.73573303222599</v>
      </c>
      <c r="G1538">
        <v>95482000</v>
      </c>
      <c r="H1538">
        <f t="shared" si="119"/>
        <v>2019</v>
      </c>
      <c r="I1538" s="3">
        <f t="shared" si="120"/>
        <v>-2.9526381699285231E-3</v>
      </c>
      <c r="J1538">
        <f t="shared" si="121"/>
        <v>137</v>
      </c>
      <c r="K1538">
        <f>J1538-MAX(J$2:J1538)</f>
        <v>-5</v>
      </c>
      <c r="L1538" s="3">
        <f t="shared" si="123"/>
        <v>-1.0838489157543485E-2</v>
      </c>
      <c r="M1538">
        <f t="shared" si="122"/>
        <v>241</v>
      </c>
      <c r="N1538">
        <f>M1538-MAX(M$2:M1538)</f>
        <v>-1</v>
      </c>
    </row>
    <row r="1539" spans="1:14" x14ac:dyDescent="0.25">
      <c r="A1539" s="1">
        <v>43504</v>
      </c>
      <c r="B1539">
        <v>268.75</v>
      </c>
      <c r="C1539">
        <v>270.579986572265</v>
      </c>
      <c r="D1539">
        <v>267.829986572265</v>
      </c>
      <c r="E1539">
        <v>270.47000122070301</v>
      </c>
      <c r="F1539">
        <v>253.04441833496</v>
      </c>
      <c r="G1539">
        <v>75788900</v>
      </c>
      <c r="H1539">
        <f t="shared" ref="H1539:H1602" si="124">YEAR(A1539)</f>
        <v>2019</v>
      </c>
      <c r="I1539" s="3">
        <f t="shared" ref="I1539:I1602" si="125">E1539/B1539-1</f>
        <v>6.4000045421508389E-3</v>
      </c>
      <c r="J1539">
        <f t="shared" si="121"/>
        <v>138</v>
      </c>
      <c r="K1539">
        <f>J1539-MAX(J$2:J1539)</f>
        <v>-4</v>
      </c>
      <c r="L1539" s="3">
        <f t="shared" si="123"/>
        <v>-8.3229049459204729E-3</v>
      </c>
      <c r="M1539">
        <f t="shared" si="122"/>
        <v>240</v>
      </c>
      <c r="N1539">
        <f>M1539-MAX(M$2:M1539)</f>
        <v>-2</v>
      </c>
    </row>
    <row r="1540" spans="1:14" x14ac:dyDescent="0.25">
      <c r="A1540" s="1">
        <v>43507</v>
      </c>
      <c r="B1540">
        <v>271.20001220703102</v>
      </c>
      <c r="C1540">
        <v>271.489990234375</v>
      </c>
      <c r="D1540">
        <v>270.02999877929602</v>
      </c>
      <c r="E1540">
        <v>270.61999511718699</v>
      </c>
      <c r="F1540">
        <v>253.18470764160099</v>
      </c>
      <c r="G1540">
        <v>68021400</v>
      </c>
      <c r="H1540">
        <f t="shared" si="124"/>
        <v>2019</v>
      </c>
      <c r="I1540" s="3">
        <f t="shared" si="125"/>
        <v>-2.138705987229983E-3</v>
      </c>
      <c r="J1540">
        <f t="shared" ref="J1540:J1603" si="126">IF(I1540&gt;0, 1, -1)+J1539</f>
        <v>137</v>
      </c>
      <c r="K1540">
        <f>J1540-MAX(J$2:J1540)</f>
        <v>-5</v>
      </c>
      <c r="L1540" s="3">
        <f t="shared" si="123"/>
        <v>1.7767840479858688E-3</v>
      </c>
      <c r="M1540">
        <f t="shared" ref="M1540:M1603" si="127">IF(L1540&gt;0, 1, -1)+M1539</f>
        <v>241</v>
      </c>
      <c r="N1540">
        <f>M1540-MAX(M$2:M1540)</f>
        <v>-1</v>
      </c>
    </row>
    <row r="1541" spans="1:14" x14ac:dyDescent="0.25">
      <c r="A1541" s="1">
        <v>43508</v>
      </c>
      <c r="B1541">
        <v>272.42001342773398</v>
      </c>
      <c r="C1541">
        <v>274.51998901367102</v>
      </c>
      <c r="D1541">
        <v>272.33999633789</v>
      </c>
      <c r="E1541">
        <v>274.100006103515</v>
      </c>
      <c r="F1541">
        <v>256.44049072265602</v>
      </c>
      <c r="G1541">
        <v>72270200</v>
      </c>
      <c r="H1541">
        <f t="shared" si="124"/>
        <v>2019</v>
      </c>
      <c r="I1541" s="3">
        <f t="shared" si="125"/>
        <v>6.166920905121609E-3</v>
      </c>
      <c r="J1541">
        <f t="shared" si="126"/>
        <v>138</v>
      </c>
      <c r="K1541">
        <f>J1541-MAX(J$2:J1541)</f>
        <v>-4</v>
      </c>
      <c r="L1541" s="3">
        <f t="shared" ref="L1541:L1604" si="128">E1541/E1539-1</f>
        <v>1.3421099813024862E-2</v>
      </c>
      <c r="M1541">
        <f t="shared" si="127"/>
        <v>242</v>
      </c>
      <c r="N1541">
        <f>M1541-MAX(M$2:M1541)</f>
        <v>0</v>
      </c>
    </row>
    <row r="1542" spans="1:14" x14ac:dyDescent="0.25">
      <c r="A1542" s="1">
        <v>43509</v>
      </c>
      <c r="B1542">
        <v>275.02999877929602</v>
      </c>
      <c r="C1542">
        <v>275.92999267578102</v>
      </c>
      <c r="D1542">
        <v>274.55999755859301</v>
      </c>
      <c r="E1542">
        <v>274.989990234375</v>
      </c>
      <c r="F1542">
        <v>257.27316284179602</v>
      </c>
      <c r="G1542">
        <v>65277200</v>
      </c>
      <c r="H1542">
        <f t="shared" si="124"/>
        <v>2019</v>
      </c>
      <c r="I1542" s="3">
        <f t="shared" si="125"/>
        <v>-1.4546974911322508E-4</v>
      </c>
      <c r="J1542">
        <f t="shared" si="126"/>
        <v>137</v>
      </c>
      <c r="K1542">
        <f>J1542-MAX(J$2:J1542)</f>
        <v>-5</v>
      </c>
      <c r="L1542" s="3">
        <f t="shared" si="128"/>
        <v>1.6148086601271538E-2</v>
      </c>
      <c r="M1542">
        <f t="shared" si="127"/>
        <v>243</v>
      </c>
      <c r="N1542">
        <f>M1542-MAX(M$2:M1542)</f>
        <v>0</v>
      </c>
    </row>
    <row r="1543" spans="1:14" x14ac:dyDescent="0.25">
      <c r="A1543" s="1">
        <v>43510</v>
      </c>
      <c r="B1543">
        <v>273.77999877929602</v>
      </c>
      <c r="C1543">
        <v>275.64001464843699</v>
      </c>
      <c r="D1543">
        <v>272.86999511718699</v>
      </c>
      <c r="E1543">
        <v>274.38000488281199</v>
      </c>
      <c r="F1543">
        <v>256.70242309570301</v>
      </c>
      <c r="G1543">
        <v>83234400</v>
      </c>
      <c r="H1543">
        <f t="shared" si="124"/>
        <v>2019</v>
      </c>
      <c r="I1543" s="3">
        <f t="shared" si="125"/>
        <v>2.1915629563562522E-3</v>
      </c>
      <c r="J1543">
        <f t="shared" si="126"/>
        <v>138</v>
      </c>
      <c r="K1543">
        <f>J1543-MAX(J$2:J1543)</f>
        <v>-4</v>
      </c>
      <c r="L1543" s="3">
        <f t="shared" si="128"/>
        <v>1.0215205146375528E-3</v>
      </c>
      <c r="M1543">
        <f t="shared" si="127"/>
        <v>244</v>
      </c>
      <c r="N1543">
        <f>M1543-MAX(M$2:M1543)</f>
        <v>0</v>
      </c>
    </row>
    <row r="1544" spans="1:14" x14ac:dyDescent="0.25">
      <c r="A1544" s="1">
        <v>43511</v>
      </c>
      <c r="B1544">
        <v>276.35998535156199</v>
      </c>
      <c r="C1544">
        <v>277.41000366210898</v>
      </c>
      <c r="D1544">
        <v>276.13000488281199</v>
      </c>
      <c r="E1544">
        <v>277.36999511718699</v>
      </c>
      <c r="F1544">
        <v>259.49984741210898</v>
      </c>
      <c r="G1544">
        <v>97088700</v>
      </c>
      <c r="H1544">
        <f t="shared" si="124"/>
        <v>2019</v>
      </c>
      <c r="I1544" s="3">
        <f t="shared" si="125"/>
        <v>3.654688881026491E-3</v>
      </c>
      <c r="J1544">
        <f t="shared" si="126"/>
        <v>139</v>
      </c>
      <c r="K1544">
        <f>J1544-MAX(J$2:J1544)</f>
        <v>-3</v>
      </c>
      <c r="L1544" s="3">
        <f t="shared" si="128"/>
        <v>8.6548782404169966E-3</v>
      </c>
      <c r="M1544">
        <f t="shared" si="127"/>
        <v>245</v>
      </c>
      <c r="N1544">
        <f>M1544-MAX(M$2:M1544)</f>
        <v>0</v>
      </c>
    </row>
    <row r="1545" spans="1:14" x14ac:dyDescent="0.25">
      <c r="A1545" s="1">
        <v>43515</v>
      </c>
      <c r="B1545">
        <v>276.48001098632801</v>
      </c>
      <c r="C1545">
        <v>278.579986572265</v>
      </c>
      <c r="D1545">
        <v>276.47000122070301</v>
      </c>
      <c r="E1545">
        <v>277.850006103515</v>
      </c>
      <c r="F1545">
        <v>259.948974609375</v>
      </c>
      <c r="G1545">
        <v>59120800</v>
      </c>
      <c r="H1545">
        <f t="shared" si="124"/>
        <v>2019</v>
      </c>
      <c r="I1545" s="3">
        <f t="shared" si="125"/>
        <v>4.9551326054262379E-3</v>
      </c>
      <c r="J1545">
        <f t="shared" si="126"/>
        <v>140</v>
      </c>
      <c r="K1545">
        <f>J1545-MAX(J$2:J1545)</f>
        <v>-2</v>
      </c>
      <c r="L1545" s="3">
        <f t="shared" si="128"/>
        <v>1.2646698589370731E-2</v>
      </c>
      <c r="M1545">
        <f t="shared" si="127"/>
        <v>246</v>
      </c>
      <c r="N1545">
        <f>M1545-MAX(M$2:M1545)</f>
        <v>0</v>
      </c>
    </row>
    <row r="1546" spans="1:14" x14ac:dyDescent="0.25">
      <c r="A1546" s="1">
        <v>43516</v>
      </c>
      <c r="B1546">
        <v>277.80999755859301</v>
      </c>
      <c r="C1546">
        <v>278.92001342773398</v>
      </c>
      <c r="D1546">
        <v>277.25</v>
      </c>
      <c r="E1546">
        <v>278.41000366210898</v>
      </c>
      <c r="F1546">
        <v>260.47283935546801</v>
      </c>
      <c r="G1546">
        <v>76610800</v>
      </c>
      <c r="H1546">
        <f t="shared" si="124"/>
        <v>2019</v>
      </c>
      <c r="I1546" s="3">
        <f t="shared" si="125"/>
        <v>2.1597714581507166E-3</v>
      </c>
      <c r="J1546">
        <f t="shared" si="126"/>
        <v>141</v>
      </c>
      <c r="K1546">
        <f>J1546-MAX(J$2:J1546)</f>
        <v>-1</v>
      </c>
      <c r="L1546" s="3">
        <f t="shared" si="128"/>
        <v>3.7495351452221382E-3</v>
      </c>
      <c r="M1546">
        <f t="shared" si="127"/>
        <v>247</v>
      </c>
      <c r="N1546">
        <f>M1546-MAX(M$2:M1546)</f>
        <v>0</v>
      </c>
    </row>
    <row r="1547" spans="1:14" x14ac:dyDescent="0.25">
      <c r="A1547" s="1">
        <v>43517</v>
      </c>
      <c r="B1547">
        <v>277.70001220703102</v>
      </c>
      <c r="C1547">
        <v>278.100006103515</v>
      </c>
      <c r="D1547">
        <v>276.350006103515</v>
      </c>
      <c r="E1547">
        <v>277.42001342773398</v>
      </c>
      <c r="F1547">
        <v>259.54672241210898</v>
      </c>
      <c r="G1547">
        <v>64214700</v>
      </c>
      <c r="H1547">
        <f t="shared" si="124"/>
        <v>2019</v>
      </c>
      <c r="I1547" s="3">
        <f t="shared" si="125"/>
        <v>-1.0082778789664015E-3</v>
      </c>
      <c r="J1547">
        <f t="shared" si="126"/>
        <v>140</v>
      </c>
      <c r="K1547">
        <f>J1547-MAX(J$2:J1547)</f>
        <v>-2</v>
      </c>
      <c r="L1547" s="3">
        <f t="shared" si="128"/>
        <v>-1.5475712302875921E-3</v>
      </c>
      <c r="M1547">
        <f t="shared" si="127"/>
        <v>246</v>
      </c>
      <c r="N1547">
        <f>M1547-MAX(M$2:M1547)</f>
        <v>-1</v>
      </c>
    </row>
    <row r="1548" spans="1:14" x14ac:dyDescent="0.25">
      <c r="A1548" s="1">
        <v>43518</v>
      </c>
      <c r="B1548">
        <v>278.10998535156199</v>
      </c>
      <c r="C1548">
        <v>279.35998535156199</v>
      </c>
      <c r="D1548">
        <v>277.39999389648398</v>
      </c>
      <c r="E1548">
        <v>279.14001464843699</v>
      </c>
      <c r="F1548">
        <v>261.15582275390602</v>
      </c>
      <c r="G1548">
        <v>78114600</v>
      </c>
      <c r="H1548">
        <f t="shared" si="124"/>
        <v>2019</v>
      </c>
      <c r="I1548" s="3">
        <f t="shared" si="125"/>
        <v>3.7036760674842295E-3</v>
      </c>
      <c r="J1548">
        <f t="shared" si="126"/>
        <v>141</v>
      </c>
      <c r="K1548">
        <f>J1548-MAX(J$2:J1548)</f>
        <v>-1</v>
      </c>
      <c r="L1548" s="3">
        <f t="shared" si="128"/>
        <v>2.622071681066318E-3</v>
      </c>
      <c r="M1548">
        <f t="shared" si="127"/>
        <v>247</v>
      </c>
      <c r="N1548">
        <f>M1548-MAX(M$2:M1548)</f>
        <v>0</v>
      </c>
    </row>
    <row r="1549" spans="1:14" x14ac:dyDescent="0.25">
      <c r="A1549" s="1">
        <v>43521</v>
      </c>
      <c r="B1549">
        <v>280.73001098632801</v>
      </c>
      <c r="C1549">
        <v>281.30999755859301</v>
      </c>
      <c r="D1549">
        <v>279.42999267578102</v>
      </c>
      <c r="E1549">
        <v>279.51998901367102</v>
      </c>
      <c r="F1549">
        <v>261.51129150390602</v>
      </c>
      <c r="G1549">
        <v>69030700</v>
      </c>
      <c r="H1549">
        <f t="shared" si="124"/>
        <v>2019</v>
      </c>
      <c r="I1549" s="3">
        <f t="shared" si="125"/>
        <v>-4.3102693880345821E-3</v>
      </c>
      <c r="J1549">
        <f t="shared" si="126"/>
        <v>140</v>
      </c>
      <c r="K1549">
        <f>J1549-MAX(J$2:J1549)</f>
        <v>-2</v>
      </c>
      <c r="L1549" s="3">
        <f t="shared" si="128"/>
        <v>7.5696614674272134E-3</v>
      </c>
      <c r="M1549">
        <f t="shared" si="127"/>
        <v>248</v>
      </c>
      <c r="N1549">
        <f>M1549-MAX(M$2:M1549)</f>
        <v>0</v>
      </c>
    </row>
    <row r="1550" spans="1:14" x14ac:dyDescent="0.25">
      <c r="A1550" s="1">
        <v>43522</v>
      </c>
      <c r="B1550">
        <v>279.13000488281199</v>
      </c>
      <c r="C1550">
        <v>280.29998779296801</v>
      </c>
      <c r="D1550">
        <v>278.89999389648398</v>
      </c>
      <c r="E1550">
        <v>279.32000732421801</v>
      </c>
      <c r="F1550">
        <v>261.32421875</v>
      </c>
      <c r="G1550">
        <v>56844100</v>
      </c>
      <c r="H1550">
        <f t="shared" si="124"/>
        <v>2019</v>
      </c>
      <c r="I1550" s="3">
        <f t="shared" si="125"/>
        <v>6.8069515309110429E-4</v>
      </c>
      <c r="J1550">
        <f t="shared" si="126"/>
        <v>141</v>
      </c>
      <c r="K1550">
        <f>J1550-MAX(J$2:J1550)</f>
        <v>-1</v>
      </c>
      <c r="L1550" s="3">
        <f t="shared" si="128"/>
        <v>6.448114434891572E-4</v>
      </c>
      <c r="M1550">
        <f t="shared" si="127"/>
        <v>249</v>
      </c>
      <c r="N1550">
        <f>M1550-MAX(M$2:M1550)</f>
        <v>0</v>
      </c>
    </row>
    <row r="1551" spans="1:14" x14ac:dyDescent="0.25">
      <c r="A1551" s="1">
        <v>43523</v>
      </c>
      <c r="B1551">
        <v>278.51998901367102</v>
      </c>
      <c r="C1551">
        <v>279.58999633789</v>
      </c>
      <c r="D1551">
        <v>277.48001098632801</v>
      </c>
      <c r="E1551">
        <v>279.20001220703102</v>
      </c>
      <c r="F1551">
        <v>261.21194458007801</v>
      </c>
      <c r="G1551">
        <v>56921600</v>
      </c>
      <c r="H1551">
        <f t="shared" si="124"/>
        <v>2019</v>
      </c>
      <c r="I1551" s="3">
        <f t="shared" si="125"/>
        <v>2.4415597450229143E-3</v>
      </c>
      <c r="J1551">
        <f t="shared" si="126"/>
        <v>142</v>
      </c>
      <c r="K1551">
        <f>J1551-MAX(J$2:J1551)</f>
        <v>0</v>
      </c>
      <c r="L1551" s="3">
        <f t="shared" si="128"/>
        <v>-1.1447367602190894E-3</v>
      </c>
      <c r="M1551">
        <f t="shared" si="127"/>
        <v>248</v>
      </c>
      <c r="N1551">
        <f>M1551-MAX(M$2:M1551)</f>
        <v>-1</v>
      </c>
    </row>
    <row r="1552" spans="1:14" x14ac:dyDescent="0.25">
      <c r="A1552" s="1">
        <v>43524</v>
      </c>
      <c r="B1552">
        <v>278.95999145507801</v>
      </c>
      <c r="C1552">
        <v>279.45001220703102</v>
      </c>
      <c r="D1552">
        <v>278.32000732421801</v>
      </c>
      <c r="E1552">
        <v>278.67999267578102</v>
      </c>
      <c r="F1552">
        <v>260.72543334960898</v>
      </c>
      <c r="G1552">
        <v>69268300</v>
      </c>
      <c r="H1552">
        <f t="shared" si="124"/>
        <v>2019</v>
      </c>
      <c r="I1552" s="3">
        <f t="shared" si="125"/>
        <v>-1.0037237879041427E-3</v>
      </c>
      <c r="J1552">
        <f t="shared" si="126"/>
        <v>141</v>
      </c>
      <c r="K1552">
        <f>J1552-MAX(J$2:J1552)</f>
        <v>-1</v>
      </c>
      <c r="L1552" s="3">
        <f t="shared" si="128"/>
        <v>-2.2913312031175304E-3</v>
      </c>
      <c r="M1552">
        <f t="shared" si="127"/>
        <v>247</v>
      </c>
      <c r="N1552">
        <f>M1552-MAX(M$2:M1552)</f>
        <v>-2</v>
      </c>
    </row>
    <row r="1553" spans="1:14" x14ac:dyDescent="0.25">
      <c r="A1553" s="1">
        <v>43525</v>
      </c>
      <c r="B1553">
        <v>280.44000244140602</v>
      </c>
      <c r="C1553">
        <v>280.88000488281199</v>
      </c>
      <c r="D1553">
        <v>278.82000732421801</v>
      </c>
      <c r="E1553">
        <v>280.42001342773398</v>
      </c>
      <c r="F1553">
        <v>262.35330200195301</v>
      </c>
      <c r="G1553">
        <v>78880500</v>
      </c>
      <c r="H1553">
        <f t="shared" si="124"/>
        <v>2019</v>
      </c>
      <c r="I1553" s="3">
        <f t="shared" si="125"/>
        <v>-7.1277326693874876E-5</v>
      </c>
      <c r="J1553">
        <f t="shared" si="126"/>
        <v>140</v>
      </c>
      <c r="K1553">
        <f>J1553-MAX(J$2:J1553)</f>
        <v>-2</v>
      </c>
      <c r="L1553" s="3">
        <f t="shared" si="128"/>
        <v>4.3696316882619879E-3</v>
      </c>
      <c r="M1553">
        <f t="shared" si="127"/>
        <v>248</v>
      </c>
      <c r="N1553">
        <f>M1553-MAX(M$2:M1553)</f>
        <v>-1</v>
      </c>
    </row>
    <row r="1554" spans="1:14" x14ac:dyDescent="0.25">
      <c r="A1554" s="1">
        <v>43528</v>
      </c>
      <c r="B1554">
        <v>281.600006103515</v>
      </c>
      <c r="C1554">
        <v>281.86999511718699</v>
      </c>
      <c r="D1554">
        <v>276.83999633789</v>
      </c>
      <c r="E1554">
        <v>279.39999389648398</v>
      </c>
      <c r="F1554">
        <v>261.39907836914</v>
      </c>
      <c r="G1554">
        <v>106494600</v>
      </c>
      <c r="H1554">
        <f t="shared" si="124"/>
        <v>2019</v>
      </c>
      <c r="I1554" s="3">
        <f t="shared" si="125"/>
        <v>-7.8125431794994205E-3</v>
      </c>
      <c r="J1554">
        <f t="shared" si="126"/>
        <v>139</v>
      </c>
      <c r="K1554">
        <f>J1554-MAX(J$2:J1554)</f>
        <v>-3</v>
      </c>
      <c r="L1554" s="3">
        <f t="shared" si="128"/>
        <v>2.5836128879930254E-3</v>
      </c>
      <c r="M1554">
        <f t="shared" si="127"/>
        <v>249</v>
      </c>
      <c r="N1554">
        <f>M1554-MAX(M$2:M1554)</f>
        <v>0</v>
      </c>
    </row>
    <row r="1555" spans="1:14" x14ac:dyDescent="0.25">
      <c r="A1555" s="1">
        <v>43529</v>
      </c>
      <c r="B1555">
        <v>279.54000854492102</v>
      </c>
      <c r="C1555">
        <v>279.760009765625</v>
      </c>
      <c r="D1555">
        <v>278.41000366210898</v>
      </c>
      <c r="E1555">
        <v>279.01998901367102</v>
      </c>
      <c r="F1555">
        <v>261.04348754882801</v>
      </c>
      <c r="G1555">
        <v>59114600</v>
      </c>
      <c r="H1555">
        <f t="shared" si="124"/>
        <v>2019</v>
      </c>
      <c r="I1555" s="3">
        <f t="shared" si="125"/>
        <v>-1.860268710575097E-3</v>
      </c>
      <c r="J1555">
        <f t="shared" si="126"/>
        <v>138</v>
      </c>
      <c r="K1555">
        <f>J1555-MAX(J$2:J1555)</f>
        <v>-4</v>
      </c>
      <c r="L1555" s="3">
        <f t="shared" si="128"/>
        <v>-4.9925980565711514E-3</v>
      </c>
      <c r="M1555">
        <f t="shared" si="127"/>
        <v>248</v>
      </c>
      <c r="N1555">
        <f>M1555-MAX(M$2:M1555)</f>
        <v>-1</v>
      </c>
    </row>
    <row r="1556" spans="1:14" x14ac:dyDescent="0.25">
      <c r="A1556" s="1">
        <v>43530</v>
      </c>
      <c r="B1556">
        <v>279.14999389648398</v>
      </c>
      <c r="C1556">
        <v>279.16000366210898</v>
      </c>
      <c r="D1556">
        <v>276.97000122070301</v>
      </c>
      <c r="E1556">
        <v>277.329986572265</v>
      </c>
      <c r="F1556">
        <v>259.46237182617102</v>
      </c>
      <c r="G1556">
        <v>75039800</v>
      </c>
      <c r="H1556">
        <f t="shared" si="124"/>
        <v>2019</v>
      </c>
      <c r="I1556" s="3">
        <f t="shared" si="125"/>
        <v>-6.5198186065298369E-3</v>
      </c>
      <c r="J1556">
        <f t="shared" si="126"/>
        <v>137</v>
      </c>
      <c r="K1556">
        <f>J1556-MAX(J$2:J1556)</f>
        <v>-5</v>
      </c>
      <c r="L1556" s="3">
        <f t="shared" si="128"/>
        <v>-7.4087593752271141E-3</v>
      </c>
      <c r="M1556">
        <f t="shared" si="127"/>
        <v>247</v>
      </c>
      <c r="N1556">
        <f>M1556-MAX(M$2:M1556)</f>
        <v>-2</v>
      </c>
    </row>
    <row r="1557" spans="1:14" x14ac:dyDescent="0.25">
      <c r="A1557" s="1">
        <v>43531</v>
      </c>
      <c r="B1557">
        <v>276.829986572265</v>
      </c>
      <c r="C1557">
        <v>276.989990234375</v>
      </c>
      <c r="D1557">
        <v>274.07000732421801</v>
      </c>
      <c r="E1557">
        <v>275.010009765625</v>
      </c>
      <c r="F1557">
        <v>257.29193115234301</v>
      </c>
      <c r="G1557">
        <v>94885100</v>
      </c>
      <c r="H1557">
        <f t="shared" si="124"/>
        <v>2019</v>
      </c>
      <c r="I1557" s="3">
        <f t="shared" si="125"/>
        <v>-6.5743484987847989E-3</v>
      </c>
      <c r="J1557">
        <f t="shared" si="126"/>
        <v>136</v>
      </c>
      <c r="K1557">
        <f>J1557-MAX(J$2:J1557)</f>
        <v>-6</v>
      </c>
      <c r="L1557" s="3">
        <f t="shared" si="128"/>
        <v>-1.4371655816564299E-2</v>
      </c>
      <c r="M1557">
        <f t="shared" si="127"/>
        <v>246</v>
      </c>
      <c r="N1557">
        <f>M1557-MAX(M$2:M1557)</f>
        <v>-3</v>
      </c>
    </row>
    <row r="1558" spans="1:14" x14ac:dyDescent="0.25">
      <c r="A1558" s="1">
        <v>43532</v>
      </c>
      <c r="B1558">
        <v>272.94000244140602</v>
      </c>
      <c r="C1558">
        <v>274.64999389648398</v>
      </c>
      <c r="D1558">
        <v>272.42001342773398</v>
      </c>
      <c r="E1558">
        <v>274.45999145507801</v>
      </c>
      <c r="F1558">
        <v>256.77731323242102</v>
      </c>
      <c r="G1558">
        <v>85795800</v>
      </c>
      <c r="H1558">
        <f t="shared" si="124"/>
        <v>2019</v>
      </c>
      <c r="I1558" s="3">
        <f t="shared" si="125"/>
        <v>5.5689492198869317E-3</v>
      </c>
      <c r="J1558">
        <f t="shared" si="126"/>
        <v>137</v>
      </c>
      <c r="K1558">
        <f>J1558-MAX(J$2:J1558)</f>
        <v>-5</v>
      </c>
      <c r="L1558" s="3">
        <f t="shared" si="128"/>
        <v>-1.0348664970057708E-2</v>
      </c>
      <c r="M1558">
        <f t="shared" si="127"/>
        <v>245</v>
      </c>
      <c r="N1558">
        <f>M1558-MAX(M$2:M1558)</f>
        <v>-4</v>
      </c>
    </row>
    <row r="1559" spans="1:14" x14ac:dyDescent="0.25">
      <c r="A1559" s="1">
        <v>43535</v>
      </c>
      <c r="B1559">
        <v>275.260009765625</v>
      </c>
      <c r="C1559">
        <v>278.61999511718699</v>
      </c>
      <c r="D1559">
        <v>275.23001098632801</v>
      </c>
      <c r="E1559">
        <v>278.44000244140602</v>
      </c>
      <c r="F1559">
        <v>260.50094604492102</v>
      </c>
      <c r="G1559">
        <v>65098900</v>
      </c>
      <c r="H1559">
        <f t="shared" si="124"/>
        <v>2019</v>
      </c>
      <c r="I1559" s="3">
        <f t="shared" si="125"/>
        <v>1.155268677963317E-2</v>
      </c>
      <c r="J1559">
        <f t="shared" si="126"/>
        <v>138</v>
      </c>
      <c r="K1559">
        <f>J1559-MAX(J$2:J1559)</f>
        <v>-4</v>
      </c>
      <c r="L1559" s="3">
        <f t="shared" si="128"/>
        <v>1.2472246660055086E-2</v>
      </c>
      <c r="M1559">
        <f t="shared" si="127"/>
        <v>246</v>
      </c>
      <c r="N1559">
        <f>M1559-MAX(M$2:M1559)</f>
        <v>-3</v>
      </c>
    </row>
    <row r="1560" spans="1:14" x14ac:dyDescent="0.25">
      <c r="A1560" s="1">
        <v>43536</v>
      </c>
      <c r="B1560">
        <v>279.05999755859301</v>
      </c>
      <c r="C1560">
        <v>280.07000732421801</v>
      </c>
      <c r="D1560">
        <v>278.850006103515</v>
      </c>
      <c r="E1560">
        <v>279.489990234375</v>
      </c>
      <c r="F1560">
        <v>261.48324584960898</v>
      </c>
      <c r="G1560">
        <v>79667500</v>
      </c>
      <c r="H1560">
        <f t="shared" si="124"/>
        <v>2019</v>
      </c>
      <c r="I1560" s="3">
        <f t="shared" si="125"/>
        <v>1.5408610318350391E-3</v>
      </c>
      <c r="J1560">
        <f t="shared" si="126"/>
        <v>139</v>
      </c>
      <c r="K1560">
        <f>J1560-MAX(J$2:J1560)</f>
        <v>-3</v>
      </c>
      <c r="L1560" s="3">
        <f t="shared" si="128"/>
        <v>1.8326892574141329E-2</v>
      </c>
      <c r="M1560">
        <f t="shared" si="127"/>
        <v>247</v>
      </c>
      <c r="N1560">
        <f>M1560-MAX(M$2:M1560)</f>
        <v>-2</v>
      </c>
    </row>
    <row r="1561" spans="1:14" x14ac:dyDescent="0.25">
      <c r="A1561" s="1">
        <v>43537</v>
      </c>
      <c r="B1561">
        <v>280.48001098632801</v>
      </c>
      <c r="C1561">
        <v>282.38000488281199</v>
      </c>
      <c r="D1561">
        <v>280.29998779296801</v>
      </c>
      <c r="E1561">
        <v>281.33999633789</v>
      </c>
      <c r="F1561">
        <v>263.21408081054602</v>
      </c>
      <c r="G1561">
        <v>80639200</v>
      </c>
      <c r="H1561">
        <f t="shared" si="124"/>
        <v>2019</v>
      </c>
      <c r="I1561" s="3">
        <f t="shared" si="125"/>
        <v>3.0661199296797559E-3</v>
      </c>
      <c r="J1561">
        <f t="shared" si="126"/>
        <v>140</v>
      </c>
      <c r="K1561">
        <f>J1561-MAX(J$2:J1561)</f>
        <v>-2</v>
      </c>
      <c r="L1561" s="3">
        <f t="shared" si="128"/>
        <v>1.0415148222440607E-2</v>
      </c>
      <c r="M1561">
        <f t="shared" si="127"/>
        <v>248</v>
      </c>
      <c r="N1561">
        <f>M1561-MAX(M$2:M1561)</f>
        <v>-1</v>
      </c>
    </row>
    <row r="1562" spans="1:14" x14ac:dyDescent="0.25">
      <c r="A1562" s="1">
        <v>43538</v>
      </c>
      <c r="B1562">
        <v>281.36999511718699</v>
      </c>
      <c r="C1562">
        <v>281.83999633789</v>
      </c>
      <c r="D1562">
        <v>280.67001342773398</v>
      </c>
      <c r="E1562">
        <v>281.16000366210898</v>
      </c>
      <c r="F1562">
        <v>263.04556274414</v>
      </c>
      <c r="G1562">
        <v>67518400</v>
      </c>
      <c r="H1562">
        <f t="shared" si="124"/>
        <v>2019</v>
      </c>
      <c r="I1562" s="3">
        <f t="shared" si="125"/>
        <v>-7.4631786872136896E-4</v>
      </c>
      <c r="J1562">
        <f t="shared" si="126"/>
        <v>139</v>
      </c>
      <c r="K1562">
        <f>J1562-MAX(J$2:J1562)</f>
        <v>-3</v>
      </c>
      <c r="L1562" s="3">
        <f t="shared" si="128"/>
        <v>5.9752173104072881E-3</v>
      </c>
      <c r="M1562">
        <f t="shared" si="127"/>
        <v>249</v>
      </c>
      <c r="N1562">
        <f>M1562-MAX(M$2:M1562)</f>
        <v>0</v>
      </c>
    </row>
    <row r="1563" spans="1:14" x14ac:dyDescent="0.25">
      <c r="A1563" s="1">
        <v>43539</v>
      </c>
      <c r="B1563">
        <v>280.54000854492102</v>
      </c>
      <c r="C1563">
        <v>282.20999145507801</v>
      </c>
      <c r="D1563">
        <v>280.329986572265</v>
      </c>
      <c r="E1563">
        <v>281.30999755859301</v>
      </c>
      <c r="F1563">
        <v>264.34527587890602</v>
      </c>
      <c r="G1563">
        <v>81309000</v>
      </c>
      <c r="H1563">
        <f t="shared" si="124"/>
        <v>2019</v>
      </c>
      <c r="I1563" s="3">
        <f t="shared" si="125"/>
        <v>2.7446673922399967E-3</v>
      </c>
      <c r="J1563">
        <f t="shared" si="126"/>
        <v>140</v>
      </c>
      <c r="K1563">
        <f>J1563-MAX(J$2:J1563)</f>
        <v>-2</v>
      </c>
      <c r="L1563" s="3">
        <f t="shared" si="128"/>
        <v>-1.0662820675155782E-4</v>
      </c>
      <c r="M1563">
        <f t="shared" si="127"/>
        <v>248</v>
      </c>
      <c r="N1563">
        <f>M1563-MAX(M$2:M1563)</f>
        <v>-1</v>
      </c>
    </row>
    <row r="1564" spans="1:14" x14ac:dyDescent="0.25">
      <c r="A1564" s="1">
        <v>43542</v>
      </c>
      <c r="B1564">
        <v>281.54998779296801</v>
      </c>
      <c r="C1564">
        <v>282.66000366210898</v>
      </c>
      <c r="D1564">
        <v>281.29998779296801</v>
      </c>
      <c r="E1564">
        <v>282.329986572265</v>
      </c>
      <c r="F1564">
        <v>265.3037109375</v>
      </c>
      <c r="G1564">
        <v>62199800</v>
      </c>
      <c r="H1564">
        <f t="shared" si="124"/>
        <v>2019</v>
      </c>
      <c r="I1564" s="3">
        <f t="shared" si="125"/>
        <v>2.7703740476470173E-3</v>
      </c>
      <c r="J1564">
        <f t="shared" si="126"/>
        <v>141</v>
      </c>
      <c r="K1564">
        <f>J1564-MAX(J$2:J1564)</f>
        <v>-1</v>
      </c>
      <c r="L1564" s="3">
        <f t="shared" si="128"/>
        <v>4.1612707885794187E-3</v>
      </c>
      <c r="M1564">
        <f t="shared" si="127"/>
        <v>249</v>
      </c>
      <c r="N1564">
        <f>M1564-MAX(M$2:M1564)</f>
        <v>0</v>
      </c>
    </row>
    <row r="1565" spans="1:14" x14ac:dyDescent="0.25">
      <c r="A1565" s="1">
        <v>43543</v>
      </c>
      <c r="B1565">
        <v>283.510009765625</v>
      </c>
      <c r="C1565">
        <v>284.35998535156199</v>
      </c>
      <c r="D1565">
        <v>281.41000366210898</v>
      </c>
      <c r="E1565">
        <v>282.39999389648398</v>
      </c>
      <c r="F1565">
        <v>265.369537353515</v>
      </c>
      <c r="G1565">
        <v>90268100</v>
      </c>
      <c r="H1565">
        <f t="shared" si="124"/>
        <v>2019</v>
      </c>
      <c r="I1565" s="3">
        <f t="shared" si="125"/>
        <v>-3.9152616518148831E-3</v>
      </c>
      <c r="J1565">
        <f t="shared" si="126"/>
        <v>140</v>
      </c>
      <c r="K1565">
        <f>J1565-MAX(J$2:J1565)</f>
        <v>-2</v>
      </c>
      <c r="L1565" s="3">
        <f t="shared" si="128"/>
        <v>3.8747159622862792E-3</v>
      </c>
      <c r="M1565">
        <f t="shared" si="127"/>
        <v>250</v>
      </c>
      <c r="N1565">
        <f>M1565-MAX(M$2:M1565)</f>
        <v>0</v>
      </c>
    </row>
    <row r="1566" spans="1:14" x14ac:dyDescent="0.25">
      <c r="A1566" s="1">
        <v>43544</v>
      </c>
      <c r="B1566">
        <v>282.16000366210898</v>
      </c>
      <c r="C1566">
        <v>283.5</v>
      </c>
      <c r="D1566">
        <v>280.32000732421801</v>
      </c>
      <c r="E1566">
        <v>281.54998779296801</v>
      </c>
      <c r="F1566">
        <v>264.57083129882801</v>
      </c>
      <c r="G1566">
        <v>84609200</v>
      </c>
      <c r="H1566">
        <f t="shared" si="124"/>
        <v>2019</v>
      </c>
      <c r="I1566" s="3">
        <f t="shared" si="125"/>
        <v>-2.1619501744530867E-3</v>
      </c>
      <c r="J1566">
        <f t="shared" si="126"/>
        <v>139</v>
      </c>
      <c r="K1566">
        <f>J1566-MAX(J$2:J1566)</f>
        <v>-3</v>
      </c>
      <c r="L1566" s="3">
        <f t="shared" si="128"/>
        <v>-2.7627202790849736E-3</v>
      </c>
      <c r="M1566">
        <f t="shared" si="127"/>
        <v>249</v>
      </c>
      <c r="N1566">
        <f>M1566-MAX(M$2:M1566)</f>
        <v>-1</v>
      </c>
    </row>
    <row r="1567" spans="1:14" x14ac:dyDescent="0.25">
      <c r="A1567" s="1">
        <v>43545</v>
      </c>
      <c r="B1567">
        <v>280.64001464843699</v>
      </c>
      <c r="C1567">
        <v>285.17999267578102</v>
      </c>
      <c r="D1567">
        <v>280.58999633789</v>
      </c>
      <c r="E1567">
        <v>284.73001098632801</v>
      </c>
      <c r="F1567">
        <v>267.55902099609301</v>
      </c>
      <c r="G1567">
        <v>79550400</v>
      </c>
      <c r="H1567">
        <f t="shared" si="124"/>
        <v>2019</v>
      </c>
      <c r="I1567" s="3">
        <f t="shared" si="125"/>
        <v>1.457381743303654E-2</v>
      </c>
      <c r="J1567">
        <f t="shared" si="126"/>
        <v>140</v>
      </c>
      <c r="K1567">
        <f>J1567-MAX(J$2:J1567)</f>
        <v>-2</v>
      </c>
      <c r="L1567" s="3">
        <f t="shared" si="128"/>
        <v>8.250768910066375E-3</v>
      </c>
      <c r="M1567">
        <f t="shared" si="127"/>
        <v>250</v>
      </c>
      <c r="N1567">
        <f>M1567-MAX(M$2:M1567)</f>
        <v>0</v>
      </c>
    </row>
    <row r="1568" spans="1:14" x14ac:dyDescent="0.25">
      <c r="A1568" s="1">
        <v>43546</v>
      </c>
      <c r="B1568">
        <v>283.22000122070301</v>
      </c>
      <c r="C1568">
        <v>283.79998779296801</v>
      </c>
      <c r="D1568">
        <v>279.17999267578102</v>
      </c>
      <c r="E1568">
        <v>279.25</v>
      </c>
      <c r="F1568">
        <v>262.40954589843699</v>
      </c>
      <c r="G1568">
        <v>122659300</v>
      </c>
      <c r="H1568">
        <f t="shared" si="124"/>
        <v>2019</v>
      </c>
      <c r="I1568" s="3">
        <f t="shared" si="125"/>
        <v>-1.4017375904215701E-2</v>
      </c>
      <c r="J1568">
        <f t="shared" si="126"/>
        <v>139</v>
      </c>
      <c r="K1568">
        <f>J1568-MAX(J$2:J1568)</f>
        <v>-3</v>
      </c>
      <c r="L1568" s="3">
        <f t="shared" si="128"/>
        <v>-8.1690211070414298E-3</v>
      </c>
      <c r="M1568">
        <f t="shared" si="127"/>
        <v>249</v>
      </c>
      <c r="N1568">
        <f>M1568-MAX(M$2:M1568)</f>
        <v>-1</v>
      </c>
    </row>
    <row r="1569" spans="1:14" x14ac:dyDescent="0.25">
      <c r="A1569" s="1">
        <v>43549</v>
      </c>
      <c r="B1569">
        <v>278.86999511718699</v>
      </c>
      <c r="C1569">
        <v>280.19000244140602</v>
      </c>
      <c r="D1569">
        <v>277.64001464843699</v>
      </c>
      <c r="E1569">
        <v>279.04000854492102</v>
      </c>
      <c r="F1569">
        <v>262.21212768554602</v>
      </c>
      <c r="G1569">
        <v>85575200</v>
      </c>
      <c r="H1569">
        <f t="shared" si="124"/>
        <v>2019</v>
      </c>
      <c r="I1569" s="3">
        <f t="shared" si="125"/>
        <v>6.096512020326017E-4</v>
      </c>
      <c r="J1569">
        <f t="shared" si="126"/>
        <v>140</v>
      </c>
      <c r="K1569">
        <f>J1569-MAX(J$2:J1569)</f>
        <v>-2</v>
      </c>
      <c r="L1569" s="3">
        <f t="shared" si="128"/>
        <v>-1.9983852147149372E-2</v>
      </c>
      <c r="M1569">
        <f t="shared" si="127"/>
        <v>248</v>
      </c>
      <c r="N1569">
        <f>M1569-MAX(M$2:M1569)</f>
        <v>-2</v>
      </c>
    </row>
    <row r="1570" spans="1:14" x14ac:dyDescent="0.25">
      <c r="A1570" s="1">
        <v>43550</v>
      </c>
      <c r="B1570">
        <v>280.989990234375</v>
      </c>
      <c r="C1570">
        <v>282.17999267578102</v>
      </c>
      <c r="D1570">
        <v>279.55999755859301</v>
      </c>
      <c r="E1570">
        <v>281.11999511718699</v>
      </c>
      <c r="F1570">
        <v>264.166748046875</v>
      </c>
      <c r="G1570">
        <v>68125900</v>
      </c>
      <c r="H1570">
        <f t="shared" si="124"/>
        <v>2019</v>
      </c>
      <c r="I1570" s="3">
        <f t="shared" si="125"/>
        <v>4.6266730962041258E-4</v>
      </c>
      <c r="J1570">
        <f t="shared" si="126"/>
        <v>141</v>
      </c>
      <c r="K1570">
        <f>J1570-MAX(J$2:J1570)</f>
        <v>-1</v>
      </c>
      <c r="L1570" s="3">
        <f t="shared" si="128"/>
        <v>6.6964910194700078E-3</v>
      </c>
      <c r="M1570">
        <f t="shared" si="127"/>
        <v>249</v>
      </c>
      <c r="N1570">
        <f>M1570-MAX(M$2:M1570)</f>
        <v>-1</v>
      </c>
    </row>
    <row r="1571" spans="1:14" x14ac:dyDescent="0.25">
      <c r="A1571" s="1">
        <v>43551</v>
      </c>
      <c r="B1571">
        <v>281.10998535156199</v>
      </c>
      <c r="C1571">
        <v>281.760009765625</v>
      </c>
      <c r="D1571">
        <v>277.92999267578102</v>
      </c>
      <c r="E1571">
        <v>279.64999389648398</v>
      </c>
      <c r="F1571">
        <v>262.78536987304602</v>
      </c>
      <c r="G1571">
        <v>72224700</v>
      </c>
      <c r="H1571">
        <f t="shared" si="124"/>
        <v>2019</v>
      </c>
      <c r="I1571" s="3">
        <f t="shared" si="125"/>
        <v>-5.1936662913347753E-3</v>
      </c>
      <c r="J1571">
        <f t="shared" si="126"/>
        <v>140</v>
      </c>
      <c r="K1571">
        <f>J1571-MAX(J$2:J1571)</f>
        <v>-2</v>
      </c>
      <c r="L1571" s="3">
        <f t="shared" si="128"/>
        <v>2.1860139509877197E-3</v>
      </c>
      <c r="M1571">
        <f t="shared" si="127"/>
        <v>250</v>
      </c>
      <c r="N1571">
        <f>M1571-MAX(M$2:M1571)</f>
        <v>0</v>
      </c>
    </row>
    <row r="1572" spans="1:14" x14ac:dyDescent="0.25">
      <c r="A1572" s="1">
        <v>43552</v>
      </c>
      <c r="B1572">
        <v>280.350006103515</v>
      </c>
      <c r="C1572">
        <v>281.20999145507801</v>
      </c>
      <c r="D1572">
        <v>279.07000732421801</v>
      </c>
      <c r="E1572">
        <v>280.70999145507801</v>
      </c>
      <c r="F1572">
        <v>263.78146362304602</v>
      </c>
      <c r="G1572">
        <v>56238500</v>
      </c>
      <c r="H1572">
        <f t="shared" si="124"/>
        <v>2019</v>
      </c>
      <c r="I1572" s="3">
        <f t="shared" si="125"/>
        <v>1.2840568707892519E-3</v>
      </c>
      <c r="J1572">
        <f t="shared" si="126"/>
        <v>141</v>
      </c>
      <c r="K1572">
        <f>J1572-MAX(J$2:J1572)</f>
        <v>-1</v>
      </c>
      <c r="L1572" s="3">
        <f t="shared" si="128"/>
        <v>-1.4584649588446075E-3</v>
      </c>
      <c r="M1572">
        <f t="shared" si="127"/>
        <v>249</v>
      </c>
      <c r="N1572">
        <f>M1572-MAX(M$2:M1572)</f>
        <v>-1</v>
      </c>
    </row>
    <row r="1573" spans="1:14" x14ac:dyDescent="0.25">
      <c r="A1573" s="1">
        <v>43553</v>
      </c>
      <c r="B1573">
        <v>282.39001464843699</v>
      </c>
      <c r="C1573">
        <v>282.83999633789</v>
      </c>
      <c r="D1573">
        <v>281.14001464843699</v>
      </c>
      <c r="E1573">
        <v>282.48001098632801</v>
      </c>
      <c r="F1573">
        <v>265.44467163085898</v>
      </c>
      <c r="G1573">
        <v>82186800</v>
      </c>
      <c r="H1573">
        <f t="shared" si="124"/>
        <v>2019</v>
      </c>
      <c r="I1573" s="3">
        <f t="shared" si="125"/>
        <v>3.1869518475380332E-4</v>
      </c>
      <c r="J1573">
        <f t="shared" si="126"/>
        <v>142</v>
      </c>
      <c r="K1573">
        <f>J1573-MAX(J$2:J1573)</f>
        <v>0</v>
      </c>
      <c r="L1573" s="3">
        <f t="shared" si="128"/>
        <v>1.0119853930308231E-2</v>
      </c>
      <c r="M1573">
        <f t="shared" si="127"/>
        <v>250</v>
      </c>
      <c r="N1573">
        <f>M1573-MAX(M$2:M1573)</f>
        <v>0</v>
      </c>
    </row>
    <row r="1574" spans="1:14" x14ac:dyDescent="0.25">
      <c r="A1574" s="1">
        <v>43556</v>
      </c>
      <c r="B1574">
        <v>284.70001220703102</v>
      </c>
      <c r="C1574">
        <v>286.16000366210898</v>
      </c>
      <c r="D1574">
        <v>284.39999389648398</v>
      </c>
      <c r="E1574">
        <v>285.829986572265</v>
      </c>
      <c r="F1574">
        <v>268.59262084960898</v>
      </c>
      <c r="G1574">
        <v>77617900</v>
      </c>
      <c r="H1574">
        <f t="shared" si="124"/>
        <v>2019</v>
      </c>
      <c r="I1574" s="3">
        <f t="shared" si="125"/>
        <v>3.9690000589542862E-3</v>
      </c>
      <c r="J1574">
        <f t="shared" si="126"/>
        <v>143</v>
      </c>
      <c r="K1574">
        <f>J1574-MAX(J$2:J1574)</f>
        <v>0</v>
      </c>
      <c r="L1574" s="3">
        <f t="shared" si="128"/>
        <v>1.8239447376444229E-2</v>
      </c>
      <c r="M1574">
        <f t="shared" si="127"/>
        <v>251</v>
      </c>
      <c r="N1574">
        <f>M1574-MAX(M$2:M1574)</f>
        <v>0</v>
      </c>
    </row>
    <row r="1575" spans="1:14" x14ac:dyDescent="0.25">
      <c r="A1575" s="1">
        <v>43557</v>
      </c>
      <c r="B1575">
        <v>286.04000854492102</v>
      </c>
      <c r="C1575">
        <v>286.23001098632801</v>
      </c>
      <c r="D1575">
        <v>285.08999633789</v>
      </c>
      <c r="E1575">
        <v>285.97000122070301</v>
      </c>
      <c r="F1575">
        <v>268.72427368164</v>
      </c>
      <c r="G1575">
        <v>40070400</v>
      </c>
      <c r="H1575">
        <f t="shared" si="124"/>
        <v>2019</v>
      </c>
      <c r="I1575" s="3">
        <f t="shared" si="125"/>
        <v>-2.4474661630080607E-4</v>
      </c>
      <c r="J1575">
        <f t="shared" si="126"/>
        <v>142</v>
      </c>
      <c r="K1575">
        <f>J1575-MAX(J$2:J1575)</f>
        <v>-1</v>
      </c>
      <c r="L1575" s="3">
        <f t="shared" si="128"/>
        <v>1.2354821929484894E-2</v>
      </c>
      <c r="M1575">
        <f t="shared" si="127"/>
        <v>252</v>
      </c>
      <c r="N1575">
        <f>M1575-MAX(M$2:M1575)</f>
        <v>0</v>
      </c>
    </row>
    <row r="1576" spans="1:14" x14ac:dyDescent="0.25">
      <c r="A1576" s="1">
        <v>43558</v>
      </c>
      <c r="B1576">
        <v>287.32000732421801</v>
      </c>
      <c r="C1576">
        <v>287.760009765625</v>
      </c>
      <c r="D1576">
        <v>285.75</v>
      </c>
      <c r="E1576">
        <v>286.42001342773398</v>
      </c>
      <c r="F1576">
        <v>269.14712524414</v>
      </c>
      <c r="G1576">
        <v>68243200</v>
      </c>
      <c r="H1576">
        <f t="shared" si="124"/>
        <v>2019</v>
      </c>
      <c r="I1576" s="3">
        <f t="shared" si="125"/>
        <v>-3.1323746120766049E-3</v>
      </c>
      <c r="J1576">
        <f t="shared" si="126"/>
        <v>141</v>
      </c>
      <c r="K1576">
        <f>J1576-MAX(J$2:J1576)</f>
        <v>-2</v>
      </c>
      <c r="L1576" s="3">
        <f t="shared" si="128"/>
        <v>2.064258066638569E-3</v>
      </c>
      <c r="M1576">
        <f t="shared" si="127"/>
        <v>253</v>
      </c>
      <c r="N1576">
        <f>M1576-MAX(M$2:M1576)</f>
        <v>0</v>
      </c>
    </row>
    <row r="1577" spans="1:14" x14ac:dyDescent="0.25">
      <c r="A1577" s="1">
        <v>43559</v>
      </c>
      <c r="B1577">
        <v>286.77999877929602</v>
      </c>
      <c r="C1577">
        <v>287.45999145507801</v>
      </c>
      <c r="D1577">
        <v>286.010009765625</v>
      </c>
      <c r="E1577">
        <v>287.17999267578102</v>
      </c>
      <c r="F1577">
        <v>269.86129760742102</v>
      </c>
      <c r="G1577">
        <v>48997500</v>
      </c>
      <c r="H1577">
        <f t="shared" si="124"/>
        <v>2019</v>
      </c>
      <c r="I1577" s="3">
        <f t="shared" si="125"/>
        <v>1.3947761286965399E-3</v>
      </c>
      <c r="J1577">
        <f t="shared" si="126"/>
        <v>142</v>
      </c>
      <c r="K1577">
        <f>J1577-MAX(J$2:J1577)</f>
        <v>-1</v>
      </c>
      <c r="L1577" s="3">
        <f t="shared" si="128"/>
        <v>4.231183165762209E-3</v>
      </c>
      <c r="M1577">
        <f t="shared" si="127"/>
        <v>254</v>
      </c>
      <c r="N1577">
        <f>M1577-MAX(M$2:M1577)</f>
        <v>0</v>
      </c>
    </row>
    <row r="1578" spans="1:14" x14ac:dyDescent="0.25">
      <c r="A1578" s="1">
        <v>43560</v>
      </c>
      <c r="B1578">
        <v>287.92001342773398</v>
      </c>
      <c r="C1578">
        <v>288.63000488281199</v>
      </c>
      <c r="D1578">
        <v>287.600006103515</v>
      </c>
      <c r="E1578">
        <v>288.57000732421801</v>
      </c>
      <c r="F1578">
        <v>271.16744995117102</v>
      </c>
      <c r="G1578">
        <v>58621700</v>
      </c>
      <c r="H1578">
        <f t="shared" si="124"/>
        <v>2019</v>
      </c>
      <c r="I1578" s="3">
        <f t="shared" si="125"/>
        <v>2.2575502437143236E-3</v>
      </c>
      <c r="J1578">
        <f t="shared" si="126"/>
        <v>143</v>
      </c>
      <c r="K1578">
        <f>J1578-MAX(J$2:J1578)</f>
        <v>0</v>
      </c>
      <c r="L1578" s="3">
        <f t="shared" si="128"/>
        <v>7.5064373845736831E-3</v>
      </c>
      <c r="M1578">
        <f t="shared" si="127"/>
        <v>255</v>
      </c>
      <c r="N1578">
        <f>M1578-MAX(M$2:M1578)</f>
        <v>0</v>
      </c>
    </row>
    <row r="1579" spans="1:14" x14ac:dyDescent="0.25">
      <c r="A1579" s="1">
        <v>43563</v>
      </c>
      <c r="B1579">
        <v>288.100006103515</v>
      </c>
      <c r="C1579">
        <v>288.91000366210898</v>
      </c>
      <c r="D1579">
        <v>287.36999511718699</v>
      </c>
      <c r="E1579">
        <v>288.79000854492102</v>
      </c>
      <c r="F1579">
        <v>271.37417602539</v>
      </c>
      <c r="G1579">
        <v>53566300</v>
      </c>
      <c r="H1579">
        <f t="shared" si="124"/>
        <v>2019</v>
      </c>
      <c r="I1579" s="3">
        <f t="shared" si="125"/>
        <v>2.3950101589311767E-3</v>
      </c>
      <c r="J1579">
        <f t="shared" si="126"/>
        <v>144</v>
      </c>
      <c r="K1579">
        <f>J1579-MAX(J$2:J1579)</f>
        <v>0</v>
      </c>
      <c r="L1579" s="3">
        <f t="shared" si="128"/>
        <v>5.6062953903535107E-3</v>
      </c>
      <c r="M1579">
        <f t="shared" si="127"/>
        <v>256</v>
      </c>
      <c r="N1579">
        <f>M1579-MAX(M$2:M1579)</f>
        <v>0</v>
      </c>
    </row>
    <row r="1580" spans="1:14" x14ac:dyDescent="0.25">
      <c r="A1580" s="1">
        <v>43564</v>
      </c>
      <c r="B1580">
        <v>287.72000122070301</v>
      </c>
      <c r="C1580">
        <v>288.079986572265</v>
      </c>
      <c r="D1580">
        <v>286.70001220703102</v>
      </c>
      <c r="E1580">
        <v>287.30999755859301</v>
      </c>
      <c r="F1580">
        <v>269.98342895507801</v>
      </c>
      <c r="G1580">
        <v>66142300</v>
      </c>
      <c r="H1580">
        <f t="shared" si="124"/>
        <v>2019</v>
      </c>
      <c r="I1580" s="3">
        <f t="shared" si="125"/>
        <v>-1.42500924638711E-3</v>
      </c>
      <c r="J1580">
        <f t="shared" si="126"/>
        <v>143</v>
      </c>
      <c r="K1580">
        <f>J1580-MAX(J$2:J1580)</f>
        <v>-1</v>
      </c>
      <c r="L1580" s="3">
        <f t="shared" si="128"/>
        <v>-4.3663919799168394E-3</v>
      </c>
      <c r="M1580">
        <f t="shared" si="127"/>
        <v>255</v>
      </c>
      <c r="N1580">
        <f>M1580-MAX(M$2:M1580)</f>
        <v>-1</v>
      </c>
    </row>
    <row r="1581" spans="1:14" x14ac:dyDescent="0.25">
      <c r="A1581" s="1">
        <v>43565</v>
      </c>
      <c r="B1581">
        <v>287.76998901367102</v>
      </c>
      <c r="C1581">
        <v>288.39001464843699</v>
      </c>
      <c r="D1581">
        <v>287.30999755859301</v>
      </c>
      <c r="E1581">
        <v>288.29000854492102</v>
      </c>
      <c r="F1581">
        <v>270.90432739257801</v>
      </c>
      <c r="G1581">
        <v>52601500</v>
      </c>
      <c r="H1581">
        <f t="shared" si="124"/>
        <v>2019</v>
      </c>
      <c r="I1581" s="3">
        <f t="shared" si="125"/>
        <v>1.8070665847831346E-3</v>
      </c>
      <c r="J1581">
        <f t="shared" si="126"/>
        <v>144</v>
      </c>
      <c r="K1581">
        <f>J1581-MAX(J$2:J1581)</f>
        <v>0</v>
      </c>
      <c r="L1581" s="3">
        <f t="shared" si="128"/>
        <v>-1.7313618380333518E-3</v>
      </c>
      <c r="M1581">
        <f t="shared" si="127"/>
        <v>254</v>
      </c>
      <c r="N1581">
        <f>M1581-MAX(M$2:M1581)</f>
        <v>-2</v>
      </c>
    </row>
    <row r="1582" spans="1:14" x14ac:dyDescent="0.25">
      <c r="A1582" s="1">
        <v>43566</v>
      </c>
      <c r="B1582">
        <v>288.829986572265</v>
      </c>
      <c r="C1582">
        <v>288.83999633789</v>
      </c>
      <c r="D1582">
        <v>287.579986572265</v>
      </c>
      <c r="E1582">
        <v>288.20999145507801</v>
      </c>
      <c r="F1582">
        <v>270.82916259765602</v>
      </c>
      <c r="G1582">
        <v>55093100</v>
      </c>
      <c r="H1582">
        <f t="shared" si="124"/>
        <v>2019</v>
      </c>
      <c r="I1582" s="3">
        <f t="shared" si="125"/>
        <v>-2.1465746148621179E-3</v>
      </c>
      <c r="J1582">
        <f t="shared" si="126"/>
        <v>143</v>
      </c>
      <c r="K1582">
        <f>J1582-MAX(J$2:J1582)</f>
        <v>-1</v>
      </c>
      <c r="L1582" s="3">
        <f t="shared" si="128"/>
        <v>3.1324837427610941E-3</v>
      </c>
      <c r="M1582">
        <f t="shared" si="127"/>
        <v>255</v>
      </c>
      <c r="N1582">
        <f>M1582-MAX(M$2:M1582)</f>
        <v>-1</v>
      </c>
    </row>
    <row r="1583" spans="1:14" x14ac:dyDescent="0.25">
      <c r="A1583" s="1">
        <v>43567</v>
      </c>
      <c r="B1583">
        <v>290</v>
      </c>
      <c r="C1583">
        <v>290.47000122070301</v>
      </c>
      <c r="D1583">
        <v>288.260009765625</v>
      </c>
      <c r="E1583">
        <v>290.16000366210898</v>
      </c>
      <c r="F1583">
        <v>272.66156005859301</v>
      </c>
      <c r="G1583">
        <v>69727800</v>
      </c>
      <c r="H1583">
        <f t="shared" si="124"/>
        <v>2019</v>
      </c>
      <c r="I1583" s="3">
        <f t="shared" si="125"/>
        <v>5.5173676589292953E-4</v>
      </c>
      <c r="J1583">
        <f t="shared" si="126"/>
        <v>144</v>
      </c>
      <c r="K1583">
        <f>J1583-MAX(J$2:J1583)</f>
        <v>0</v>
      </c>
      <c r="L1583" s="3">
        <f t="shared" si="128"/>
        <v>6.4865068568500384E-3</v>
      </c>
      <c r="M1583">
        <f t="shared" si="127"/>
        <v>256</v>
      </c>
      <c r="N1583">
        <f>M1583-MAX(M$2:M1583)</f>
        <v>0</v>
      </c>
    </row>
    <row r="1584" spans="1:14" x14ac:dyDescent="0.25">
      <c r="A1584" s="1">
        <v>43570</v>
      </c>
      <c r="B1584">
        <v>290.239990234375</v>
      </c>
      <c r="C1584">
        <v>290.350006103515</v>
      </c>
      <c r="D1584">
        <v>289.079986572265</v>
      </c>
      <c r="E1584">
        <v>289.97000122070301</v>
      </c>
      <c r="F1584">
        <v>272.48303222656199</v>
      </c>
      <c r="G1584">
        <v>49596700</v>
      </c>
      <c r="H1584">
        <f t="shared" si="124"/>
        <v>2019</v>
      </c>
      <c r="I1584" s="3">
        <f t="shared" si="125"/>
        <v>-9.3022678733545305E-4</v>
      </c>
      <c r="J1584">
        <f t="shared" si="126"/>
        <v>143</v>
      </c>
      <c r="K1584">
        <f>J1584-MAX(J$2:J1584)</f>
        <v>-1</v>
      </c>
      <c r="L1584" s="3">
        <f t="shared" si="128"/>
        <v>6.1066924041712767E-3</v>
      </c>
      <c r="M1584">
        <f t="shared" si="127"/>
        <v>257</v>
      </c>
      <c r="N1584">
        <f>M1584-MAX(M$2:M1584)</f>
        <v>0</v>
      </c>
    </row>
    <row r="1585" spans="1:14" x14ac:dyDescent="0.25">
      <c r="A1585" s="1">
        <v>43571</v>
      </c>
      <c r="B1585">
        <v>290.95001220703102</v>
      </c>
      <c r="C1585">
        <v>291.010009765625</v>
      </c>
      <c r="D1585">
        <v>289.5</v>
      </c>
      <c r="E1585">
        <v>290.16000366210898</v>
      </c>
      <c r="F1585">
        <v>272.66156005859301</v>
      </c>
      <c r="G1585">
        <v>52153200</v>
      </c>
      <c r="H1585">
        <f t="shared" si="124"/>
        <v>2019</v>
      </c>
      <c r="I1585" s="3">
        <f t="shared" si="125"/>
        <v>-2.7152724240475656E-3</v>
      </c>
      <c r="J1585">
        <f t="shared" si="126"/>
        <v>142</v>
      </c>
      <c r="K1585">
        <f>J1585-MAX(J$2:J1585)</f>
        <v>-2</v>
      </c>
      <c r="L1585" s="3">
        <f t="shared" si="128"/>
        <v>0</v>
      </c>
      <c r="M1585">
        <f t="shared" si="127"/>
        <v>256</v>
      </c>
      <c r="N1585">
        <f>M1585-MAX(M$2:M1585)</f>
        <v>-1</v>
      </c>
    </row>
    <row r="1586" spans="1:14" x14ac:dyDescent="0.25">
      <c r="A1586" s="1">
        <v>43572</v>
      </c>
      <c r="B1586">
        <v>291.39999389648398</v>
      </c>
      <c r="C1586">
        <v>291.42999267578102</v>
      </c>
      <c r="D1586">
        <v>288.989990234375</v>
      </c>
      <c r="E1586">
        <v>289.45001220703102</v>
      </c>
      <c r="F1586">
        <v>271.994384765625</v>
      </c>
      <c r="G1586">
        <v>58268300</v>
      </c>
      <c r="H1586">
        <f t="shared" si="124"/>
        <v>2019</v>
      </c>
      <c r="I1586" s="3">
        <f t="shared" si="125"/>
        <v>-6.6917698362947142E-3</v>
      </c>
      <c r="J1586">
        <f t="shared" si="126"/>
        <v>141</v>
      </c>
      <c r="K1586">
        <f>J1586-MAX(J$2:J1586)</f>
        <v>-3</v>
      </c>
      <c r="L1586" s="3">
        <f t="shared" si="128"/>
        <v>-1.7932510655687128E-3</v>
      </c>
      <c r="M1586">
        <f t="shared" si="127"/>
        <v>255</v>
      </c>
      <c r="N1586">
        <f>M1586-MAX(M$2:M1586)</f>
        <v>-2</v>
      </c>
    </row>
    <row r="1587" spans="1:14" x14ac:dyDescent="0.25">
      <c r="A1587" s="1">
        <v>43573</v>
      </c>
      <c r="B1587">
        <v>290.100006103515</v>
      </c>
      <c r="C1587">
        <v>290.32000732421801</v>
      </c>
      <c r="D1587">
        <v>288.66000366210898</v>
      </c>
      <c r="E1587">
        <v>290.01998901367102</v>
      </c>
      <c r="F1587">
        <v>272.530029296875</v>
      </c>
      <c r="G1587">
        <v>68708500</v>
      </c>
      <c r="H1587">
        <f t="shared" si="124"/>
        <v>2019</v>
      </c>
      <c r="I1587" s="3">
        <f t="shared" si="125"/>
        <v>-2.7582588128394203E-4</v>
      </c>
      <c r="J1587">
        <f t="shared" si="126"/>
        <v>140</v>
      </c>
      <c r="K1587">
        <f>J1587-MAX(J$2:J1587)</f>
        <v>-4</v>
      </c>
      <c r="L1587" s="3">
        <f t="shared" si="128"/>
        <v>-4.8254289588789412E-4</v>
      </c>
      <c r="M1587">
        <f t="shared" si="127"/>
        <v>254</v>
      </c>
      <c r="N1587">
        <f>M1587-MAX(M$2:M1587)</f>
        <v>-3</v>
      </c>
    </row>
    <row r="1588" spans="1:14" x14ac:dyDescent="0.25">
      <c r="A1588" s="1">
        <v>43577</v>
      </c>
      <c r="B1588">
        <v>289.17001342773398</v>
      </c>
      <c r="C1588">
        <v>290.44000244140602</v>
      </c>
      <c r="D1588">
        <v>289.07000732421801</v>
      </c>
      <c r="E1588">
        <v>290.26998901367102</v>
      </c>
      <c r="F1588">
        <v>272.76495361328102</v>
      </c>
      <c r="G1588">
        <v>40160100</v>
      </c>
      <c r="H1588">
        <f t="shared" si="124"/>
        <v>2019</v>
      </c>
      <c r="I1588" s="3">
        <f t="shared" si="125"/>
        <v>3.8039061273964503E-3</v>
      </c>
      <c r="J1588">
        <f t="shared" si="126"/>
        <v>141</v>
      </c>
      <c r="K1588">
        <f>J1588-MAX(J$2:J1588)</f>
        <v>-3</v>
      </c>
      <c r="L1588" s="3">
        <f t="shared" si="128"/>
        <v>2.8328788117428783E-3</v>
      </c>
      <c r="M1588">
        <f t="shared" si="127"/>
        <v>255</v>
      </c>
      <c r="N1588">
        <f>M1588-MAX(M$2:M1588)</f>
        <v>-2</v>
      </c>
    </row>
    <row r="1589" spans="1:14" x14ac:dyDescent="0.25">
      <c r="A1589" s="1">
        <v>43578</v>
      </c>
      <c r="B1589">
        <v>290.67999267578102</v>
      </c>
      <c r="C1589">
        <v>293.14001464843699</v>
      </c>
      <c r="D1589">
        <v>290.42001342773398</v>
      </c>
      <c r="E1589">
        <v>292.88000488281199</v>
      </c>
      <c r="F1589">
        <v>275.21755981445301</v>
      </c>
      <c r="G1589">
        <v>52246600</v>
      </c>
      <c r="H1589">
        <f t="shared" si="124"/>
        <v>2019</v>
      </c>
      <c r="I1589" s="3">
        <f t="shared" si="125"/>
        <v>7.5685023478200275E-3</v>
      </c>
      <c r="J1589">
        <f t="shared" si="126"/>
        <v>142</v>
      </c>
      <c r="K1589">
        <f>J1589-MAX(J$2:J1589)</f>
        <v>-2</v>
      </c>
      <c r="L1589" s="3">
        <f t="shared" si="128"/>
        <v>9.8614439606994342E-3</v>
      </c>
      <c r="M1589">
        <f t="shared" si="127"/>
        <v>256</v>
      </c>
      <c r="N1589">
        <f>M1589-MAX(M$2:M1589)</f>
        <v>-1</v>
      </c>
    </row>
    <row r="1590" spans="1:14" x14ac:dyDescent="0.25">
      <c r="A1590" s="1">
        <v>43579</v>
      </c>
      <c r="B1590">
        <v>292.79000854492102</v>
      </c>
      <c r="C1590">
        <v>293.16000366210898</v>
      </c>
      <c r="D1590">
        <v>292.07000732421801</v>
      </c>
      <c r="E1590">
        <v>292.23001098632801</v>
      </c>
      <c r="F1590">
        <v>274.60675048828102</v>
      </c>
      <c r="G1590">
        <v>50392900</v>
      </c>
      <c r="H1590">
        <f t="shared" si="124"/>
        <v>2019</v>
      </c>
      <c r="I1590" s="3">
        <f t="shared" si="125"/>
        <v>-1.9126252339553007E-3</v>
      </c>
      <c r="J1590">
        <f t="shared" si="126"/>
        <v>141</v>
      </c>
      <c r="K1590">
        <f>J1590-MAX(J$2:J1590)</f>
        <v>-3</v>
      </c>
      <c r="L1590" s="3">
        <f t="shared" si="128"/>
        <v>6.7524099867062315E-3</v>
      </c>
      <c r="M1590">
        <f t="shared" si="127"/>
        <v>257</v>
      </c>
      <c r="N1590">
        <f>M1590-MAX(M$2:M1590)</f>
        <v>0</v>
      </c>
    </row>
    <row r="1591" spans="1:14" x14ac:dyDescent="0.25">
      <c r="A1591" s="1">
        <v>43580</v>
      </c>
      <c r="B1591">
        <v>292.11999511718699</v>
      </c>
      <c r="C1591">
        <v>292.77999877929602</v>
      </c>
      <c r="D1591">
        <v>290.73001098632801</v>
      </c>
      <c r="E1591">
        <v>292.04998779296801</v>
      </c>
      <c r="F1591">
        <v>274.43759155273398</v>
      </c>
      <c r="G1591">
        <v>57770900</v>
      </c>
      <c r="H1591">
        <f t="shared" si="124"/>
        <v>2019</v>
      </c>
      <c r="I1591" s="3">
        <f t="shared" si="125"/>
        <v>-2.3965262696545864E-4</v>
      </c>
      <c r="J1591">
        <f t="shared" si="126"/>
        <v>140</v>
      </c>
      <c r="K1591">
        <f>J1591-MAX(J$2:J1591)</f>
        <v>-4</v>
      </c>
      <c r="L1591" s="3">
        <f t="shared" si="128"/>
        <v>-2.8339834608240855E-3</v>
      </c>
      <c r="M1591">
        <f t="shared" si="127"/>
        <v>256</v>
      </c>
      <c r="N1591">
        <f>M1591-MAX(M$2:M1591)</f>
        <v>-1</v>
      </c>
    </row>
    <row r="1592" spans="1:14" x14ac:dyDescent="0.25">
      <c r="A1592" s="1">
        <v>43581</v>
      </c>
      <c r="B1592">
        <v>292.100006103515</v>
      </c>
      <c r="C1592">
        <v>293.489990234375</v>
      </c>
      <c r="D1592">
        <v>291.239990234375</v>
      </c>
      <c r="E1592">
        <v>293.41000366210898</v>
      </c>
      <c r="F1592">
        <v>275.71560668945301</v>
      </c>
      <c r="G1592">
        <v>50916400</v>
      </c>
      <c r="H1592">
        <f t="shared" si="124"/>
        <v>2019</v>
      </c>
      <c r="I1592" s="3">
        <f t="shared" si="125"/>
        <v>4.4847570394426217E-3</v>
      </c>
      <c r="J1592">
        <f t="shared" si="126"/>
        <v>141</v>
      </c>
      <c r="K1592">
        <f>J1592-MAX(J$2:J1592)</f>
        <v>-3</v>
      </c>
      <c r="L1592" s="3">
        <f t="shared" si="128"/>
        <v>4.0378901256523658E-3</v>
      </c>
      <c r="M1592">
        <f t="shared" si="127"/>
        <v>257</v>
      </c>
      <c r="N1592">
        <f>M1592-MAX(M$2:M1592)</f>
        <v>0</v>
      </c>
    </row>
    <row r="1593" spans="1:14" x14ac:dyDescent="0.25">
      <c r="A1593" s="1">
        <v>43584</v>
      </c>
      <c r="B1593">
        <v>293.510009765625</v>
      </c>
      <c r="C1593">
        <v>294.45001220703102</v>
      </c>
      <c r="D1593">
        <v>293.41000366210898</v>
      </c>
      <c r="E1593">
        <v>293.86999511718699</v>
      </c>
      <c r="F1593">
        <v>276.14782714843699</v>
      </c>
      <c r="G1593">
        <v>57197700</v>
      </c>
      <c r="H1593">
        <f t="shared" si="124"/>
        <v>2019</v>
      </c>
      <c r="I1593" s="3">
        <f t="shared" si="125"/>
        <v>1.2264840706777136E-3</v>
      </c>
      <c r="J1593">
        <f t="shared" si="126"/>
        <v>142</v>
      </c>
      <c r="K1593">
        <f>J1593-MAX(J$2:J1593)</f>
        <v>-2</v>
      </c>
      <c r="L1593" s="3">
        <f t="shared" si="128"/>
        <v>6.2318349607641821E-3</v>
      </c>
      <c r="M1593">
        <f t="shared" si="127"/>
        <v>258</v>
      </c>
      <c r="N1593">
        <f>M1593-MAX(M$2:M1593)</f>
        <v>0</v>
      </c>
    </row>
    <row r="1594" spans="1:14" x14ac:dyDescent="0.25">
      <c r="A1594" s="1">
        <v>43585</v>
      </c>
      <c r="B1594">
        <v>293.489990234375</v>
      </c>
      <c r="C1594">
        <v>294.33999633789</v>
      </c>
      <c r="D1594">
        <v>291.92001342773398</v>
      </c>
      <c r="E1594">
        <v>294.01998901367102</v>
      </c>
      <c r="F1594">
        <v>276.288818359375</v>
      </c>
      <c r="G1594">
        <v>81111700</v>
      </c>
      <c r="H1594">
        <f t="shared" si="124"/>
        <v>2019</v>
      </c>
      <c r="I1594" s="3">
        <f t="shared" si="125"/>
        <v>1.8058495925969975E-3</v>
      </c>
      <c r="J1594">
        <f t="shared" si="126"/>
        <v>143</v>
      </c>
      <c r="K1594">
        <f>J1594-MAX(J$2:J1594)</f>
        <v>-1</v>
      </c>
      <c r="L1594" s="3">
        <f t="shared" si="128"/>
        <v>2.0789521282460477E-3</v>
      </c>
      <c r="M1594">
        <f t="shared" si="127"/>
        <v>259</v>
      </c>
      <c r="N1594">
        <f>M1594-MAX(M$2:M1594)</f>
        <v>0</v>
      </c>
    </row>
    <row r="1595" spans="1:14" x14ac:dyDescent="0.25">
      <c r="A1595" s="1">
        <v>43586</v>
      </c>
      <c r="B1595">
        <v>294.72000122070301</v>
      </c>
      <c r="C1595">
        <v>294.95001220703102</v>
      </c>
      <c r="D1595">
        <v>291.79998779296801</v>
      </c>
      <c r="E1595">
        <v>291.80999755859301</v>
      </c>
      <c r="F1595">
        <v>274.21200561523398</v>
      </c>
      <c r="G1595">
        <v>71671900</v>
      </c>
      <c r="H1595">
        <f t="shared" si="124"/>
        <v>2019</v>
      </c>
      <c r="I1595" s="3">
        <f t="shared" si="125"/>
        <v>-9.8737908864584556E-3</v>
      </c>
      <c r="J1595">
        <f t="shared" si="126"/>
        <v>142</v>
      </c>
      <c r="K1595">
        <f>J1595-MAX(J$2:J1595)</f>
        <v>-2</v>
      </c>
      <c r="L1595" s="3">
        <f t="shared" si="128"/>
        <v>-7.0098941464660225E-3</v>
      </c>
      <c r="M1595">
        <f t="shared" si="127"/>
        <v>258</v>
      </c>
      <c r="N1595">
        <f>M1595-MAX(M$2:M1595)</f>
        <v>-1</v>
      </c>
    </row>
    <row r="1596" spans="1:14" x14ac:dyDescent="0.25">
      <c r="A1596" s="1">
        <v>43587</v>
      </c>
      <c r="B1596">
        <v>291.67999267578102</v>
      </c>
      <c r="C1596">
        <v>292.70001220703102</v>
      </c>
      <c r="D1596">
        <v>289.51998901367102</v>
      </c>
      <c r="E1596">
        <v>291.17999267578102</v>
      </c>
      <c r="F1596">
        <v>273.620025634765</v>
      </c>
      <c r="G1596">
        <v>65030200</v>
      </c>
      <c r="H1596">
        <f t="shared" si="124"/>
        <v>2019</v>
      </c>
      <c r="I1596" s="3">
        <f t="shared" si="125"/>
        <v>-1.7142073935656477E-3</v>
      </c>
      <c r="J1596">
        <f t="shared" si="126"/>
        <v>141</v>
      </c>
      <c r="K1596">
        <f>J1596-MAX(J$2:J1596)</f>
        <v>-3</v>
      </c>
      <c r="L1596" s="3">
        <f t="shared" si="128"/>
        <v>-9.6591947622920449E-3</v>
      </c>
      <c r="M1596">
        <f t="shared" si="127"/>
        <v>257</v>
      </c>
      <c r="N1596">
        <f>M1596-MAX(M$2:M1596)</f>
        <v>-2</v>
      </c>
    </row>
    <row r="1597" spans="1:14" x14ac:dyDescent="0.25">
      <c r="A1597" s="1">
        <v>43588</v>
      </c>
      <c r="B1597">
        <v>292.82000732421801</v>
      </c>
      <c r="C1597">
        <v>294.33999633789</v>
      </c>
      <c r="D1597">
        <v>291.29998779296801</v>
      </c>
      <c r="E1597">
        <v>294.02999877929602</v>
      </c>
      <c r="F1597">
        <v>276.29821777343699</v>
      </c>
      <c r="G1597">
        <v>56543700</v>
      </c>
      <c r="H1597">
        <f t="shared" si="124"/>
        <v>2019</v>
      </c>
      <c r="I1597" s="3">
        <f t="shared" si="125"/>
        <v>4.1322021201177783E-3</v>
      </c>
      <c r="J1597">
        <f t="shared" si="126"/>
        <v>142</v>
      </c>
      <c r="K1597">
        <f>J1597-MAX(J$2:J1597)</f>
        <v>-2</v>
      </c>
      <c r="L1597" s="3">
        <f t="shared" si="128"/>
        <v>7.607694182092839E-3</v>
      </c>
      <c r="M1597">
        <f t="shared" si="127"/>
        <v>258</v>
      </c>
      <c r="N1597">
        <f>M1597-MAX(M$2:M1597)</f>
        <v>-1</v>
      </c>
    </row>
    <row r="1598" spans="1:14" x14ac:dyDescent="0.25">
      <c r="A1598" s="1">
        <v>43591</v>
      </c>
      <c r="B1598">
        <v>289.25</v>
      </c>
      <c r="C1598">
        <v>293.30999755859301</v>
      </c>
      <c r="D1598">
        <v>288.89999389648398</v>
      </c>
      <c r="E1598">
        <v>292.82000732421801</v>
      </c>
      <c r="F1598">
        <v>275.1611328125</v>
      </c>
      <c r="G1598">
        <v>107198100</v>
      </c>
      <c r="H1598">
        <f t="shared" si="124"/>
        <v>2019</v>
      </c>
      <c r="I1598" s="3">
        <f t="shared" si="125"/>
        <v>1.23422897985066E-2</v>
      </c>
      <c r="J1598">
        <f t="shared" si="126"/>
        <v>143</v>
      </c>
      <c r="K1598">
        <f>J1598-MAX(J$2:J1598)</f>
        <v>-1</v>
      </c>
      <c r="L1598" s="3">
        <f t="shared" si="128"/>
        <v>5.6323054113922577E-3</v>
      </c>
      <c r="M1598">
        <f t="shared" si="127"/>
        <v>259</v>
      </c>
      <c r="N1598">
        <f>M1598-MAX(M$2:M1598)</f>
        <v>0</v>
      </c>
    </row>
    <row r="1599" spans="1:14" x14ac:dyDescent="0.25">
      <c r="A1599" s="1">
        <v>43592</v>
      </c>
      <c r="B1599">
        <v>290.14999389648398</v>
      </c>
      <c r="C1599">
        <v>290.80999755859301</v>
      </c>
      <c r="D1599">
        <v>285.80999755859301</v>
      </c>
      <c r="E1599">
        <v>287.92999267578102</v>
      </c>
      <c r="F1599">
        <v>270.56604003906199</v>
      </c>
      <c r="G1599">
        <v>144729900</v>
      </c>
      <c r="H1599">
        <f t="shared" si="124"/>
        <v>2019</v>
      </c>
      <c r="I1599" s="3">
        <f t="shared" si="125"/>
        <v>-7.6512192569440085E-3</v>
      </c>
      <c r="J1599">
        <f t="shared" si="126"/>
        <v>142</v>
      </c>
      <c r="K1599">
        <f>J1599-MAX(J$2:J1599)</f>
        <v>-2</v>
      </c>
      <c r="L1599" s="3">
        <f t="shared" si="128"/>
        <v>-2.0746203206611469E-2</v>
      </c>
      <c r="M1599">
        <f t="shared" si="127"/>
        <v>258</v>
      </c>
      <c r="N1599">
        <f>M1599-MAX(M$2:M1599)</f>
        <v>-1</v>
      </c>
    </row>
    <row r="1600" spans="1:14" x14ac:dyDescent="0.25">
      <c r="A1600" s="1">
        <v>43593</v>
      </c>
      <c r="B1600">
        <v>287.52999877929602</v>
      </c>
      <c r="C1600">
        <v>289.42999267578102</v>
      </c>
      <c r="D1600">
        <v>286.86999511718699</v>
      </c>
      <c r="E1600">
        <v>287.52999877929602</v>
      </c>
      <c r="F1600">
        <v>270.19015502929602</v>
      </c>
      <c r="G1600">
        <v>91568300</v>
      </c>
      <c r="H1600">
        <f t="shared" si="124"/>
        <v>2019</v>
      </c>
      <c r="I1600" s="3">
        <f t="shared" si="125"/>
        <v>0</v>
      </c>
      <c r="J1600">
        <f t="shared" si="126"/>
        <v>141</v>
      </c>
      <c r="K1600">
        <f>J1600-MAX(J$2:J1600)</f>
        <v>-3</v>
      </c>
      <c r="L1600" s="3">
        <f t="shared" si="128"/>
        <v>-1.8065734624016838E-2</v>
      </c>
      <c r="M1600">
        <f t="shared" si="127"/>
        <v>257</v>
      </c>
      <c r="N1600">
        <f>M1600-MAX(M$2:M1600)</f>
        <v>-2</v>
      </c>
    </row>
    <row r="1601" spans="1:14" x14ac:dyDescent="0.25">
      <c r="A1601" s="1">
        <v>43594</v>
      </c>
      <c r="B1601">
        <v>285.23001098632801</v>
      </c>
      <c r="C1601">
        <v>287.329986572265</v>
      </c>
      <c r="D1601">
        <v>283.29998779296801</v>
      </c>
      <c r="E1601">
        <v>286.66000366210898</v>
      </c>
      <c r="F1601">
        <v>269.37265014648398</v>
      </c>
      <c r="G1601">
        <v>103471100</v>
      </c>
      <c r="H1601">
        <f t="shared" si="124"/>
        <v>2019</v>
      </c>
      <c r="I1601" s="3">
        <f t="shared" si="125"/>
        <v>5.0134720075072359E-3</v>
      </c>
      <c r="J1601">
        <f t="shared" si="126"/>
        <v>142</v>
      </c>
      <c r="K1601">
        <f>J1601-MAX(J$2:J1601)</f>
        <v>-2</v>
      </c>
      <c r="L1601" s="3">
        <f t="shared" si="128"/>
        <v>-4.4107562462313288E-3</v>
      </c>
      <c r="M1601">
        <f t="shared" si="127"/>
        <v>256</v>
      </c>
      <c r="N1601">
        <f>M1601-MAX(M$2:M1601)</f>
        <v>-3</v>
      </c>
    </row>
    <row r="1602" spans="1:14" x14ac:dyDescent="0.25">
      <c r="A1602" s="1">
        <v>43595</v>
      </c>
      <c r="B1602">
        <v>285.61999511718699</v>
      </c>
      <c r="C1602">
        <v>288.94000244140602</v>
      </c>
      <c r="D1602">
        <v>282.29998779296801</v>
      </c>
      <c r="E1602">
        <v>288.100006103515</v>
      </c>
      <c r="F1602">
        <v>270.72576904296801</v>
      </c>
      <c r="G1602">
        <v>112429300</v>
      </c>
      <c r="H1602">
        <f t="shared" si="124"/>
        <v>2019</v>
      </c>
      <c r="I1602" s="3">
        <f t="shared" si="125"/>
        <v>8.6829039588438572E-3</v>
      </c>
      <c r="J1602">
        <f t="shared" si="126"/>
        <v>143</v>
      </c>
      <c r="K1602">
        <f>J1602-MAX(J$2:J1602)</f>
        <v>-1</v>
      </c>
      <c r="L1602" s="3">
        <f t="shared" si="128"/>
        <v>1.9824273176327623E-3</v>
      </c>
      <c r="M1602">
        <f t="shared" si="127"/>
        <v>257</v>
      </c>
      <c r="N1602">
        <f>M1602-MAX(M$2:M1602)</f>
        <v>-2</v>
      </c>
    </row>
    <row r="1603" spans="1:14" x14ac:dyDescent="0.25">
      <c r="A1603" s="1">
        <v>43598</v>
      </c>
      <c r="B1603">
        <v>282.42001342773398</v>
      </c>
      <c r="C1603">
        <v>283.489990234375</v>
      </c>
      <c r="D1603">
        <v>279.92999267578102</v>
      </c>
      <c r="E1603">
        <v>280.85998535156199</v>
      </c>
      <c r="F1603">
        <v>263.92242431640602</v>
      </c>
      <c r="G1603">
        <v>127290500</v>
      </c>
      <c r="H1603">
        <f t="shared" ref="H1603:H1666" si="129">YEAR(A1603)</f>
        <v>2019</v>
      </c>
      <c r="I1603" s="3">
        <f t="shared" ref="I1603:I1666" si="130">E1603/B1603-1</f>
        <v>-5.5237872742724958E-3</v>
      </c>
      <c r="J1603">
        <f t="shared" si="126"/>
        <v>142</v>
      </c>
      <c r="K1603">
        <f>J1603-MAX(J$2:J1603)</f>
        <v>-2</v>
      </c>
      <c r="L1603" s="3">
        <f t="shared" si="128"/>
        <v>-2.0233092292092358E-2</v>
      </c>
      <c r="M1603">
        <f t="shared" si="127"/>
        <v>256</v>
      </c>
      <c r="N1603">
        <f>M1603-MAX(M$2:M1603)</f>
        <v>-3</v>
      </c>
    </row>
    <row r="1604" spans="1:14" x14ac:dyDescent="0.25">
      <c r="A1604" s="1">
        <v>43599</v>
      </c>
      <c r="B1604">
        <v>281.989990234375</v>
      </c>
      <c r="C1604">
        <v>285.100006103515</v>
      </c>
      <c r="D1604">
        <v>281.850006103515</v>
      </c>
      <c r="E1604">
        <v>283.39999389648398</v>
      </c>
      <c r="F1604">
        <v>266.30923461914</v>
      </c>
      <c r="G1604">
        <v>77003200</v>
      </c>
      <c r="H1604">
        <f t="shared" si="129"/>
        <v>2019</v>
      </c>
      <c r="I1604" s="3">
        <f t="shared" si="130"/>
        <v>5.0001904710768041E-3</v>
      </c>
      <c r="J1604">
        <f t="shared" ref="J1604:J1667" si="131">IF(I1604&gt;0, 1, -1)+J1603</f>
        <v>143</v>
      </c>
      <c r="K1604">
        <f>J1604-MAX(J$2:J1604)</f>
        <v>-1</v>
      </c>
      <c r="L1604" s="3">
        <f t="shared" si="128"/>
        <v>-1.6313821962719022E-2</v>
      </c>
      <c r="M1604">
        <f t="shared" ref="M1604:M1667" si="132">IF(L1604&gt;0, 1, -1)+M1603</f>
        <v>255</v>
      </c>
      <c r="N1604">
        <f>M1604-MAX(M$2:M1604)</f>
        <v>-4</v>
      </c>
    </row>
    <row r="1605" spans="1:14" x14ac:dyDescent="0.25">
      <c r="A1605" s="1">
        <v>43600</v>
      </c>
      <c r="B1605">
        <v>281.58999633789</v>
      </c>
      <c r="C1605">
        <v>285.76998901367102</v>
      </c>
      <c r="D1605">
        <v>281.35998535156199</v>
      </c>
      <c r="E1605">
        <v>285.05999755859301</v>
      </c>
      <c r="F1605">
        <v>267.869140625</v>
      </c>
      <c r="G1605">
        <v>73956400</v>
      </c>
      <c r="H1605">
        <f t="shared" si="129"/>
        <v>2019</v>
      </c>
      <c r="I1605" s="3">
        <f t="shared" si="130"/>
        <v>1.2322885279416163E-2</v>
      </c>
      <c r="J1605">
        <f t="shared" si="131"/>
        <v>144</v>
      </c>
      <c r="K1605">
        <f>J1605-MAX(J$2:J1605)</f>
        <v>0</v>
      </c>
      <c r="L1605" s="3">
        <f t="shared" ref="L1605:L1668" si="133">E1605/E1603-1</f>
        <v>1.4954113886225917E-2</v>
      </c>
      <c r="M1605">
        <f t="shared" si="132"/>
        <v>256</v>
      </c>
      <c r="N1605">
        <f>M1605-MAX(M$2:M1605)</f>
        <v>-3</v>
      </c>
    </row>
    <row r="1606" spans="1:14" x14ac:dyDescent="0.25">
      <c r="A1606" s="1">
        <v>43601</v>
      </c>
      <c r="B1606">
        <v>285.83999633789</v>
      </c>
      <c r="C1606">
        <v>289.20999145507801</v>
      </c>
      <c r="D1606">
        <v>285.760009765625</v>
      </c>
      <c r="E1606">
        <v>287.70001220703102</v>
      </c>
      <c r="F1606">
        <v>270.34997558593699</v>
      </c>
      <c r="G1606">
        <v>76749600</v>
      </c>
      <c r="H1606">
        <f t="shared" si="129"/>
        <v>2019</v>
      </c>
      <c r="I1606" s="3">
        <f t="shared" si="130"/>
        <v>6.5071924607160714E-3</v>
      </c>
      <c r="J1606">
        <f t="shared" si="131"/>
        <v>145</v>
      </c>
      <c r="K1606">
        <f>J1606-MAX(J$2:J1606)</f>
        <v>0</v>
      </c>
      <c r="L1606" s="3">
        <f t="shared" si="133"/>
        <v>1.5172965431035523E-2</v>
      </c>
      <c r="M1606">
        <f t="shared" si="132"/>
        <v>257</v>
      </c>
      <c r="N1606">
        <f>M1606-MAX(M$2:M1606)</f>
        <v>-2</v>
      </c>
    </row>
    <row r="1607" spans="1:14" x14ac:dyDescent="0.25">
      <c r="A1607" s="1">
        <v>43602</v>
      </c>
      <c r="B1607">
        <v>285.14001464843699</v>
      </c>
      <c r="C1607">
        <v>288.600006103515</v>
      </c>
      <c r="D1607">
        <v>285.11999511718699</v>
      </c>
      <c r="E1607">
        <v>285.83999633789</v>
      </c>
      <c r="F1607">
        <v>268.60205078125</v>
      </c>
      <c r="G1607">
        <v>100353000</v>
      </c>
      <c r="H1607">
        <f t="shared" si="129"/>
        <v>2019</v>
      </c>
      <c r="I1607" s="3">
        <f t="shared" si="130"/>
        <v>2.4548700760784747E-3</v>
      </c>
      <c r="J1607">
        <f t="shared" si="131"/>
        <v>146</v>
      </c>
      <c r="K1607">
        <f>J1607-MAX(J$2:J1607)</f>
        <v>0</v>
      </c>
      <c r="L1607" s="3">
        <f t="shared" si="133"/>
        <v>2.7362617904207465E-3</v>
      </c>
      <c r="M1607">
        <f t="shared" si="132"/>
        <v>258</v>
      </c>
      <c r="N1607">
        <f>M1607-MAX(M$2:M1607)</f>
        <v>-1</v>
      </c>
    </row>
    <row r="1608" spans="1:14" x14ac:dyDescent="0.25">
      <c r="A1608" s="1">
        <v>43605</v>
      </c>
      <c r="B1608">
        <v>284.05999755859301</v>
      </c>
      <c r="C1608">
        <v>285.95999145507801</v>
      </c>
      <c r="D1608">
        <v>283.11999511718699</v>
      </c>
      <c r="E1608">
        <v>283.95001220703102</v>
      </c>
      <c r="F1608">
        <v>266.82604980468699</v>
      </c>
      <c r="G1608">
        <v>62877600</v>
      </c>
      <c r="H1608">
        <f t="shared" si="129"/>
        <v>2019</v>
      </c>
      <c r="I1608" s="3">
        <f t="shared" si="130"/>
        <v>-3.8719056715930122E-4</v>
      </c>
      <c r="J1608">
        <f t="shared" si="131"/>
        <v>145</v>
      </c>
      <c r="K1608">
        <f>J1608-MAX(J$2:J1608)</f>
        <v>-1</v>
      </c>
      <c r="L1608" s="3">
        <f t="shared" si="133"/>
        <v>-1.3034410291583365E-2</v>
      </c>
      <c r="M1608">
        <f t="shared" si="132"/>
        <v>257</v>
      </c>
      <c r="N1608">
        <f>M1608-MAX(M$2:M1608)</f>
        <v>-2</v>
      </c>
    </row>
    <row r="1609" spans="1:14" x14ac:dyDescent="0.25">
      <c r="A1609" s="1">
        <v>43606</v>
      </c>
      <c r="B1609">
        <v>285.829986572265</v>
      </c>
      <c r="C1609">
        <v>286.92999267578102</v>
      </c>
      <c r="D1609">
        <v>285.54998779296801</v>
      </c>
      <c r="E1609">
        <v>286.510009765625</v>
      </c>
      <c r="F1609">
        <v>269.23162841796801</v>
      </c>
      <c r="G1609">
        <v>46847100</v>
      </c>
      <c r="H1609">
        <f t="shared" si="129"/>
        <v>2019</v>
      </c>
      <c r="I1609" s="3">
        <f t="shared" si="130"/>
        <v>2.379117745884507E-3</v>
      </c>
      <c r="J1609">
        <f t="shared" si="131"/>
        <v>146</v>
      </c>
      <c r="K1609">
        <f>J1609-MAX(J$2:J1609)</f>
        <v>0</v>
      </c>
      <c r="L1609" s="3">
        <f t="shared" si="133"/>
        <v>2.3440156602261286E-3</v>
      </c>
      <c r="M1609">
        <f t="shared" si="132"/>
        <v>258</v>
      </c>
      <c r="N1609">
        <f>M1609-MAX(M$2:M1609)</f>
        <v>-1</v>
      </c>
    </row>
    <row r="1610" spans="1:14" x14ac:dyDescent="0.25">
      <c r="A1610" s="1">
        <v>43607</v>
      </c>
      <c r="B1610">
        <v>285.45001220703102</v>
      </c>
      <c r="C1610">
        <v>286.69000244140602</v>
      </c>
      <c r="D1610">
        <v>285.100006103515</v>
      </c>
      <c r="E1610">
        <v>285.63000488281199</v>
      </c>
      <c r="F1610">
        <v>268.40472412109301</v>
      </c>
      <c r="G1610">
        <v>49482500</v>
      </c>
      <c r="H1610">
        <f t="shared" si="129"/>
        <v>2019</v>
      </c>
      <c r="I1610" s="3">
        <f t="shared" si="130"/>
        <v>6.3055760407682016E-4</v>
      </c>
      <c r="J1610">
        <f t="shared" si="131"/>
        <v>147</v>
      </c>
      <c r="K1610">
        <f>J1610-MAX(J$2:J1610)</f>
        <v>0</v>
      </c>
      <c r="L1610" s="3">
        <f t="shared" si="133"/>
        <v>5.9165085527661532E-3</v>
      </c>
      <c r="M1610">
        <f t="shared" si="132"/>
        <v>259</v>
      </c>
      <c r="N1610">
        <f>M1610-MAX(M$2:M1610)</f>
        <v>0</v>
      </c>
    </row>
    <row r="1611" spans="1:14" x14ac:dyDescent="0.25">
      <c r="A1611" s="1">
        <v>43608</v>
      </c>
      <c r="B1611">
        <v>283.16000366210898</v>
      </c>
      <c r="C1611">
        <v>283.20999145507801</v>
      </c>
      <c r="D1611">
        <v>280.57000732421801</v>
      </c>
      <c r="E1611">
        <v>282.14001464843699</v>
      </c>
      <c r="F1611">
        <v>265.12521362304602</v>
      </c>
      <c r="G1611">
        <v>98733800</v>
      </c>
      <c r="H1611">
        <f t="shared" si="129"/>
        <v>2019</v>
      </c>
      <c r="I1611" s="3">
        <f t="shared" si="130"/>
        <v>-3.6021648554896979E-3</v>
      </c>
      <c r="J1611">
        <f t="shared" si="131"/>
        <v>146</v>
      </c>
      <c r="K1611">
        <f>J1611-MAX(J$2:J1611)</f>
        <v>-1</v>
      </c>
      <c r="L1611" s="3">
        <f t="shared" si="133"/>
        <v>-1.5252504164733449E-2</v>
      </c>
      <c r="M1611">
        <f t="shared" si="132"/>
        <v>258</v>
      </c>
      <c r="N1611">
        <f>M1611-MAX(M$2:M1611)</f>
        <v>-1</v>
      </c>
    </row>
    <row r="1612" spans="1:14" x14ac:dyDescent="0.25">
      <c r="A1612" s="1">
        <v>43609</v>
      </c>
      <c r="B1612">
        <v>283.739990234375</v>
      </c>
      <c r="C1612">
        <v>284.20001220703102</v>
      </c>
      <c r="D1612">
        <v>282.08999633789</v>
      </c>
      <c r="E1612">
        <v>282.77999877929602</v>
      </c>
      <c r="F1612">
        <v>265.72662353515602</v>
      </c>
      <c r="G1612">
        <v>55268100</v>
      </c>
      <c r="H1612">
        <f t="shared" si="129"/>
        <v>2019</v>
      </c>
      <c r="I1612" s="3">
        <f t="shared" si="130"/>
        <v>-3.3833491510519842E-3</v>
      </c>
      <c r="J1612">
        <f t="shared" si="131"/>
        <v>145</v>
      </c>
      <c r="K1612">
        <f>J1612-MAX(J$2:J1612)</f>
        <v>-2</v>
      </c>
      <c r="L1612" s="3">
        <f t="shared" si="133"/>
        <v>-9.9779646913680242E-3</v>
      </c>
      <c r="M1612">
        <f t="shared" si="132"/>
        <v>257</v>
      </c>
      <c r="N1612">
        <f>M1612-MAX(M$2:M1612)</f>
        <v>-2</v>
      </c>
    </row>
    <row r="1613" spans="1:14" x14ac:dyDescent="0.25">
      <c r="A1613" s="1">
        <v>43613</v>
      </c>
      <c r="B1613">
        <v>283.08999633789</v>
      </c>
      <c r="C1613">
        <v>284.14999389648398</v>
      </c>
      <c r="D1613">
        <v>280.13000488281199</v>
      </c>
      <c r="E1613">
        <v>280.14999389648398</v>
      </c>
      <c r="F1613">
        <v>263.25518798828102</v>
      </c>
      <c r="G1613">
        <v>70029400</v>
      </c>
      <c r="H1613">
        <f t="shared" si="129"/>
        <v>2019</v>
      </c>
      <c r="I1613" s="3">
        <f t="shared" si="130"/>
        <v>-1.0385398563843684E-2</v>
      </c>
      <c r="J1613">
        <f t="shared" si="131"/>
        <v>144</v>
      </c>
      <c r="K1613">
        <f>J1613-MAX(J$2:J1613)</f>
        <v>-3</v>
      </c>
      <c r="L1613" s="3">
        <f t="shared" si="133"/>
        <v>-7.0533091679062521E-3</v>
      </c>
      <c r="M1613">
        <f t="shared" si="132"/>
        <v>256</v>
      </c>
      <c r="N1613">
        <f>M1613-MAX(M$2:M1613)</f>
        <v>-3</v>
      </c>
    </row>
    <row r="1614" spans="1:14" x14ac:dyDescent="0.25">
      <c r="A1614" s="1">
        <v>43614</v>
      </c>
      <c r="B1614">
        <v>278.91000366210898</v>
      </c>
      <c r="C1614">
        <v>279.35998535156199</v>
      </c>
      <c r="D1614">
        <v>276.70999145507801</v>
      </c>
      <c r="E1614">
        <v>278.26998901367102</v>
      </c>
      <c r="F1614">
        <v>261.48858642578102</v>
      </c>
      <c r="G1614">
        <v>104972900</v>
      </c>
      <c r="H1614">
        <f t="shared" si="129"/>
        <v>2019</v>
      </c>
      <c r="I1614" s="3">
        <f t="shared" si="130"/>
        <v>-2.2946995089259126E-3</v>
      </c>
      <c r="J1614">
        <f t="shared" si="131"/>
        <v>143</v>
      </c>
      <c r="K1614">
        <f>J1614-MAX(J$2:J1614)</f>
        <v>-4</v>
      </c>
      <c r="L1614" s="3">
        <f t="shared" si="133"/>
        <v>-1.5948828718770014E-2</v>
      </c>
      <c r="M1614">
        <f t="shared" si="132"/>
        <v>255</v>
      </c>
      <c r="N1614">
        <f>M1614-MAX(M$2:M1614)</f>
        <v>-4</v>
      </c>
    </row>
    <row r="1615" spans="1:14" x14ac:dyDescent="0.25">
      <c r="A1615" s="1">
        <v>43615</v>
      </c>
      <c r="B1615">
        <v>279.10998535156199</v>
      </c>
      <c r="C1615">
        <v>280.04000854492102</v>
      </c>
      <c r="D1615">
        <v>277.80999755859301</v>
      </c>
      <c r="E1615">
        <v>279.02999877929602</v>
      </c>
      <c r="F1615">
        <v>262.20275878906199</v>
      </c>
      <c r="G1615">
        <v>62523800</v>
      </c>
      <c r="H1615">
        <f t="shared" si="129"/>
        <v>2019</v>
      </c>
      <c r="I1615" s="3">
        <f t="shared" si="130"/>
        <v>-2.8657725077518847E-4</v>
      </c>
      <c r="J1615">
        <f t="shared" si="131"/>
        <v>142</v>
      </c>
      <c r="K1615">
        <f>J1615-MAX(J$2:J1615)</f>
        <v>-5</v>
      </c>
      <c r="L1615" s="3">
        <f t="shared" si="133"/>
        <v>-3.9978409480236898E-3</v>
      </c>
      <c r="M1615">
        <f t="shared" si="132"/>
        <v>254</v>
      </c>
      <c r="N1615">
        <f>M1615-MAX(M$2:M1615)</f>
        <v>-5</v>
      </c>
    </row>
    <row r="1616" spans="1:14" x14ac:dyDescent="0.25">
      <c r="A1616" s="1">
        <v>43616</v>
      </c>
      <c r="B1616">
        <v>276.20001220703102</v>
      </c>
      <c r="C1616">
        <v>277.11999511718699</v>
      </c>
      <c r="D1616">
        <v>275.239990234375</v>
      </c>
      <c r="E1616">
        <v>275.26998901367102</v>
      </c>
      <c r="F1616">
        <v>258.66955566406199</v>
      </c>
      <c r="G1616">
        <v>86862800</v>
      </c>
      <c r="H1616">
        <f t="shared" si="129"/>
        <v>2019</v>
      </c>
      <c r="I1616" s="3">
        <f t="shared" si="130"/>
        <v>-3.3672090957870271E-3</v>
      </c>
      <c r="J1616">
        <f t="shared" si="131"/>
        <v>141</v>
      </c>
      <c r="K1616">
        <f>J1616-MAX(J$2:J1616)</f>
        <v>-6</v>
      </c>
      <c r="L1616" s="3">
        <f t="shared" si="133"/>
        <v>-1.0780896677480389E-2</v>
      </c>
      <c r="M1616">
        <f t="shared" si="132"/>
        <v>253</v>
      </c>
      <c r="N1616">
        <f>M1616-MAX(M$2:M1616)</f>
        <v>-6</v>
      </c>
    </row>
    <row r="1617" spans="1:14" x14ac:dyDescent="0.25">
      <c r="A1617" s="1">
        <v>43619</v>
      </c>
      <c r="B1617">
        <v>275.30999755859301</v>
      </c>
      <c r="C1617">
        <v>276.54998779296801</v>
      </c>
      <c r="D1617">
        <v>273.08999633789</v>
      </c>
      <c r="E1617">
        <v>274.57000732421801</v>
      </c>
      <c r="F1617">
        <v>258.01174926757801</v>
      </c>
      <c r="G1617">
        <v>96428000</v>
      </c>
      <c r="H1617">
        <f t="shared" si="129"/>
        <v>2019</v>
      </c>
      <c r="I1617" s="3">
        <f t="shared" si="130"/>
        <v>-2.6878436705427555E-3</v>
      </c>
      <c r="J1617">
        <f t="shared" si="131"/>
        <v>140</v>
      </c>
      <c r="K1617">
        <f>J1617-MAX(J$2:J1617)</f>
        <v>-7</v>
      </c>
      <c r="L1617" s="3">
        <f t="shared" si="133"/>
        <v>-1.598391382499964E-2</v>
      </c>
      <c r="M1617">
        <f t="shared" si="132"/>
        <v>252</v>
      </c>
      <c r="N1617">
        <f>M1617-MAX(M$2:M1617)</f>
        <v>-7</v>
      </c>
    </row>
    <row r="1618" spans="1:14" x14ac:dyDescent="0.25">
      <c r="A1618" s="1">
        <v>43620</v>
      </c>
      <c r="B1618">
        <v>277.11999511718699</v>
      </c>
      <c r="C1618">
        <v>280.67999267578102</v>
      </c>
      <c r="D1618">
        <v>276.61999511718699</v>
      </c>
      <c r="E1618">
        <v>280.52999877929602</v>
      </c>
      <c r="F1618">
        <v>263.61233520507801</v>
      </c>
      <c r="G1618">
        <v>77231900</v>
      </c>
      <c r="H1618">
        <f t="shared" si="129"/>
        <v>2019</v>
      </c>
      <c r="I1618" s="3">
        <f t="shared" si="130"/>
        <v>1.2305151999829622E-2</v>
      </c>
      <c r="J1618">
        <f t="shared" si="131"/>
        <v>141</v>
      </c>
      <c r="K1618">
        <f>J1618-MAX(J$2:J1618)</f>
        <v>-6</v>
      </c>
      <c r="L1618" s="3">
        <f t="shared" si="133"/>
        <v>1.9108547882289439E-2</v>
      </c>
      <c r="M1618">
        <f t="shared" si="132"/>
        <v>253</v>
      </c>
      <c r="N1618">
        <f>M1618-MAX(M$2:M1618)</f>
        <v>-6</v>
      </c>
    </row>
    <row r="1619" spans="1:14" x14ac:dyDescent="0.25">
      <c r="A1619" s="1">
        <v>43621</v>
      </c>
      <c r="B1619">
        <v>282.329986572265</v>
      </c>
      <c r="C1619">
        <v>282.989990234375</v>
      </c>
      <c r="D1619">
        <v>280.32000732421801</v>
      </c>
      <c r="E1619">
        <v>282.95999145507801</v>
      </c>
      <c r="F1619">
        <v>265.89581298828102</v>
      </c>
      <c r="G1619">
        <v>71169700</v>
      </c>
      <c r="H1619">
        <f t="shared" si="129"/>
        <v>2019</v>
      </c>
      <c r="I1619" s="3">
        <f t="shared" si="130"/>
        <v>2.2314487046233289E-3</v>
      </c>
      <c r="J1619">
        <f t="shared" si="131"/>
        <v>142</v>
      </c>
      <c r="K1619">
        <f>J1619-MAX(J$2:J1619)</f>
        <v>-5</v>
      </c>
      <c r="L1619" s="3">
        <f t="shared" si="133"/>
        <v>3.0556812131897981E-2</v>
      </c>
      <c r="M1619">
        <f t="shared" si="132"/>
        <v>254</v>
      </c>
      <c r="N1619">
        <f>M1619-MAX(M$2:M1619)</f>
        <v>-5</v>
      </c>
    </row>
    <row r="1620" spans="1:14" x14ac:dyDescent="0.25">
      <c r="A1620" s="1">
        <v>43622</v>
      </c>
      <c r="B1620">
        <v>283.29000854492102</v>
      </c>
      <c r="C1620">
        <v>285.54998779296801</v>
      </c>
      <c r="D1620">
        <v>282.57000732421801</v>
      </c>
      <c r="E1620">
        <v>284.79998779296801</v>
      </c>
      <c r="F1620">
        <v>267.62481689453102</v>
      </c>
      <c r="G1620">
        <v>69430400</v>
      </c>
      <c r="H1620">
        <f t="shared" si="129"/>
        <v>2019</v>
      </c>
      <c r="I1620" s="3">
        <f t="shared" si="130"/>
        <v>5.3301535617256146E-3</v>
      </c>
      <c r="J1620">
        <f t="shared" si="131"/>
        <v>143</v>
      </c>
      <c r="K1620">
        <f>J1620-MAX(J$2:J1620)</f>
        <v>-4</v>
      </c>
      <c r="L1620" s="3">
        <f t="shared" si="133"/>
        <v>1.5221149368169096E-2</v>
      </c>
      <c r="M1620">
        <f t="shared" si="132"/>
        <v>255</v>
      </c>
      <c r="N1620">
        <f>M1620-MAX(M$2:M1620)</f>
        <v>-4</v>
      </c>
    </row>
    <row r="1621" spans="1:14" x14ac:dyDescent="0.25">
      <c r="A1621" s="1">
        <v>43623</v>
      </c>
      <c r="B1621">
        <v>285.92999267578102</v>
      </c>
      <c r="C1621">
        <v>288.850006103515</v>
      </c>
      <c r="D1621">
        <v>285.739990234375</v>
      </c>
      <c r="E1621">
        <v>287.64999389648398</v>
      </c>
      <c r="F1621">
        <v>270.30291748046801</v>
      </c>
      <c r="G1621">
        <v>74272200</v>
      </c>
      <c r="H1621">
        <f t="shared" si="129"/>
        <v>2019</v>
      </c>
      <c r="I1621" s="3">
        <f t="shared" si="130"/>
        <v>6.0154627522872595E-3</v>
      </c>
      <c r="J1621">
        <f t="shared" si="131"/>
        <v>144</v>
      </c>
      <c r="K1621">
        <f>J1621-MAX(J$2:J1621)</f>
        <v>-3</v>
      </c>
      <c r="L1621" s="3">
        <f t="shared" si="133"/>
        <v>1.6574790016384844E-2</v>
      </c>
      <c r="M1621">
        <f t="shared" si="132"/>
        <v>256</v>
      </c>
      <c r="N1621">
        <f>M1621-MAX(M$2:M1621)</f>
        <v>-3</v>
      </c>
    </row>
    <row r="1622" spans="1:14" x14ac:dyDescent="0.25">
      <c r="A1622" s="1">
        <v>43626</v>
      </c>
      <c r="B1622">
        <v>289.36999511718699</v>
      </c>
      <c r="C1622">
        <v>290.82000732421801</v>
      </c>
      <c r="D1622">
        <v>288.86999511718699</v>
      </c>
      <c r="E1622">
        <v>288.97000122070301</v>
      </c>
      <c r="F1622">
        <v>271.54330444335898</v>
      </c>
      <c r="G1622">
        <v>60799100</v>
      </c>
      <c r="H1622">
        <f t="shared" si="129"/>
        <v>2019</v>
      </c>
      <c r="I1622" s="3">
        <f t="shared" si="130"/>
        <v>-1.3822922322059839E-3</v>
      </c>
      <c r="J1622">
        <f t="shared" si="131"/>
        <v>143</v>
      </c>
      <c r="K1622">
        <f>J1622-MAX(J$2:J1622)</f>
        <v>-4</v>
      </c>
      <c r="L1622" s="3">
        <f t="shared" si="133"/>
        <v>1.4641901708108085E-2</v>
      </c>
      <c r="M1622">
        <f t="shared" si="132"/>
        <v>257</v>
      </c>
      <c r="N1622">
        <f>M1622-MAX(M$2:M1622)</f>
        <v>-2</v>
      </c>
    </row>
    <row r="1623" spans="1:14" x14ac:dyDescent="0.25">
      <c r="A1623" s="1">
        <v>43627</v>
      </c>
      <c r="B1623">
        <v>290.989990234375</v>
      </c>
      <c r="C1623">
        <v>291.39999389648398</v>
      </c>
      <c r="D1623">
        <v>288.17999267578102</v>
      </c>
      <c r="E1623">
        <v>288.89999389648398</v>
      </c>
      <c r="F1623">
        <v>271.4775390625</v>
      </c>
      <c r="G1623">
        <v>58641300</v>
      </c>
      <c r="H1623">
        <f t="shared" si="129"/>
        <v>2019</v>
      </c>
      <c r="I1623" s="3">
        <f t="shared" si="130"/>
        <v>-7.1823650573260567E-3</v>
      </c>
      <c r="J1623">
        <f t="shared" si="131"/>
        <v>142</v>
      </c>
      <c r="K1623">
        <f>J1623-MAX(J$2:J1623)</f>
        <v>-5</v>
      </c>
      <c r="L1623" s="3">
        <f t="shared" si="133"/>
        <v>4.3455589310732456E-3</v>
      </c>
      <c r="M1623">
        <f t="shared" si="132"/>
        <v>258</v>
      </c>
      <c r="N1623">
        <f>M1623-MAX(M$2:M1623)</f>
        <v>-1</v>
      </c>
    </row>
    <row r="1624" spans="1:14" x14ac:dyDescent="0.25">
      <c r="A1624" s="1">
        <v>43628</v>
      </c>
      <c r="B1624">
        <v>288.64001464843699</v>
      </c>
      <c r="C1624">
        <v>289.260009765625</v>
      </c>
      <c r="D1624">
        <v>287.82000732421801</v>
      </c>
      <c r="E1624">
        <v>288.39001464843699</v>
      </c>
      <c r="F1624">
        <v>270.99832153320301</v>
      </c>
      <c r="G1624">
        <v>47096300</v>
      </c>
      <c r="H1624">
        <f t="shared" si="129"/>
        <v>2019</v>
      </c>
      <c r="I1624" s="3">
        <f t="shared" si="130"/>
        <v>-8.6613077644315251E-4</v>
      </c>
      <c r="J1624">
        <f t="shared" si="131"/>
        <v>141</v>
      </c>
      <c r="K1624">
        <f>J1624-MAX(J$2:J1624)</f>
        <v>-6</v>
      </c>
      <c r="L1624" s="3">
        <f t="shared" si="133"/>
        <v>-2.0070822916425923E-3</v>
      </c>
      <c r="M1624">
        <f t="shared" si="132"/>
        <v>257</v>
      </c>
      <c r="N1624">
        <f>M1624-MAX(M$2:M1624)</f>
        <v>-2</v>
      </c>
    </row>
    <row r="1625" spans="1:14" x14ac:dyDescent="0.25">
      <c r="A1625" s="1">
        <v>43629</v>
      </c>
      <c r="B1625">
        <v>289.39999389648398</v>
      </c>
      <c r="C1625">
        <v>289.98001098632801</v>
      </c>
      <c r="D1625">
        <v>288.61999511718699</v>
      </c>
      <c r="E1625">
        <v>289.579986572265</v>
      </c>
      <c r="F1625">
        <v>272.11657714843699</v>
      </c>
      <c r="G1625">
        <v>48945200</v>
      </c>
      <c r="H1625">
        <f t="shared" si="129"/>
        <v>2019</v>
      </c>
      <c r="I1625" s="3">
        <f t="shared" si="130"/>
        <v>6.2195120793751002E-4</v>
      </c>
      <c r="J1625">
        <f t="shared" si="131"/>
        <v>142</v>
      </c>
      <c r="K1625">
        <f>J1625-MAX(J$2:J1625)</f>
        <v>-5</v>
      </c>
      <c r="L1625" s="3">
        <f t="shared" si="133"/>
        <v>2.3537303224197004E-3</v>
      </c>
      <c r="M1625">
        <f t="shared" si="132"/>
        <v>258</v>
      </c>
      <c r="N1625">
        <f>M1625-MAX(M$2:M1625)</f>
        <v>-1</v>
      </c>
    </row>
    <row r="1626" spans="1:14" x14ac:dyDescent="0.25">
      <c r="A1626" s="1">
        <v>43630</v>
      </c>
      <c r="B1626">
        <v>289.260009765625</v>
      </c>
      <c r="C1626">
        <v>289.92999267578102</v>
      </c>
      <c r="D1626">
        <v>288.41000366210898</v>
      </c>
      <c r="E1626">
        <v>289.260009765625</v>
      </c>
      <c r="F1626">
        <v>271.81585693359301</v>
      </c>
      <c r="G1626">
        <v>52324700</v>
      </c>
      <c r="H1626">
        <f t="shared" si="129"/>
        <v>2019</v>
      </c>
      <c r="I1626" s="3">
        <f t="shared" si="130"/>
        <v>0</v>
      </c>
      <c r="J1626">
        <f t="shared" si="131"/>
        <v>141</v>
      </c>
      <c r="K1626">
        <f>J1626-MAX(J$2:J1626)</f>
        <v>-6</v>
      </c>
      <c r="L1626" s="3">
        <f t="shared" si="133"/>
        <v>3.0167310690301097E-3</v>
      </c>
      <c r="M1626">
        <f t="shared" si="132"/>
        <v>259</v>
      </c>
      <c r="N1626">
        <f>M1626-MAX(M$2:M1626)</f>
        <v>0</v>
      </c>
    </row>
    <row r="1627" spans="1:14" x14ac:dyDescent="0.25">
      <c r="A1627" s="1">
        <v>43633</v>
      </c>
      <c r="B1627">
        <v>289.51998901367102</v>
      </c>
      <c r="C1627">
        <v>290.22000122070301</v>
      </c>
      <c r="D1627">
        <v>289.17999267578102</v>
      </c>
      <c r="E1627">
        <v>289.36999511718699</v>
      </c>
      <c r="F1627">
        <v>271.919189453125</v>
      </c>
      <c r="G1627">
        <v>39205700</v>
      </c>
      <c r="H1627">
        <f t="shared" si="129"/>
        <v>2019</v>
      </c>
      <c r="I1627" s="3">
        <f t="shared" si="130"/>
        <v>-5.1807786051327742E-4</v>
      </c>
      <c r="J1627">
        <f t="shared" si="131"/>
        <v>140</v>
      </c>
      <c r="K1627">
        <f>J1627-MAX(J$2:J1627)</f>
        <v>-7</v>
      </c>
      <c r="L1627" s="3">
        <f t="shared" si="133"/>
        <v>-7.2515872924672209E-4</v>
      </c>
      <c r="M1627">
        <f t="shared" si="132"/>
        <v>258</v>
      </c>
      <c r="N1627">
        <f>M1627-MAX(M$2:M1627)</f>
        <v>-1</v>
      </c>
    </row>
    <row r="1628" spans="1:14" x14ac:dyDescent="0.25">
      <c r="A1628" s="1">
        <v>43634</v>
      </c>
      <c r="B1628">
        <v>291.39001464843699</v>
      </c>
      <c r="C1628">
        <v>293.57000732421801</v>
      </c>
      <c r="D1628">
        <v>290.989990234375</v>
      </c>
      <c r="E1628">
        <v>292.39999389648398</v>
      </c>
      <c r="F1628">
        <v>274.76644897460898</v>
      </c>
      <c r="G1628">
        <v>85434800</v>
      </c>
      <c r="H1628">
        <f t="shared" si="129"/>
        <v>2019</v>
      </c>
      <c r="I1628" s="3">
        <f t="shared" si="130"/>
        <v>3.4660736376486145E-3</v>
      </c>
      <c r="J1628">
        <f t="shared" si="131"/>
        <v>141</v>
      </c>
      <c r="K1628">
        <f>J1628-MAX(J$2:J1628)</f>
        <v>-6</v>
      </c>
      <c r="L1628" s="3">
        <f t="shared" si="133"/>
        <v>1.0855230674309935E-2</v>
      </c>
      <c r="M1628">
        <f t="shared" si="132"/>
        <v>259</v>
      </c>
      <c r="N1628">
        <f>M1628-MAX(M$2:M1628)</f>
        <v>0</v>
      </c>
    </row>
    <row r="1629" spans="1:14" x14ac:dyDescent="0.25">
      <c r="A1629" s="1">
        <v>43635</v>
      </c>
      <c r="B1629">
        <v>292.54998779296801</v>
      </c>
      <c r="C1629">
        <v>293.64999389648398</v>
      </c>
      <c r="D1629">
        <v>291.47000122070301</v>
      </c>
      <c r="E1629">
        <v>293.05999755859301</v>
      </c>
      <c r="F1629">
        <v>275.38659667968699</v>
      </c>
      <c r="G1629">
        <v>78674400</v>
      </c>
      <c r="H1629">
        <f t="shared" si="129"/>
        <v>2019</v>
      </c>
      <c r="I1629" s="3">
        <f t="shared" si="130"/>
        <v>1.7433251987892806E-3</v>
      </c>
      <c r="J1629">
        <f t="shared" si="131"/>
        <v>142</v>
      </c>
      <c r="K1629">
        <f>J1629-MAX(J$2:J1629)</f>
        <v>-5</v>
      </c>
      <c r="L1629" s="3">
        <f t="shared" si="133"/>
        <v>1.2751848856726422E-2</v>
      </c>
      <c r="M1629">
        <f t="shared" si="132"/>
        <v>260</v>
      </c>
      <c r="N1629">
        <f>M1629-MAX(M$2:M1629)</f>
        <v>0</v>
      </c>
    </row>
    <row r="1630" spans="1:14" x14ac:dyDescent="0.25">
      <c r="A1630" s="1">
        <v>43636</v>
      </c>
      <c r="B1630">
        <v>296.04000854492102</v>
      </c>
      <c r="C1630">
        <v>296.30999755859301</v>
      </c>
      <c r="D1630">
        <v>293.13000488281199</v>
      </c>
      <c r="E1630">
        <v>295.85998535156199</v>
      </c>
      <c r="F1630">
        <v>278.01779174804602</v>
      </c>
      <c r="G1630">
        <v>116570000</v>
      </c>
      <c r="H1630">
        <f t="shared" si="129"/>
        <v>2019</v>
      </c>
      <c r="I1630" s="3">
        <f t="shared" si="130"/>
        <v>-6.0810427024327041E-4</v>
      </c>
      <c r="J1630">
        <f t="shared" si="131"/>
        <v>141</v>
      </c>
      <c r="K1630">
        <f>J1630-MAX(J$2:J1630)</f>
        <v>-6</v>
      </c>
      <c r="L1630" s="3">
        <f t="shared" si="133"/>
        <v>1.1833076358759964E-2</v>
      </c>
      <c r="M1630">
        <f t="shared" si="132"/>
        <v>261</v>
      </c>
      <c r="N1630">
        <f>M1630-MAX(M$2:M1630)</f>
        <v>0</v>
      </c>
    </row>
    <row r="1631" spans="1:14" x14ac:dyDescent="0.25">
      <c r="A1631" s="1">
        <v>43637</v>
      </c>
      <c r="B1631">
        <v>294.13000488281199</v>
      </c>
      <c r="C1631">
        <v>295.51998901367102</v>
      </c>
      <c r="D1631">
        <v>293.760009765625</v>
      </c>
      <c r="E1631">
        <v>294</v>
      </c>
      <c r="F1631">
        <v>277.61370849609301</v>
      </c>
      <c r="G1631">
        <v>83309500</v>
      </c>
      <c r="H1631">
        <f t="shared" si="129"/>
        <v>2019</v>
      </c>
      <c r="I1631" s="3">
        <f t="shared" si="130"/>
        <v>-4.4199803030564588E-4</v>
      </c>
      <c r="J1631">
        <f t="shared" si="131"/>
        <v>140</v>
      </c>
      <c r="K1631">
        <f>J1631-MAX(J$2:J1631)</f>
        <v>-7</v>
      </c>
      <c r="L1631" s="3">
        <f t="shared" si="133"/>
        <v>3.2075426507811589E-3</v>
      </c>
      <c r="M1631">
        <f t="shared" si="132"/>
        <v>262</v>
      </c>
      <c r="N1631">
        <f>M1631-MAX(M$2:M1631)</f>
        <v>0</v>
      </c>
    </row>
    <row r="1632" spans="1:14" x14ac:dyDescent="0.25">
      <c r="A1632" s="1">
        <v>43640</v>
      </c>
      <c r="B1632">
        <v>294.23001098632801</v>
      </c>
      <c r="C1632">
        <v>294.579986572265</v>
      </c>
      <c r="D1632">
        <v>293.47000122070301</v>
      </c>
      <c r="E1632">
        <v>293.64001464843699</v>
      </c>
      <c r="F1632">
        <v>277.27374267578102</v>
      </c>
      <c r="G1632">
        <v>47582700</v>
      </c>
      <c r="H1632">
        <f t="shared" si="129"/>
        <v>2019</v>
      </c>
      <c r="I1632" s="3">
        <f t="shared" si="130"/>
        <v>-2.0052214793223611E-3</v>
      </c>
      <c r="J1632">
        <f t="shared" si="131"/>
        <v>139</v>
      </c>
      <c r="K1632">
        <f>J1632-MAX(J$2:J1632)</f>
        <v>-8</v>
      </c>
      <c r="L1632" s="3">
        <f t="shared" si="133"/>
        <v>-7.5034503246089734E-3</v>
      </c>
      <c r="M1632">
        <f t="shared" si="132"/>
        <v>261</v>
      </c>
      <c r="N1632">
        <f>M1632-MAX(M$2:M1632)</f>
        <v>-1</v>
      </c>
    </row>
    <row r="1633" spans="1:14" x14ac:dyDescent="0.25">
      <c r="A1633" s="1">
        <v>43641</v>
      </c>
      <c r="B1633">
        <v>293.70001220703102</v>
      </c>
      <c r="C1633">
        <v>293.73001098632801</v>
      </c>
      <c r="D1633">
        <v>290.64001464843699</v>
      </c>
      <c r="E1633">
        <v>290.760009765625</v>
      </c>
      <c r="F1633">
        <v>274.55426025390602</v>
      </c>
      <c r="G1633">
        <v>82028700</v>
      </c>
      <c r="H1633">
        <f t="shared" si="129"/>
        <v>2019</v>
      </c>
      <c r="I1633" s="3">
        <f t="shared" si="130"/>
        <v>-1.00102224011267E-2</v>
      </c>
      <c r="J1633">
        <f t="shared" si="131"/>
        <v>138</v>
      </c>
      <c r="K1633">
        <f>J1633-MAX(J$2:J1633)</f>
        <v>-9</v>
      </c>
      <c r="L1633" s="3">
        <f t="shared" si="133"/>
        <v>-1.1020374946853706E-2</v>
      </c>
      <c r="M1633">
        <f t="shared" si="132"/>
        <v>260</v>
      </c>
      <c r="N1633">
        <f>M1633-MAX(M$2:M1633)</f>
        <v>-2</v>
      </c>
    </row>
    <row r="1634" spans="1:14" x14ac:dyDescent="0.25">
      <c r="A1634" s="1">
        <v>43642</v>
      </c>
      <c r="B1634">
        <v>291.75</v>
      </c>
      <c r="C1634">
        <v>292.30999755859301</v>
      </c>
      <c r="D1634">
        <v>290.350006103515</v>
      </c>
      <c r="E1634">
        <v>290.47000122070301</v>
      </c>
      <c r="F1634">
        <v>274.28045654296801</v>
      </c>
      <c r="G1634">
        <v>51584900</v>
      </c>
      <c r="H1634">
        <f t="shared" si="129"/>
        <v>2019</v>
      </c>
      <c r="I1634" s="3">
        <f t="shared" si="130"/>
        <v>-4.3873137250968197E-3</v>
      </c>
      <c r="J1634">
        <f t="shared" si="131"/>
        <v>137</v>
      </c>
      <c r="K1634">
        <f>J1634-MAX(J$2:J1634)</f>
        <v>-10</v>
      </c>
      <c r="L1634" s="3">
        <f t="shared" si="133"/>
        <v>-1.0795577133890677E-2</v>
      </c>
      <c r="M1634">
        <f t="shared" si="132"/>
        <v>259</v>
      </c>
      <c r="N1634">
        <f>M1634-MAX(M$2:M1634)</f>
        <v>-3</v>
      </c>
    </row>
    <row r="1635" spans="1:14" x14ac:dyDescent="0.25">
      <c r="A1635" s="1">
        <v>43643</v>
      </c>
      <c r="B1635">
        <v>291.30999755859301</v>
      </c>
      <c r="C1635">
        <v>292.05999755859301</v>
      </c>
      <c r="D1635">
        <v>290.89001464843699</v>
      </c>
      <c r="E1635">
        <v>291.5</v>
      </c>
      <c r="F1635">
        <v>275.25296020507801</v>
      </c>
      <c r="G1635">
        <v>40355200</v>
      </c>
      <c r="H1635">
        <f t="shared" si="129"/>
        <v>2019</v>
      </c>
      <c r="I1635" s="3">
        <f t="shared" si="130"/>
        <v>6.5223453708895818E-4</v>
      </c>
      <c r="J1635">
        <f t="shared" si="131"/>
        <v>138</v>
      </c>
      <c r="K1635">
        <f>J1635-MAX(J$2:J1635)</f>
        <v>-9</v>
      </c>
      <c r="L1635" s="3">
        <f t="shared" si="133"/>
        <v>2.5450206683219623E-3</v>
      </c>
      <c r="M1635">
        <f t="shared" si="132"/>
        <v>260</v>
      </c>
      <c r="N1635">
        <f>M1635-MAX(M$2:M1635)</f>
        <v>-2</v>
      </c>
    </row>
    <row r="1636" spans="1:14" x14ac:dyDescent="0.25">
      <c r="A1636" s="1">
        <v>43644</v>
      </c>
      <c r="B1636">
        <v>292.579986572265</v>
      </c>
      <c r="C1636">
        <v>293.54998779296801</v>
      </c>
      <c r="D1636">
        <v>292.010009765625</v>
      </c>
      <c r="E1636">
        <v>293</v>
      </c>
      <c r="F1636">
        <v>276.66937255859301</v>
      </c>
      <c r="G1636">
        <v>59350900</v>
      </c>
      <c r="H1636">
        <f t="shared" si="129"/>
        <v>2019</v>
      </c>
      <c r="I1636" s="3">
        <f t="shared" si="130"/>
        <v>1.4355507793122335E-3</v>
      </c>
      <c r="J1636">
        <f t="shared" si="131"/>
        <v>139</v>
      </c>
      <c r="K1636">
        <f>J1636-MAX(J$2:J1636)</f>
        <v>-8</v>
      </c>
      <c r="L1636" s="3">
        <f t="shared" si="133"/>
        <v>8.7100174498730976E-3</v>
      </c>
      <c r="M1636">
        <f t="shared" si="132"/>
        <v>261</v>
      </c>
      <c r="N1636">
        <f>M1636-MAX(M$2:M1636)</f>
        <v>-1</v>
      </c>
    </row>
    <row r="1637" spans="1:14" x14ac:dyDescent="0.25">
      <c r="A1637" s="1">
        <v>43647</v>
      </c>
      <c r="B1637">
        <v>296.67999267578102</v>
      </c>
      <c r="C1637">
        <v>296.92001342773398</v>
      </c>
      <c r="D1637">
        <v>294.329986572265</v>
      </c>
      <c r="E1637">
        <v>295.66000366210898</v>
      </c>
      <c r="F1637">
        <v>279.18115234375</v>
      </c>
      <c r="G1637">
        <v>78705600</v>
      </c>
      <c r="H1637">
        <f t="shared" si="129"/>
        <v>2019</v>
      </c>
      <c r="I1637" s="3">
        <f t="shared" si="130"/>
        <v>-3.4380107821652128E-3</v>
      </c>
      <c r="J1637">
        <f t="shared" si="131"/>
        <v>138</v>
      </c>
      <c r="K1637">
        <f>J1637-MAX(J$2:J1637)</f>
        <v>-9</v>
      </c>
      <c r="L1637" s="3">
        <f t="shared" si="133"/>
        <v>1.4271024569842083E-2</v>
      </c>
      <c r="M1637">
        <f t="shared" si="132"/>
        <v>262</v>
      </c>
      <c r="N1637">
        <f>M1637-MAX(M$2:M1637)</f>
        <v>0</v>
      </c>
    </row>
    <row r="1638" spans="1:14" x14ac:dyDescent="0.25">
      <c r="A1638" s="1">
        <v>43648</v>
      </c>
      <c r="B1638">
        <v>295.60998535156199</v>
      </c>
      <c r="C1638">
        <v>296.489990234375</v>
      </c>
      <c r="D1638">
        <v>294.67999267578102</v>
      </c>
      <c r="E1638">
        <v>296.42999267578102</v>
      </c>
      <c r="F1638">
        <v>279.908203125</v>
      </c>
      <c r="G1638">
        <v>61504500</v>
      </c>
      <c r="H1638">
        <f t="shared" si="129"/>
        <v>2019</v>
      </c>
      <c r="I1638" s="3">
        <f t="shared" si="130"/>
        <v>2.7739500181085397E-3</v>
      </c>
      <c r="J1638">
        <f t="shared" si="131"/>
        <v>139</v>
      </c>
      <c r="K1638">
        <f>J1638-MAX(J$2:J1638)</f>
        <v>-8</v>
      </c>
      <c r="L1638" s="3">
        <f t="shared" si="133"/>
        <v>1.1706459644303724E-2</v>
      </c>
      <c r="M1638">
        <f t="shared" si="132"/>
        <v>263</v>
      </c>
      <c r="N1638">
        <f>M1638-MAX(M$2:M1638)</f>
        <v>0</v>
      </c>
    </row>
    <row r="1639" spans="1:14" x14ac:dyDescent="0.25">
      <c r="A1639" s="1">
        <v>43649</v>
      </c>
      <c r="B1639">
        <v>297.17999267578102</v>
      </c>
      <c r="C1639">
        <v>298.82000732421801</v>
      </c>
      <c r="D1639">
        <v>297.01998901367102</v>
      </c>
      <c r="E1639">
        <v>298.79998779296801</v>
      </c>
      <c r="F1639">
        <v>282.14611816406199</v>
      </c>
      <c r="G1639">
        <v>40898900</v>
      </c>
      <c r="H1639">
        <f t="shared" si="129"/>
        <v>2019</v>
      </c>
      <c r="I1639" s="3">
        <f t="shared" si="130"/>
        <v>5.4512253755736317E-3</v>
      </c>
      <c r="J1639">
        <f t="shared" si="131"/>
        <v>140</v>
      </c>
      <c r="K1639">
        <f>J1639-MAX(J$2:J1639)</f>
        <v>-7</v>
      </c>
      <c r="L1639" s="3">
        <f t="shared" si="133"/>
        <v>1.0620253304358007E-2</v>
      </c>
      <c r="M1639">
        <f t="shared" si="132"/>
        <v>264</v>
      </c>
      <c r="N1639">
        <f>M1639-MAX(M$2:M1639)</f>
        <v>0</v>
      </c>
    </row>
    <row r="1640" spans="1:14" x14ac:dyDescent="0.25">
      <c r="A1640" s="1">
        <v>43651</v>
      </c>
      <c r="B1640">
        <v>297.44000244140602</v>
      </c>
      <c r="C1640">
        <v>298.64001464843699</v>
      </c>
      <c r="D1640">
        <v>296.010009765625</v>
      </c>
      <c r="E1640">
        <v>298.45999145507801</v>
      </c>
      <c r="F1640">
        <v>281.82507324218699</v>
      </c>
      <c r="G1640">
        <v>51677300</v>
      </c>
      <c r="H1640">
        <f t="shared" si="129"/>
        <v>2019</v>
      </c>
      <c r="I1640" s="3">
        <f t="shared" si="130"/>
        <v>3.4292260802173402E-3</v>
      </c>
      <c r="J1640">
        <f t="shared" si="131"/>
        <v>141</v>
      </c>
      <c r="K1640">
        <f>J1640-MAX(J$2:J1640)</f>
        <v>-6</v>
      </c>
      <c r="L1640" s="3">
        <f t="shared" si="133"/>
        <v>6.8481558190951475E-3</v>
      </c>
      <c r="M1640">
        <f t="shared" si="132"/>
        <v>265</v>
      </c>
      <c r="N1640">
        <f>M1640-MAX(M$2:M1640)</f>
        <v>0</v>
      </c>
    </row>
    <row r="1641" spans="1:14" x14ac:dyDescent="0.25">
      <c r="A1641" s="1">
        <v>43654</v>
      </c>
      <c r="B1641">
        <v>297.010009765625</v>
      </c>
      <c r="C1641">
        <v>298.260009765625</v>
      </c>
      <c r="D1641">
        <v>296.22000122070301</v>
      </c>
      <c r="E1641">
        <v>296.82000732421801</v>
      </c>
      <c r="F1641">
        <v>280.27648925781199</v>
      </c>
      <c r="G1641">
        <v>45841800</v>
      </c>
      <c r="H1641">
        <f t="shared" si="129"/>
        <v>2019</v>
      </c>
      <c r="I1641" s="3">
        <f t="shared" si="130"/>
        <v>-6.3971729961864732E-4</v>
      </c>
      <c r="J1641">
        <f t="shared" si="131"/>
        <v>140</v>
      </c>
      <c r="K1641">
        <f>J1641-MAX(J$2:J1641)</f>
        <v>-7</v>
      </c>
      <c r="L1641" s="3">
        <f t="shared" si="133"/>
        <v>-6.6264409291806325E-3</v>
      </c>
      <c r="M1641">
        <f t="shared" si="132"/>
        <v>264</v>
      </c>
      <c r="N1641">
        <f>M1641-MAX(M$2:M1641)</f>
        <v>-1</v>
      </c>
    </row>
    <row r="1642" spans="1:14" x14ac:dyDescent="0.25">
      <c r="A1642" s="1">
        <v>43655</v>
      </c>
      <c r="B1642">
        <v>295.54000854492102</v>
      </c>
      <c r="C1642">
        <v>297.51998901367102</v>
      </c>
      <c r="D1642">
        <v>295.48001098632801</v>
      </c>
      <c r="E1642">
        <v>297.19000244140602</v>
      </c>
      <c r="F1642">
        <v>280.625885009765</v>
      </c>
      <c r="G1642">
        <v>41101300</v>
      </c>
      <c r="H1642">
        <f t="shared" si="129"/>
        <v>2019</v>
      </c>
      <c r="I1642" s="3">
        <f t="shared" si="130"/>
        <v>5.5829797955568861E-3</v>
      </c>
      <c r="J1642">
        <f t="shared" si="131"/>
        <v>141</v>
      </c>
      <c r="K1642">
        <f>J1642-MAX(J$2:J1642)</f>
        <v>-6</v>
      </c>
      <c r="L1642" s="3">
        <f t="shared" si="133"/>
        <v>-4.2551398848482691E-3</v>
      </c>
      <c r="M1642">
        <f t="shared" si="132"/>
        <v>263</v>
      </c>
      <c r="N1642">
        <f>M1642-MAX(M$2:M1642)</f>
        <v>-2</v>
      </c>
    </row>
    <row r="1643" spans="1:14" x14ac:dyDescent="0.25">
      <c r="A1643" s="1">
        <v>43656</v>
      </c>
      <c r="B1643">
        <v>298.36999511718699</v>
      </c>
      <c r="C1643">
        <v>299.66000366210898</v>
      </c>
      <c r="D1643">
        <v>297.77999877929602</v>
      </c>
      <c r="E1643">
        <v>298.60998535156199</v>
      </c>
      <c r="F1643">
        <v>281.96673583984301</v>
      </c>
      <c r="G1643">
        <v>58448500</v>
      </c>
      <c r="H1643">
        <f t="shared" si="129"/>
        <v>2019</v>
      </c>
      <c r="I1643" s="3">
        <f t="shared" si="130"/>
        <v>8.0433769582199943E-4</v>
      </c>
      <c r="J1643">
        <f t="shared" si="131"/>
        <v>142</v>
      </c>
      <c r="K1643">
        <f>J1643-MAX(J$2:J1643)</f>
        <v>-5</v>
      </c>
      <c r="L1643" s="3">
        <f t="shared" si="133"/>
        <v>6.030516754852E-3</v>
      </c>
      <c r="M1643">
        <f t="shared" si="132"/>
        <v>264</v>
      </c>
      <c r="N1643">
        <f>M1643-MAX(M$2:M1643)</f>
        <v>-1</v>
      </c>
    </row>
    <row r="1644" spans="1:14" x14ac:dyDescent="0.25">
      <c r="A1644" s="1">
        <v>43657</v>
      </c>
      <c r="B1644">
        <v>299.32000732421801</v>
      </c>
      <c r="C1644">
        <v>299.579986572265</v>
      </c>
      <c r="D1644">
        <v>298.20001220703102</v>
      </c>
      <c r="E1644">
        <v>299.30999755859301</v>
      </c>
      <c r="F1644">
        <v>282.627685546875</v>
      </c>
      <c r="G1644">
        <v>50826100</v>
      </c>
      <c r="H1644">
        <f t="shared" si="129"/>
        <v>2019</v>
      </c>
      <c r="I1644" s="3">
        <f t="shared" si="130"/>
        <v>-3.3441685754587169E-5</v>
      </c>
      <c r="J1644">
        <f t="shared" si="131"/>
        <v>141</v>
      </c>
      <c r="K1644">
        <f>J1644-MAX(J$2:J1644)</f>
        <v>-6</v>
      </c>
      <c r="L1644" s="3">
        <f t="shared" si="133"/>
        <v>7.1334671414626794E-3</v>
      </c>
      <c r="M1644">
        <f t="shared" si="132"/>
        <v>265</v>
      </c>
      <c r="N1644">
        <f>M1644-MAX(M$2:M1644)</f>
        <v>0</v>
      </c>
    </row>
    <row r="1645" spans="1:14" x14ac:dyDescent="0.25">
      <c r="A1645" s="1">
        <v>43658</v>
      </c>
      <c r="B1645">
        <v>299.850006103515</v>
      </c>
      <c r="C1645">
        <v>300.73001098632801</v>
      </c>
      <c r="D1645">
        <v>299.510009765625</v>
      </c>
      <c r="E1645">
        <v>300.64999389648398</v>
      </c>
      <c r="F1645">
        <v>283.89303588867102</v>
      </c>
      <c r="G1645">
        <v>40326000</v>
      </c>
      <c r="H1645">
        <f t="shared" si="129"/>
        <v>2019</v>
      </c>
      <c r="I1645" s="3">
        <f t="shared" si="130"/>
        <v>2.6679599022345624E-3</v>
      </c>
      <c r="J1645">
        <f t="shared" si="131"/>
        <v>142</v>
      </c>
      <c r="K1645">
        <f>J1645-MAX(J$2:J1645)</f>
        <v>-5</v>
      </c>
      <c r="L1645" s="3">
        <f t="shared" si="133"/>
        <v>6.8316822778724529E-3</v>
      </c>
      <c r="M1645">
        <f t="shared" si="132"/>
        <v>266</v>
      </c>
      <c r="N1645">
        <f>M1645-MAX(M$2:M1645)</f>
        <v>0</v>
      </c>
    </row>
    <row r="1646" spans="1:14" x14ac:dyDescent="0.25">
      <c r="A1646" s="1">
        <v>43661</v>
      </c>
      <c r="B1646">
        <v>301.13000488281199</v>
      </c>
      <c r="C1646">
        <v>301.13000488281199</v>
      </c>
      <c r="D1646">
        <v>300.19000244140602</v>
      </c>
      <c r="E1646">
        <v>300.75</v>
      </c>
      <c r="F1646">
        <v>283.98745727539</v>
      </c>
      <c r="G1646">
        <v>33900000</v>
      </c>
      <c r="H1646">
        <f t="shared" si="129"/>
        <v>2019</v>
      </c>
      <c r="I1646" s="3">
        <f t="shared" si="130"/>
        <v>-1.2619296538047831E-3</v>
      </c>
      <c r="J1646">
        <f t="shared" si="131"/>
        <v>141</v>
      </c>
      <c r="K1646">
        <f>J1646-MAX(J$2:J1646)</f>
        <v>-6</v>
      </c>
      <c r="L1646" s="3">
        <f t="shared" si="133"/>
        <v>4.8110736465629689E-3</v>
      </c>
      <c r="M1646">
        <f t="shared" si="132"/>
        <v>267</v>
      </c>
      <c r="N1646">
        <f>M1646-MAX(M$2:M1646)</f>
        <v>0</v>
      </c>
    </row>
    <row r="1647" spans="1:14" x14ac:dyDescent="0.25">
      <c r="A1647" s="1">
        <v>43662</v>
      </c>
      <c r="B1647">
        <v>300.64999389648398</v>
      </c>
      <c r="C1647">
        <v>300.88000488281199</v>
      </c>
      <c r="D1647">
        <v>299.44000244140602</v>
      </c>
      <c r="E1647">
        <v>299.77999877929602</v>
      </c>
      <c r="F1647">
        <v>283.071533203125</v>
      </c>
      <c r="G1647">
        <v>36650100</v>
      </c>
      <c r="H1647">
        <f t="shared" si="129"/>
        <v>2019</v>
      </c>
      <c r="I1647" s="3">
        <f t="shared" si="130"/>
        <v>-2.8937140690163954E-3</v>
      </c>
      <c r="J1647">
        <f t="shared" si="131"/>
        <v>140</v>
      </c>
      <c r="K1647">
        <f>J1647-MAX(J$2:J1647)</f>
        <v>-7</v>
      </c>
      <c r="L1647" s="3">
        <f t="shared" si="133"/>
        <v>-2.8937140690163954E-3</v>
      </c>
      <c r="M1647">
        <f t="shared" si="132"/>
        <v>266</v>
      </c>
      <c r="N1647">
        <f>M1647-MAX(M$2:M1647)</f>
        <v>-1</v>
      </c>
    </row>
    <row r="1648" spans="1:14" x14ac:dyDescent="0.25">
      <c r="A1648" s="1">
        <v>43663</v>
      </c>
      <c r="B1648">
        <v>299.75</v>
      </c>
      <c r="C1648">
        <v>299.92999267578102</v>
      </c>
      <c r="D1648">
        <v>297.739990234375</v>
      </c>
      <c r="E1648">
        <v>297.739990234375</v>
      </c>
      <c r="F1648">
        <v>281.14517211914</v>
      </c>
      <c r="G1648">
        <v>36036300</v>
      </c>
      <c r="H1648">
        <f t="shared" si="129"/>
        <v>2019</v>
      </c>
      <c r="I1648" s="3">
        <f t="shared" si="130"/>
        <v>-6.7056205692243021E-3</v>
      </c>
      <c r="J1648">
        <f t="shared" si="131"/>
        <v>139</v>
      </c>
      <c r="K1648">
        <f>J1648-MAX(J$2:J1648)</f>
        <v>-8</v>
      </c>
      <c r="L1648" s="3">
        <f t="shared" si="133"/>
        <v>-1.0008345022859522E-2</v>
      </c>
      <c r="M1648">
        <f t="shared" si="132"/>
        <v>265</v>
      </c>
      <c r="N1648">
        <f>M1648-MAX(M$2:M1648)</f>
        <v>-2</v>
      </c>
    </row>
    <row r="1649" spans="1:14" x14ac:dyDescent="0.25">
      <c r="A1649" s="1">
        <v>43664</v>
      </c>
      <c r="B1649">
        <v>297.19000244140602</v>
      </c>
      <c r="C1649">
        <v>299.25</v>
      </c>
      <c r="D1649">
        <v>296.70001220703102</v>
      </c>
      <c r="E1649">
        <v>298.829986572265</v>
      </c>
      <c r="F1649">
        <v>282.17453002929602</v>
      </c>
      <c r="G1649">
        <v>51392600</v>
      </c>
      <c r="H1649">
        <f t="shared" si="129"/>
        <v>2019</v>
      </c>
      <c r="I1649" s="3">
        <f t="shared" si="130"/>
        <v>5.5183018183202481E-3</v>
      </c>
      <c r="J1649">
        <f t="shared" si="131"/>
        <v>140</v>
      </c>
      <c r="K1649">
        <f>J1649-MAX(J$2:J1649)</f>
        <v>-7</v>
      </c>
      <c r="L1649" s="3">
        <f t="shared" si="133"/>
        <v>-3.1690313259705727E-3</v>
      </c>
      <c r="M1649">
        <f t="shared" si="132"/>
        <v>264</v>
      </c>
      <c r="N1649">
        <f>M1649-MAX(M$2:M1649)</f>
        <v>-3</v>
      </c>
    </row>
    <row r="1650" spans="1:14" x14ac:dyDescent="0.25">
      <c r="A1650" s="1">
        <v>43665</v>
      </c>
      <c r="B1650">
        <v>300.04000854492102</v>
      </c>
      <c r="C1650">
        <v>300.07000732421801</v>
      </c>
      <c r="D1650">
        <v>296.98001098632801</v>
      </c>
      <c r="E1650">
        <v>297.17001342773398</v>
      </c>
      <c r="F1650">
        <v>280.60699462890602</v>
      </c>
      <c r="G1650">
        <v>58678600</v>
      </c>
      <c r="H1650">
        <f t="shared" si="129"/>
        <v>2019</v>
      </c>
      <c r="I1650" s="3">
        <f t="shared" si="130"/>
        <v>-9.5653747348742879E-3</v>
      </c>
      <c r="J1650">
        <f t="shared" si="131"/>
        <v>139</v>
      </c>
      <c r="K1650">
        <f>J1650-MAX(J$2:J1650)</f>
        <v>-8</v>
      </c>
      <c r="L1650" s="3">
        <f t="shared" si="133"/>
        <v>-1.9143441436683117E-3</v>
      </c>
      <c r="M1650">
        <f t="shared" si="132"/>
        <v>263</v>
      </c>
      <c r="N1650">
        <f>M1650-MAX(M$2:M1650)</f>
        <v>-4</v>
      </c>
    </row>
    <row r="1651" spans="1:14" x14ac:dyDescent="0.25">
      <c r="A1651" s="1">
        <v>43668</v>
      </c>
      <c r="B1651">
        <v>297.60998535156199</v>
      </c>
      <c r="C1651">
        <v>298.5</v>
      </c>
      <c r="D1651">
        <v>297.04000854492102</v>
      </c>
      <c r="E1651">
        <v>297.89999389648398</v>
      </c>
      <c r="F1651">
        <v>281.29632568359301</v>
      </c>
      <c r="G1651">
        <v>43638100</v>
      </c>
      <c r="H1651">
        <f t="shared" si="129"/>
        <v>2019</v>
      </c>
      <c r="I1651" s="3">
        <f t="shared" si="130"/>
        <v>9.744583824342623E-4</v>
      </c>
      <c r="J1651">
        <f t="shared" si="131"/>
        <v>140</v>
      </c>
      <c r="K1651">
        <f>J1651-MAX(J$2:J1651)</f>
        <v>-7</v>
      </c>
      <c r="L1651" s="3">
        <f t="shared" si="133"/>
        <v>-3.11211296579883E-3</v>
      </c>
      <c r="M1651">
        <f t="shared" si="132"/>
        <v>262</v>
      </c>
      <c r="N1651">
        <f>M1651-MAX(M$2:M1651)</f>
        <v>-5</v>
      </c>
    </row>
    <row r="1652" spans="1:14" x14ac:dyDescent="0.25">
      <c r="A1652" s="1">
        <v>43669</v>
      </c>
      <c r="B1652">
        <v>299.14001464843699</v>
      </c>
      <c r="C1652">
        <v>300.02999877929602</v>
      </c>
      <c r="D1652">
        <v>298.22000122070301</v>
      </c>
      <c r="E1652">
        <v>300.02999877929602</v>
      </c>
      <c r="F1652">
        <v>283.30755615234301</v>
      </c>
      <c r="G1652">
        <v>44564500</v>
      </c>
      <c r="H1652">
        <f t="shared" si="129"/>
        <v>2019</v>
      </c>
      <c r="I1652" s="3">
        <f t="shared" si="130"/>
        <v>2.9751423657078391E-3</v>
      </c>
      <c r="J1652">
        <f t="shared" si="131"/>
        <v>141</v>
      </c>
      <c r="K1652">
        <f>J1652-MAX(J$2:J1652)</f>
        <v>-6</v>
      </c>
      <c r="L1652" s="3">
        <f t="shared" si="133"/>
        <v>9.6240711455819472E-3</v>
      </c>
      <c r="M1652">
        <f t="shared" si="132"/>
        <v>263</v>
      </c>
      <c r="N1652">
        <f>M1652-MAX(M$2:M1652)</f>
        <v>-4</v>
      </c>
    </row>
    <row r="1653" spans="1:14" x14ac:dyDescent="0.25">
      <c r="A1653" s="1">
        <v>43670</v>
      </c>
      <c r="B1653">
        <v>299.19000244140602</v>
      </c>
      <c r="C1653">
        <v>301.44000244140602</v>
      </c>
      <c r="D1653">
        <v>299.08999633789</v>
      </c>
      <c r="E1653">
        <v>301.44000244140602</v>
      </c>
      <c r="F1653">
        <v>284.63900756835898</v>
      </c>
      <c r="G1653">
        <v>47213200</v>
      </c>
      <c r="H1653">
        <f t="shared" si="129"/>
        <v>2019</v>
      </c>
      <c r="I1653" s="3">
        <f t="shared" si="130"/>
        <v>7.5203047616561047E-3</v>
      </c>
      <c r="J1653">
        <f t="shared" si="131"/>
        <v>142</v>
      </c>
      <c r="K1653">
        <f>J1653-MAX(J$2:J1653)</f>
        <v>-5</v>
      </c>
      <c r="L1653" s="3">
        <f t="shared" si="133"/>
        <v>1.1883211203260968E-2</v>
      </c>
      <c r="M1653">
        <f t="shared" si="132"/>
        <v>264</v>
      </c>
      <c r="N1653">
        <f>M1653-MAX(M$2:M1653)</f>
        <v>-3</v>
      </c>
    </row>
    <row r="1654" spans="1:14" x14ac:dyDescent="0.25">
      <c r="A1654" s="1">
        <v>43671</v>
      </c>
      <c r="B1654">
        <v>300.94000244140602</v>
      </c>
      <c r="C1654">
        <v>301</v>
      </c>
      <c r="D1654">
        <v>299.10998535156199</v>
      </c>
      <c r="E1654">
        <v>300</v>
      </c>
      <c r="F1654">
        <v>283.27923583984301</v>
      </c>
      <c r="G1654">
        <v>55394100</v>
      </c>
      <c r="H1654">
        <f t="shared" si="129"/>
        <v>2019</v>
      </c>
      <c r="I1654" s="3">
        <f t="shared" si="130"/>
        <v>-3.1235543090987195E-3</v>
      </c>
      <c r="J1654">
        <f t="shared" si="131"/>
        <v>141</v>
      </c>
      <c r="K1654">
        <f>J1654-MAX(J$2:J1654)</f>
        <v>-6</v>
      </c>
      <c r="L1654" s="3">
        <f t="shared" si="133"/>
        <v>-9.9985932800250588E-5</v>
      </c>
      <c r="M1654">
        <f t="shared" si="132"/>
        <v>263</v>
      </c>
      <c r="N1654">
        <f>M1654-MAX(M$2:M1654)</f>
        <v>-4</v>
      </c>
    </row>
    <row r="1655" spans="1:14" x14ac:dyDescent="0.25">
      <c r="A1655" s="1">
        <v>43672</v>
      </c>
      <c r="B1655">
        <v>300.760009765625</v>
      </c>
      <c r="C1655">
        <v>302.23001098632801</v>
      </c>
      <c r="D1655">
        <v>300.61999511718699</v>
      </c>
      <c r="E1655">
        <v>302.010009765625</v>
      </c>
      <c r="F1655">
        <v>285.17727661132801</v>
      </c>
      <c r="G1655">
        <v>45084100</v>
      </c>
      <c r="H1655">
        <f t="shared" si="129"/>
        <v>2019</v>
      </c>
      <c r="I1655" s="3">
        <f t="shared" si="130"/>
        <v>4.156137649330649E-3</v>
      </c>
      <c r="J1655">
        <f t="shared" si="131"/>
        <v>142</v>
      </c>
      <c r="K1655">
        <f>J1655-MAX(J$2:J1655)</f>
        <v>-5</v>
      </c>
      <c r="L1655" s="3">
        <f t="shared" si="133"/>
        <v>1.890947848999458E-3</v>
      </c>
      <c r="M1655">
        <f t="shared" si="132"/>
        <v>264</v>
      </c>
      <c r="N1655">
        <f>M1655-MAX(M$2:M1655)</f>
        <v>-3</v>
      </c>
    </row>
    <row r="1656" spans="1:14" x14ac:dyDescent="0.25">
      <c r="A1656" s="1">
        <v>43675</v>
      </c>
      <c r="B1656">
        <v>301.88000488281199</v>
      </c>
      <c r="C1656">
        <v>302.010009765625</v>
      </c>
      <c r="D1656">
        <v>300.850006103515</v>
      </c>
      <c r="E1656">
        <v>301.45999145507801</v>
      </c>
      <c r="F1656">
        <v>284.65786743164</v>
      </c>
      <c r="G1656">
        <v>38126500</v>
      </c>
      <c r="H1656">
        <f t="shared" si="129"/>
        <v>2019</v>
      </c>
      <c r="I1656" s="3">
        <f t="shared" si="130"/>
        <v>-1.3913257616946506E-3</v>
      </c>
      <c r="J1656">
        <f t="shared" si="131"/>
        <v>141</v>
      </c>
      <c r="K1656">
        <f>J1656-MAX(J$2:J1656)</f>
        <v>-6</v>
      </c>
      <c r="L1656" s="3">
        <f t="shared" si="133"/>
        <v>4.8666381835933414E-3</v>
      </c>
      <c r="M1656">
        <f t="shared" si="132"/>
        <v>265</v>
      </c>
      <c r="N1656">
        <f>M1656-MAX(M$2:M1656)</f>
        <v>-2</v>
      </c>
    </row>
    <row r="1657" spans="1:14" x14ac:dyDescent="0.25">
      <c r="A1657" s="1">
        <v>43676</v>
      </c>
      <c r="B1657">
        <v>299.91000366210898</v>
      </c>
      <c r="C1657">
        <v>301.17001342773398</v>
      </c>
      <c r="D1657">
        <v>299.489990234375</v>
      </c>
      <c r="E1657">
        <v>300.72000122070301</v>
      </c>
      <c r="F1657">
        <v>283.95910644531199</v>
      </c>
      <c r="G1657">
        <v>45849000</v>
      </c>
      <c r="H1657">
        <f t="shared" si="129"/>
        <v>2019</v>
      </c>
      <c r="I1657" s="3">
        <f t="shared" si="130"/>
        <v>2.700802069632191E-3</v>
      </c>
      <c r="J1657">
        <f t="shared" si="131"/>
        <v>142</v>
      </c>
      <c r="K1657">
        <f>J1657-MAX(J$2:J1657)</f>
        <v>-5</v>
      </c>
      <c r="L1657" s="3">
        <f t="shared" si="133"/>
        <v>-4.2714098977153503E-3</v>
      </c>
      <c r="M1657">
        <f t="shared" si="132"/>
        <v>264</v>
      </c>
      <c r="N1657">
        <f>M1657-MAX(M$2:M1657)</f>
        <v>-3</v>
      </c>
    </row>
    <row r="1658" spans="1:14" x14ac:dyDescent="0.25">
      <c r="A1658" s="1">
        <v>43677</v>
      </c>
      <c r="B1658">
        <v>300.989990234375</v>
      </c>
      <c r="C1658">
        <v>301.20001220703102</v>
      </c>
      <c r="D1658">
        <v>295.20001220703102</v>
      </c>
      <c r="E1658">
        <v>297.42999267578102</v>
      </c>
      <c r="F1658">
        <v>280.85247802734301</v>
      </c>
      <c r="G1658">
        <v>104245200</v>
      </c>
      <c r="H1658">
        <f t="shared" si="129"/>
        <v>2019</v>
      </c>
      <c r="I1658" s="3">
        <f t="shared" si="130"/>
        <v>-1.1827627742111546E-2</v>
      </c>
      <c r="J1658">
        <f t="shared" si="131"/>
        <v>141</v>
      </c>
      <c r="K1658">
        <f>J1658-MAX(J$2:J1658)</f>
        <v>-6</v>
      </c>
      <c r="L1658" s="3">
        <f t="shared" si="133"/>
        <v>-1.3368270727551979E-2</v>
      </c>
      <c r="M1658">
        <f t="shared" si="132"/>
        <v>263</v>
      </c>
      <c r="N1658">
        <f>M1658-MAX(M$2:M1658)</f>
        <v>-4</v>
      </c>
    </row>
    <row r="1659" spans="1:14" x14ac:dyDescent="0.25">
      <c r="A1659" s="1">
        <v>43678</v>
      </c>
      <c r="B1659">
        <v>297.600006103515</v>
      </c>
      <c r="C1659">
        <v>300.86999511718699</v>
      </c>
      <c r="D1659">
        <v>293.95999145507801</v>
      </c>
      <c r="E1659">
        <v>294.83999633789</v>
      </c>
      <c r="F1659">
        <v>278.40686035156199</v>
      </c>
      <c r="G1659">
        <v>142646600</v>
      </c>
      <c r="H1659">
        <f t="shared" si="129"/>
        <v>2019</v>
      </c>
      <c r="I1659" s="3">
        <f t="shared" si="130"/>
        <v>-9.2742261727809527E-3</v>
      </c>
      <c r="J1659">
        <f t="shared" si="131"/>
        <v>140</v>
      </c>
      <c r="K1659">
        <f>J1659-MAX(J$2:J1659)</f>
        <v>-7</v>
      </c>
      <c r="L1659" s="3">
        <f t="shared" si="133"/>
        <v>-1.9553088783401451E-2</v>
      </c>
      <c r="M1659">
        <f t="shared" si="132"/>
        <v>262</v>
      </c>
      <c r="N1659">
        <f>M1659-MAX(M$2:M1659)</f>
        <v>-5</v>
      </c>
    </row>
    <row r="1660" spans="1:14" x14ac:dyDescent="0.25">
      <c r="A1660" s="1">
        <v>43679</v>
      </c>
      <c r="B1660">
        <v>293.850006103515</v>
      </c>
      <c r="C1660">
        <v>294.11999511718699</v>
      </c>
      <c r="D1660">
        <v>290.89999389648398</v>
      </c>
      <c r="E1660">
        <v>292.61999511718699</v>
      </c>
      <c r="F1660">
        <v>276.310546875</v>
      </c>
      <c r="G1660">
        <v>116749700</v>
      </c>
      <c r="H1660">
        <f t="shared" si="129"/>
        <v>2019</v>
      </c>
      <c r="I1660" s="3">
        <f t="shared" si="130"/>
        <v>-4.1858463868628126E-3</v>
      </c>
      <c r="J1660">
        <f t="shared" si="131"/>
        <v>139</v>
      </c>
      <c r="K1660">
        <f>J1660-MAX(J$2:J1660)</f>
        <v>-8</v>
      </c>
      <c r="L1660" s="3">
        <f t="shared" si="133"/>
        <v>-1.6171864563226057E-2</v>
      </c>
      <c r="M1660">
        <f t="shared" si="132"/>
        <v>261</v>
      </c>
      <c r="N1660">
        <f>M1660-MAX(M$2:M1660)</f>
        <v>-6</v>
      </c>
    </row>
    <row r="1661" spans="1:14" x14ac:dyDescent="0.25">
      <c r="A1661" s="1">
        <v>43682</v>
      </c>
      <c r="B1661">
        <v>288.08999633789</v>
      </c>
      <c r="C1661">
        <v>288.20999145507801</v>
      </c>
      <c r="D1661">
        <v>281.72000122070301</v>
      </c>
      <c r="E1661">
        <v>283.82000732421801</v>
      </c>
      <c r="F1661">
        <v>268.00106811523398</v>
      </c>
      <c r="G1661">
        <v>178745400</v>
      </c>
      <c r="H1661">
        <f t="shared" si="129"/>
        <v>2019</v>
      </c>
      <c r="I1661" s="3">
        <f t="shared" si="130"/>
        <v>-1.4821719143152334E-2</v>
      </c>
      <c r="J1661">
        <f t="shared" si="131"/>
        <v>138</v>
      </c>
      <c r="K1661">
        <f>J1661-MAX(J$2:J1661)</f>
        <v>-9</v>
      </c>
      <c r="L1661" s="3">
        <f t="shared" si="133"/>
        <v>-3.737616724510795E-2</v>
      </c>
      <c r="M1661">
        <f t="shared" si="132"/>
        <v>260</v>
      </c>
      <c r="N1661">
        <f>M1661-MAX(M$2:M1661)</f>
        <v>-7</v>
      </c>
    </row>
    <row r="1662" spans="1:14" x14ac:dyDescent="0.25">
      <c r="A1662" s="1">
        <v>43683</v>
      </c>
      <c r="B1662">
        <v>285.91000366210898</v>
      </c>
      <c r="C1662">
        <v>288.04000854492102</v>
      </c>
      <c r="D1662">
        <v>284.27999877929602</v>
      </c>
      <c r="E1662">
        <v>287.79998779296801</v>
      </c>
      <c r="F1662">
        <v>271.75921630859301</v>
      </c>
      <c r="G1662">
        <v>120711700</v>
      </c>
      <c r="H1662">
        <f t="shared" si="129"/>
        <v>2019</v>
      </c>
      <c r="I1662" s="3">
        <f t="shared" si="130"/>
        <v>6.6104162381552811E-3</v>
      </c>
      <c r="J1662">
        <f t="shared" si="131"/>
        <v>139</v>
      </c>
      <c r="K1662">
        <f>J1662-MAX(J$2:J1662)</f>
        <v>-8</v>
      </c>
      <c r="L1662" s="3">
        <f t="shared" si="133"/>
        <v>-1.6471900091067582E-2</v>
      </c>
      <c r="M1662">
        <f t="shared" si="132"/>
        <v>259</v>
      </c>
      <c r="N1662">
        <f>M1662-MAX(M$2:M1662)</f>
        <v>-8</v>
      </c>
    </row>
    <row r="1663" spans="1:14" x14ac:dyDescent="0.25">
      <c r="A1663" s="1">
        <v>43684</v>
      </c>
      <c r="B1663">
        <v>284.39999389648398</v>
      </c>
      <c r="C1663">
        <v>288.82000732421801</v>
      </c>
      <c r="D1663">
        <v>282.04000854492102</v>
      </c>
      <c r="E1663">
        <v>287.97000122070301</v>
      </c>
      <c r="F1663">
        <v>271.91973876953102</v>
      </c>
      <c r="G1663">
        <v>140572300</v>
      </c>
      <c r="H1663">
        <f t="shared" si="129"/>
        <v>2019</v>
      </c>
      <c r="I1663" s="3">
        <f t="shared" si="130"/>
        <v>1.2552768638660616E-2</v>
      </c>
      <c r="J1663">
        <f t="shared" si="131"/>
        <v>140</v>
      </c>
      <c r="K1663">
        <f>J1663-MAX(J$2:J1663)</f>
        <v>-7</v>
      </c>
      <c r="L1663" s="3">
        <f t="shared" si="133"/>
        <v>1.4621921603096499E-2</v>
      </c>
      <c r="M1663">
        <f t="shared" si="132"/>
        <v>260</v>
      </c>
      <c r="N1663">
        <f>M1663-MAX(M$2:M1663)</f>
        <v>-7</v>
      </c>
    </row>
    <row r="1664" spans="1:14" x14ac:dyDescent="0.25">
      <c r="A1664" s="1">
        <v>43685</v>
      </c>
      <c r="B1664">
        <v>289.61999511718699</v>
      </c>
      <c r="C1664">
        <v>293.61999511718699</v>
      </c>
      <c r="D1664">
        <v>289.010009765625</v>
      </c>
      <c r="E1664">
        <v>293.61999511718699</v>
      </c>
      <c r="F1664">
        <v>277.254791259765</v>
      </c>
      <c r="G1664">
        <v>87713900</v>
      </c>
      <c r="H1664">
        <f t="shared" si="129"/>
        <v>2019</v>
      </c>
      <c r="I1664" s="3">
        <f t="shared" si="130"/>
        <v>1.3811201116765037E-2</v>
      </c>
      <c r="J1664">
        <f t="shared" si="131"/>
        <v>141</v>
      </c>
      <c r="K1664">
        <f>J1664-MAX(J$2:J1664)</f>
        <v>-6</v>
      </c>
      <c r="L1664" s="3">
        <f t="shared" si="133"/>
        <v>2.0222402957173369E-2</v>
      </c>
      <c r="M1664">
        <f t="shared" si="132"/>
        <v>261</v>
      </c>
      <c r="N1664">
        <f>M1664-MAX(M$2:M1664)</f>
        <v>-6</v>
      </c>
    </row>
    <row r="1665" spans="1:14" x14ac:dyDescent="0.25">
      <c r="A1665" s="1">
        <v>43686</v>
      </c>
      <c r="B1665">
        <v>292.579986572265</v>
      </c>
      <c r="C1665">
        <v>293.239990234375</v>
      </c>
      <c r="D1665">
        <v>289.64999389648398</v>
      </c>
      <c r="E1665">
        <v>291.61999511718699</v>
      </c>
      <c r="F1665">
        <v>275.36630249023398</v>
      </c>
      <c r="G1665">
        <v>93730000</v>
      </c>
      <c r="H1665">
        <f t="shared" si="129"/>
        <v>2019</v>
      </c>
      <c r="I1665" s="3">
        <f t="shared" si="130"/>
        <v>-3.2811248176091157E-3</v>
      </c>
      <c r="J1665">
        <f t="shared" si="131"/>
        <v>140</v>
      </c>
      <c r="K1665">
        <f>J1665-MAX(J$2:J1665)</f>
        <v>-7</v>
      </c>
      <c r="L1665" s="3">
        <f t="shared" si="133"/>
        <v>1.267491016776634E-2</v>
      </c>
      <c r="M1665">
        <f t="shared" si="132"/>
        <v>262</v>
      </c>
      <c r="N1665">
        <f>M1665-MAX(M$2:M1665)</f>
        <v>-5</v>
      </c>
    </row>
    <row r="1666" spans="1:14" x14ac:dyDescent="0.25">
      <c r="A1666" s="1">
        <v>43689</v>
      </c>
      <c r="B1666">
        <v>289.95999145507801</v>
      </c>
      <c r="C1666">
        <v>291.60998535156199</v>
      </c>
      <c r="D1666">
        <v>287.01998901367102</v>
      </c>
      <c r="E1666">
        <v>288.07000732421801</v>
      </c>
      <c r="F1666">
        <v>272.01422119140602</v>
      </c>
      <c r="G1666">
        <v>65527600</v>
      </c>
      <c r="H1666">
        <f t="shared" si="129"/>
        <v>2019</v>
      </c>
      <c r="I1666" s="3">
        <f t="shared" si="130"/>
        <v>-6.5180858965254718E-3</v>
      </c>
      <c r="J1666">
        <f t="shared" si="131"/>
        <v>139</v>
      </c>
      <c r="K1666">
        <f>J1666-MAX(J$2:J1666)</f>
        <v>-8</v>
      </c>
      <c r="L1666" s="3">
        <f t="shared" si="133"/>
        <v>-1.8901940893888747E-2</v>
      </c>
      <c r="M1666">
        <f t="shared" si="132"/>
        <v>261</v>
      </c>
      <c r="N1666">
        <f>M1666-MAX(M$2:M1666)</f>
        <v>-6</v>
      </c>
    </row>
    <row r="1667" spans="1:14" x14ac:dyDescent="0.25">
      <c r="A1667" s="1">
        <v>43690</v>
      </c>
      <c r="B1667">
        <v>287.739990234375</v>
      </c>
      <c r="C1667">
        <v>294.14999389648398</v>
      </c>
      <c r="D1667">
        <v>287.35998535156199</v>
      </c>
      <c r="E1667">
        <v>292.54998779296801</v>
      </c>
      <c r="F1667">
        <v>276.24456787109301</v>
      </c>
      <c r="G1667">
        <v>94299800</v>
      </c>
      <c r="H1667">
        <f t="shared" ref="H1667:H1730" si="134">YEAR(A1667)</f>
        <v>2019</v>
      </c>
      <c r="I1667" s="3">
        <f t="shared" ref="I1667:I1730" si="135">E1667/B1667-1</f>
        <v>1.6716472238269997E-2</v>
      </c>
      <c r="J1667">
        <f t="shared" si="131"/>
        <v>140</v>
      </c>
      <c r="K1667">
        <f>J1667-MAX(J$2:J1667)</f>
        <v>-7</v>
      </c>
      <c r="L1667" s="3">
        <f t="shared" si="133"/>
        <v>3.1890566194108239E-3</v>
      </c>
      <c r="M1667">
        <f t="shared" si="132"/>
        <v>262</v>
      </c>
      <c r="N1667">
        <f>M1667-MAX(M$2:M1667)</f>
        <v>-5</v>
      </c>
    </row>
    <row r="1668" spans="1:14" x14ac:dyDescent="0.25">
      <c r="A1668" s="1">
        <v>43691</v>
      </c>
      <c r="B1668">
        <v>288.07000732421801</v>
      </c>
      <c r="C1668">
        <v>288.739990234375</v>
      </c>
      <c r="D1668">
        <v>283.760009765625</v>
      </c>
      <c r="E1668">
        <v>283.89999389648398</v>
      </c>
      <c r="F1668">
        <v>268.07659912109301</v>
      </c>
      <c r="G1668">
        <v>135622100</v>
      </c>
      <c r="H1668">
        <f t="shared" si="134"/>
        <v>2019</v>
      </c>
      <c r="I1668" s="3">
        <f t="shared" si="135"/>
        <v>-1.4475694524632488E-2</v>
      </c>
      <c r="J1668">
        <f t="shared" ref="J1668:J1731" si="136">IF(I1668&gt;0, 1, -1)+J1667</f>
        <v>139</v>
      </c>
      <c r="K1668">
        <f>J1668-MAX(J$2:J1668)</f>
        <v>-8</v>
      </c>
      <c r="L1668" s="3">
        <f t="shared" si="133"/>
        <v>-1.4475694524632488E-2</v>
      </c>
      <c r="M1668">
        <f t="shared" ref="M1668:M1731" si="137">IF(L1668&gt;0, 1, -1)+M1667</f>
        <v>261</v>
      </c>
      <c r="N1668">
        <f>M1668-MAX(M$2:M1668)</f>
        <v>-6</v>
      </c>
    </row>
    <row r="1669" spans="1:14" x14ac:dyDescent="0.25">
      <c r="A1669" s="1">
        <v>43692</v>
      </c>
      <c r="B1669">
        <v>284.88000488281199</v>
      </c>
      <c r="C1669">
        <v>285.64001464843699</v>
      </c>
      <c r="D1669">
        <v>282.39001464843699</v>
      </c>
      <c r="E1669">
        <v>284.64999389648398</v>
      </c>
      <c r="F1669">
        <v>268.78482055664</v>
      </c>
      <c r="G1669">
        <v>99556600</v>
      </c>
      <c r="H1669">
        <f t="shared" si="134"/>
        <v>2019</v>
      </c>
      <c r="I1669" s="3">
        <f t="shared" si="135"/>
        <v>-8.0739603477131272E-4</v>
      </c>
      <c r="J1669">
        <f t="shared" si="136"/>
        <v>138</v>
      </c>
      <c r="K1669">
        <f>J1669-MAX(J$2:J1669)</f>
        <v>-9</v>
      </c>
      <c r="L1669" s="3">
        <f t="shared" ref="L1669:L1732" si="138">E1669/E1667-1</f>
        <v>-2.7003911215592646E-2</v>
      </c>
      <c r="M1669">
        <f t="shared" si="137"/>
        <v>260</v>
      </c>
      <c r="N1669">
        <f>M1669-MAX(M$2:M1669)</f>
        <v>-7</v>
      </c>
    </row>
    <row r="1670" spans="1:14" x14ac:dyDescent="0.25">
      <c r="A1670" s="1">
        <v>43693</v>
      </c>
      <c r="B1670">
        <v>286.48001098632801</v>
      </c>
      <c r="C1670">
        <v>289.329986572265</v>
      </c>
      <c r="D1670">
        <v>284.70999145507801</v>
      </c>
      <c r="E1670">
        <v>288.850006103515</v>
      </c>
      <c r="F1670">
        <v>272.75070190429602</v>
      </c>
      <c r="G1670">
        <v>83018300</v>
      </c>
      <c r="H1670">
        <f t="shared" si="134"/>
        <v>2019</v>
      </c>
      <c r="I1670" s="3">
        <f t="shared" si="135"/>
        <v>8.272811457341378E-3</v>
      </c>
      <c r="J1670">
        <f t="shared" si="136"/>
        <v>139</v>
      </c>
      <c r="K1670">
        <f>J1670-MAX(J$2:J1670)</f>
        <v>-8</v>
      </c>
      <c r="L1670" s="3">
        <f t="shared" si="138"/>
        <v>1.743576017418258E-2</v>
      </c>
      <c r="M1670">
        <f t="shared" si="137"/>
        <v>261</v>
      </c>
      <c r="N1670">
        <f>M1670-MAX(M$2:M1670)</f>
        <v>-6</v>
      </c>
    </row>
    <row r="1671" spans="1:14" x14ac:dyDescent="0.25">
      <c r="A1671" s="1">
        <v>43696</v>
      </c>
      <c r="B1671">
        <v>292.19000244140602</v>
      </c>
      <c r="C1671">
        <v>293.079986572265</v>
      </c>
      <c r="D1671">
        <v>291.44000244140602</v>
      </c>
      <c r="E1671">
        <v>292.329986572265</v>
      </c>
      <c r="F1671">
        <v>276.03680419921801</v>
      </c>
      <c r="G1671">
        <v>53571800</v>
      </c>
      <c r="H1671">
        <f t="shared" si="134"/>
        <v>2019</v>
      </c>
      <c r="I1671" s="3">
        <f t="shared" si="135"/>
        <v>4.7908597039358902E-4</v>
      </c>
      <c r="J1671">
        <f t="shared" si="136"/>
        <v>140</v>
      </c>
      <c r="K1671">
        <f>J1671-MAX(J$2:J1671)</f>
        <v>-7</v>
      </c>
      <c r="L1671" s="3">
        <f t="shared" si="138"/>
        <v>2.6980477219240573E-2</v>
      </c>
      <c r="M1671">
        <f t="shared" si="137"/>
        <v>262</v>
      </c>
      <c r="N1671">
        <f>M1671-MAX(M$2:M1671)</f>
        <v>-5</v>
      </c>
    </row>
    <row r="1672" spans="1:14" x14ac:dyDescent="0.25">
      <c r="A1672" s="1">
        <v>43697</v>
      </c>
      <c r="B1672">
        <v>291.76998901367102</v>
      </c>
      <c r="C1672">
        <v>292.35998535156199</v>
      </c>
      <c r="D1672">
        <v>289.95001220703102</v>
      </c>
      <c r="E1672">
        <v>290.08999633789</v>
      </c>
      <c r="F1672">
        <v>273.92153930664</v>
      </c>
      <c r="G1672">
        <v>51596400</v>
      </c>
      <c r="H1672">
        <f t="shared" si="134"/>
        <v>2019</v>
      </c>
      <c r="I1672" s="3">
        <f t="shared" si="135"/>
        <v>-5.7579351511107824E-3</v>
      </c>
      <c r="J1672">
        <f t="shared" si="136"/>
        <v>139</v>
      </c>
      <c r="K1672">
        <f>J1672-MAX(J$2:J1672)</f>
        <v>-8</v>
      </c>
      <c r="L1672" s="3">
        <f t="shared" si="138"/>
        <v>4.2928516814038087E-3</v>
      </c>
      <c r="M1672">
        <f t="shared" si="137"/>
        <v>263</v>
      </c>
      <c r="N1672">
        <f>M1672-MAX(M$2:M1672)</f>
        <v>-4</v>
      </c>
    </row>
    <row r="1673" spans="1:14" x14ac:dyDescent="0.25">
      <c r="A1673" s="1">
        <v>43698</v>
      </c>
      <c r="B1673">
        <v>292.48001098632801</v>
      </c>
      <c r="C1673">
        <v>292.85998535156199</v>
      </c>
      <c r="D1673">
        <v>291.72000122070301</v>
      </c>
      <c r="E1673">
        <v>292.45001220703102</v>
      </c>
      <c r="F1673">
        <v>276.15011596679602</v>
      </c>
      <c r="G1673">
        <v>49524700</v>
      </c>
      <c r="H1673">
        <f t="shared" si="134"/>
        <v>2019</v>
      </c>
      <c r="I1673" s="3">
        <f t="shared" si="135"/>
        <v>-1.0256693849208798E-4</v>
      </c>
      <c r="J1673">
        <f t="shared" si="136"/>
        <v>138</v>
      </c>
      <c r="K1673">
        <f>J1673-MAX(J$2:J1673)</f>
        <v>-9</v>
      </c>
      <c r="L1673" s="3">
        <f t="shared" si="138"/>
        <v>4.1058269859139962E-4</v>
      </c>
      <c r="M1673">
        <f t="shared" si="137"/>
        <v>264</v>
      </c>
      <c r="N1673">
        <f>M1673-MAX(M$2:M1673)</f>
        <v>-3</v>
      </c>
    </row>
    <row r="1674" spans="1:14" x14ac:dyDescent="0.25">
      <c r="A1674" s="1">
        <v>43699</v>
      </c>
      <c r="B1674">
        <v>293.23001098632801</v>
      </c>
      <c r="C1674">
        <v>293.92999267578102</v>
      </c>
      <c r="D1674">
        <v>290.39999389648398</v>
      </c>
      <c r="E1674">
        <v>292.35998535156199</v>
      </c>
      <c r="F1674">
        <v>276.06503295898398</v>
      </c>
      <c r="G1674">
        <v>51666400</v>
      </c>
      <c r="H1674">
        <f t="shared" si="134"/>
        <v>2019</v>
      </c>
      <c r="I1674" s="3">
        <f t="shared" si="135"/>
        <v>-2.9670415788600746E-3</v>
      </c>
      <c r="J1674">
        <f t="shared" si="136"/>
        <v>137</v>
      </c>
      <c r="K1674">
        <f>J1674-MAX(J$2:J1674)</f>
        <v>-10</v>
      </c>
      <c r="L1674" s="3">
        <f t="shared" si="138"/>
        <v>7.8251199363246204E-3</v>
      </c>
      <c r="M1674">
        <f t="shared" si="137"/>
        <v>265</v>
      </c>
      <c r="N1674">
        <f>M1674-MAX(M$2:M1674)</f>
        <v>-2</v>
      </c>
    </row>
    <row r="1675" spans="1:14" x14ac:dyDescent="0.25">
      <c r="A1675" s="1">
        <v>43700</v>
      </c>
      <c r="B1675">
        <v>290.92001342773398</v>
      </c>
      <c r="C1675">
        <v>292.760009765625</v>
      </c>
      <c r="D1675">
        <v>283.47000122070301</v>
      </c>
      <c r="E1675">
        <v>284.850006103515</v>
      </c>
      <c r="F1675">
        <v>268.97366333007801</v>
      </c>
      <c r="G1675">
        <v>149161500</v>
      </c>
      <c r="H1675">
        <f t="shared" si="134"/>
        <v>2019</v>
      </c>
      <c r="I1675" s="3">
        <f t="shared" si="135"/>
        <v>-2.0864866781421298E-2</v>
      </c>
      <c r="J1675">
        <f t="shared" si="136"/>
        <v>136</v>
      </c>
      <c r="K1675">
        <f>J1675-MAX(J$2:J1675)</f>
        <v>-11</v>
      </c>
      <c r="L1675" s="3">
        <f t="shared" si="138"/>
        <v>-2.5987368050221948E-2</v>
      </c>
      <c r="M1675">
        <f t="shared" si="137"/>
        <v>264</v>
      </c>
      <c r="N1675">
        <f>M1675-MAX(M$2:M1675)</f>
        <v>-3</v>
      </c>
    </row>
    <row r="1676" spans="1:14" x14ac:dyDescent="0.25">
      <c r="A1676" s="1">
        <v>43703</v>
      </c>
      <c r="B1676">
        <v>287.26998901367102</v>
      </c>
      <c r="C1676">
        <v>288</v>
      </c>
      <c r="D1676">
        <v>285.579986572265</v>
      </c>
      <c r="E1676">
        <v>288</v>
      </c>
      <c r="F1676">
        <v>271.94805908203102</v>
      </c>
      <c r="G1676">
        <v>72423800</v>
      </c>
      <c r="H1676">
        <f t="shared" si="134"/>
        <v>2019</v>
      </c>
      <c r="I1676" s="3">
        <f t="shared" si="135"/>
        <v>2.5412017065737924E-3</v>
      </c>
      <c r="J1676">
        <f t="shared" si="136"/>
        <v>137</v>
      </c>
      <c r="K1676">
        <f>J1676-MAX(J$2:J1676)</f>
        <v>-10</v>
      </c>
      <c r="L1676" s="3">
        <f t="shared" si="138"/>
        <v>-1.4913071453055093E-2</v>
      </c>
      <c r="M1676">
        <f t="shared" si="137"/>
        <v>263</v>
      </c>
      <c r="N1676">
        <f>M1676-MAX(M$2:M1676)</f>
        <v>-4</v>
      </c>
    </row>
    <row r="1677" spans="1:14" x14ac:dyDescent="0.25">
      <c r="A1677" s="1">
        <v>43704</v>
      </c>
      <c r="B1677">
        <v>289.54000854492102</v>
      </c>
      <c r="C1677">
        <v>289.95001220703102</v>
      </c>
      <c r="D1677">
        <v>286.02999877929602</v>
      </c>
      <c r="E1677">
        <v>286.86999511718699</v>
      </c>
      <c r="F1677">
        <v>270.88104248046801</v>
      </c>
      <c r="G1677">
        <v>66668900</v>
      </c>
      <c r="H1677">
        <f t="shared" si="134"/>
        <v>2019</v>
      </c>
      <c r="I1677" s="3">
        <f t="shared" si="135"/>
        <v>-9.2215699003124207E-3</v>
      </c>
      <c r="J1677">
        <f t="shared" si="136"/>
        <v>136</v>
      </c>
      <c r="K1677">
        <f>J1677-MAX(J$2:J1677)</f>
        <v>-11</v>
      </c>
      <c r="L1677" s="3">
        <f t="shared" si="138"/>
        <v>7.0914129204473486E-3</v>
      </c>
      <c r="M1677">
        <f t="shared" si="137"/>
        <v>264</v>
      </c>
      <c r="N1677">
        <f>M1677-MAX(M$2:M1677)</f>
        <v>-3</v>
      </c>
    </row>
    <row r="1678" spans="1:14" x14ac:dyDescent="0.25">
      <c r="A1678" s="1">
        <v>43705</v>
      </c>
      <c r="B1678">
        <v>286.14001464843699</v>
      </c>
      <c r="C1678">
        <v>289.07000732421801</v>
      </c>
      <c r="D1678">
        <v>285.25</v>
      </c>
      <c r="E1678">
        <v>288.89001464843699</v>
      </c>
      <c r="F1678">
        <v>272.78851318359301</v>
      </c>
      <c r="G1678">
        <v>59696700</v>
      </c>
      <c r="H1678">
        <f t="shared" si="134"/>
        <v>2019</v>
      </c>
      <c r="I1678" s="3">
        <f t="shared" si="135"/>
        <v>9.6106795946688806E-3</v>
      </c>
      <c r="J1678">
        <f t="shared" si="136"/>
        <v>137</v>
      </c>
      <c r="K1678">
        <f>J1678-MAX(J$2:J1678)</f>
        <v>-10</v>
      </c>
      <c r="L1678" s="3">
        <f t="shared" si="138"/>
        <v>3.0903286404062591E-3</v>
      </c>
      <c r="M1678">
        <f t="shared" si="137"/>
        <v>265</v>
      </c>
      <c r="N1678">
        <f>M1678-MAX(M$2:M1678)</f>
        <v>-2</v>
      </c>
    </row>
    <row r="1679" spans="1:14" x14ac:dyDescent="0.25">
      <c r="A1679" s="1">
        <v>43706</v>
      </c>
      <c r="B1679">
        <v>291.72000122070301</v>
      </c>
      <c r="C1679">
        <v>293.16000366210898</v>
      </c>
      <c r="D1679">
        <v>290.60998535156199</v>
      </c>
      <c r="E1679">
        <v>292.579986572265</v>
      </c>
      <c r="F1679">
        <v>276.27282714843699</v>
      </c>
      <c r="G1679">
        <v>57899400</v>
      </c>
      <c r="H1679">
        <f t="shared" si="134"/>
        <v>2019</v>
      </c>
      <c r="I1679" s="3">
        <f t="shared" si="135"/>
        <v>2.9479821334272849E-3</v>
      </c>
      <c r="J1679">
        <f t="shared" si="136"/>
        <v>138</v>
      </c>
      <c r="K1679">
        <f>J1679-MAX(J$2:J1679)</f>
        <v>-9</v>
      </c>
      <c r="L1679" s="3">
        <f t="shared" si="138"/>
        <v>1.9904456904757284E-2</v>
      </c>
      <c r="M1679">
        <f t="shared" si="137"/>
        <v>266</v>
      </c>
      <c r="N1679">
        <f>M1679-MAX(M$2:M1679)</f>
        <v>-1</v>
      </c>
    </row>
    <row r="1680" spans="1:14" x14ac:dyDescent="0.25">
      <c r="A1680" s="1">
        <v>43707</v>
      </c>
      <c r="B1680">
        <v>294.22000122070301</v>
      </c>
      <c r="C1680">
        <v>294.239990234375</v>
      </c>
      <c r="D1680">
        <v>291.42001342773398</v>
      </c>
      <c r="E1680">
        <v>292.45001220703102</v>
      </c>
      <c r="F1680">
        <v>276.15011596679602</v>
      </c>
      <c r="G1680">
        <v>62901200</v>
      </c>
      <c r="H1680">
        <f t="shared" si="134"/>
        <v>2019</v>
      </c>
      <c r="I1680" s="3">
        <f t="shared" si="135"/>
        <v>-6.015869099070037E-3</v>
      </c>
      <c r="J1680">
        <f t="shared" si="136"/>
        <v>137</v>
      </c>
      <c r="K1680">
        <f>J1680-MAX(J$2:J1680)</f>
        <v>-10</v>
      </c>
      <c r="L1680" s="3">
        <f t="shared" si="138"/>
        <v>1.2323020450971223E-2</v>
      </c>
      <c r="M1680">
        <f t="shared" si="137"/>
        <v>267</v>
      </c>
      <c r="N1680">
        <f>M1680-MAX(M$2:M1680)</f>
        <v>0</v>
      </c>
    </row>
    <row r="1681" spans="1:14" x14ac:dyDescent="0.25">
      <c r="A1681" s="1">
        <v>43711</v>
      </c>
      <c r="B1681">
        <v>290.57000732421801</v>
      </c>
      <c r="C1681">
        <v>291.579986572265</v>
      </c>
      <c r="D1681">
        <v>289.26998901367102</v>
      </c>
      <c r="E1681">
        <v>290.739990234375</v>
      </c>
      <c r="F1681">
        <v>274.53536987304602</v>
      </c>
      <c r="G1681">
        <v>69101400</v>
      </c>
      <c r="H1681">
        <f t="shared" si="134"/>
        <v>2019</v>
      </c>
      <c r="I1681" s="3">
        <f t="shared" si="135"/>
        <v>5.8499812737844437E-4</v>
      </c>
      <c r="J1681">
        <f t="shared" si="136"/>
        <v>138</v>
      </c>
      <c r="K1681">
        <f>J1681-MAX(J$2:J1681)</f>
        <v>-9</v>
      </c>
      <c r="L1681" s="3">
        <f t="shared" si="138"/>
        <v>-6.2888660275317587E-3</v>
      </c>
      <c r="M1681">
        <f t="shared" si="137"/>
        <v>266</v>
      </c>
      <c r="N1681">
        <f>M1681-MAX(M$2:M1681)</f>
        <v>-1</v>
      </c>
    </row>
    <row r="1682" spans="1:14" x14ac:dyDescent="0.25">
      <c r="A1682" s="1">
        <v>43712</v>
      </c>
      <c r="B1682">
        <v>293.14001464843699</v>
      </c>
      <c r="C1682">
        <v>294.05999755859301</v>
      </c>
      <c r="D1682">
        <v>292.30999755859301</v>
      </c>
      <c r="E1682">
        <v>294.04000854492102</v>
      </c>
      <c r="F1682">
        <v>277.65139770507801</v>
      </c>
      <c r="G1682">
        <v>46887300</v>
      </c>
      <c r="H1682">
        <f t="shared" si="134"/>
        <v>2019</v>
      </c>
      <c r="I1682" s="3">
        <f t="shared" si="135"/>
        <v>3.0701843880420743E-3</v>
      </c>
      <c r="J1682">
        <f t="shared" si="136"/>
        <v>139</v>
      </c>
      <c r="K1682">
        <f>J1682-MAX(J$2:J1682)</f>
        <v>-8</v>
      </c>
      <c r="L1682" s="3">
        <f t="shared" si="138"/>
        <v>5.4368140588909597E-3</v>
      </c>
      <c r="M1682">
        <f t="shared" si="137"/>
        <v>267</v>
      </c>
      <c r="N1682">
        <f>M1682-MAX(M$2:M1682)</f>
        <v>0</v>
      </c>
    </row>
    <row r="1683" spans="1:14" x14ac:dyDescent="0.25">
      <c r="A1683" s="1">
        <v>43713</v>
      </c>
      <c r="B1683">
        <v>296.79000854492102</v>
      </c>
      <c r="C1683">
        <v>298.829986572265</v>
      </c>
      <c r="D1683">
        <v>294</v>
      </c>
      <c r="E1683">
        <v>297.82000732421801</v>
      </c>
      <c r="F1683">
        <v>281.22076416015602</v>
      </c>
      <c r="G1683">
        <v>83258100</v>
      </c>
      <c r="H1683">
        <f t="shared" si="134"/>
        <v>2019</v>
      </c>
      <c r="I1683" s="3">
        <f t="shared" si="135"/>
        <v>3.4704631208670733E-3</v>
      </c>
      <c r="J1683">
        <f t="shared" si="136"/>
        <v>140</v>
      </c>
      <c r="K1683">
        <f>J1683-MAX(J$2:J1683)</f>
        <v>-7</v>
      </c>
      <c r="L1683" s="3">
        <f t="shared" si="138"/>
        <v>2.4351713997567304E-2</v>
      </c>
      <c r="M1683">
        <f t="shared" si="137"/>
        <v>268</v>
      </c>
      <c r="N1683">
        <f>M1683-MAX(M$2:M1683)</f>
        <v>0</v>
      </c>
    </row>
    <row r="1684" spans="1:14" x14ac:dyDescent="0.25">
      <c r="A1684" s="1">
        <v>43714</v>
      </c>
      <c r="B1684">
        <v>298.17001342773398</v>
      </c>
      <c r="C1684">
        <v>298.760009765625</v>
      </c>
      <c r="D1684">
        <v>297.42001342773398</v>
      </c>
      <c r="E1684">
        <v>298.04998779296801</v>
      </c>
      <c r="F1684">
        <v>281.43792724609301</v>
      </c>
      <c r="G1684">
        <v>49584300</v>
      </c>
      <c r="H1684">
        <f t="shared" si="134"/>
        <v>2019</v>
      </c>
      <c r="I1684" s="3">
        <f t="shared" si="135"/>
        <v>-4.0254093088087917E-4</v>
      </c>
      <c r="J1684">
        <f t="shared" si="136"/>
        <v>139</v>
      </c>
      <c r="K1684">
        <f>J1684-MAX(J$2:J1684)</f>
        <v>-8</v>
      </c>
      <c r="L1684" s="3">
        <f t="shared" si="138"/>
        <v>1.3637529354902034E-2</v>
      </c>
      <c r="M1684">
        <f t="shared" si="137"/>
        <v>269</v>
      </c>
      <c r="N1684">
        <f>M1684-MAX(M$2:M1684)</f>
        <v>0</v>
      </c>
    </row>
    <row r="1685" spans="1:14" x14ac:dyDescent="0.25">
      <c r="A1685" s="1">
        <v>43717</v>
      </c>
      <c r="B1685">
        <v>299.14001464843699</v>
      </c>
      <c r="C1685">
        <v>299.239990234375</v>
      </c>
      <c r="D1685">
        <v>297.16000366210898</v>
      </c>
      <c r="E1685">
        <v>298.20001220703102</v>
      </c>
      <c r="F1685">
        <v>281.57958984375</v>
      </c>
      <c r="G1685">
        <v>51260300</v>
      </c>
      <c r="H1685">
        <f t="shared" si="134"/>
        <v>2019</v>
      </c>
      <c r="I1685" s="3">
        <f t="shared" si="135"/>
        <v>-3.1423493861585383E-3</v>
      </c>
      <c r="J1685">
        <f t="shared" si="136"/>
        <v>138</v>
      </c>
      <c r="K1685">
        <f>J1685-MAX(J$2:J1685)</f>
        <v>-9</v>
      </c>
      <c r="L1685" s="3">
        <f t="shared" si="138"/>
        <v>1.2759548501364293E-3</v>
      </c>
      <c r="M1685">
        <f t="shared" si="137"/>
        <v>270</v>
      </c>
      <c r="N1685">
        <f>M1685-MAX(M$2:M1685)</f>
        <v>0</v>
      </c>
    </row>
    <row r="1686" spans="1:14" x14ac:dyDescent="0.25">
      <c r="A1686" s="1">
        <v>43718</v>
      </c>
      <c r="B1686">
        <v>297.35998535156199</v>
      </c>
      <c r="C1686">
        <v>298.20001220703102</v>
      </c>
      <c r="D1686">
        <v>295.97000122070301</v>
      </c>
      <c r="E1686">
        <v>298.13000488281199</v>
      </c>
      <c r="F1686">
        <v>281.51351928710898</v>
      </c>
      <c r="G1686">
        <v>57947100</v>
      </c>
      <c r="H1686">
        <f t="shared" si="134"/>
        <v>2019</v>
      </c>
      <c r="I1686" s="3">
        <f t="shared" si="135"/>
        <v>2.5895196703740186E-3</v>
      </c>
      <c r="J1686">
        <f t="shared" si="136"/>
        <v>139</v>
      </c>
      <c r="K1686">
        <f>J1686-MAX(J$2:J1686)</f>
        <v>-8</v>
      </c>
      <c r="L1686" s="3">
        <f t="shared" si="138"/>
        <v>2.684686902236777E-4</v>
      </c>
      <c r="M1686">
        <f t="shared" si="137"/>
        <v>271</v>
      </c>
      <c r="N1686">
        <f>M1686-MAX(M$2:M1686)</f>
        <v>0</v>
      </c>
    </row>
    <row r="1687" spans="1:14" x14ac:dyDescent="0.25">
      <c r="A1687" s="1">
        <v>43719</v>
      </c>
      <c r="B1687">
        <v>298.47000122070301</v>
      </c>
      <c r="C1687">
        <v>300.33999633789</v>
      </c>
      <c r="D1687">
        <v>297.75</v>
      </c>
      <c r="E1687">
        <v>300.25</v>
      </c>
      <c r="F1687">
        <v>283.51535034179602</v>
      </c>
      <c r="G1687">
        <v>68821100</v>
      </c>
      <c r="H1687">
        <f t="shared" si="134"/>
        <v>2019</v>
      </c>
      <c r="I1687" s="3">
        <f t="shared" si="135"/>
        <v>5.9637443361713061E-3</v>
      </c>
      <c r="J1687">
        <f t="shared" si="136"/>
        <v>140</v>
      </c>
      <c r="K1687">
        <f>J1687-MAX(J$2:J1687)</f>
        <v>-7</v>
      </c>
      <c r="L1687" s="3">
        <f t="shared" si="138"/>
        <v>6.8745396011109516E-3</v>
      </c>
      <c r="M1687">
        <f t="shared" si="137"/>
        <v>272</v>
      </c>
      <c r="N1687">
        <f>M1687-MAX(M$2:M1687)</f>
        <v>0</v>
      </c>
    </row>
    <row r="1688" spans="1:14" x14ac:dyDescent="0.25">
      <c r="A1688" s="1">
        <v>43720</v>
      </c>
      <c r="B1688">
        <v>301.25</v>
      </c>
      <c r="C1688">
        <v>302.45999145507801</v>
      </c>
      <c r="D1688">
        <v>300.41000366210898</v>
      </c>
      <c r="E1688">
        <v>301.29000854492102</v>
      </c>
      <c r="F1688">
        <v>284.49737548828102</v>
      </c>
      <c r="G1688">
        <v>72908700</v>
      </c>
      <c r="H1688">
        <f t="shared" si="134"/>
        <v>2019</v>
      </c>
      <c r="I1688" s="3">
        <f t="shared" si="135"/>
        <v>1.3280844787066926E-4</v>
      </c>
      <c r="J1688">
        <f t="shared" si="136"/>
        <v>141</v>
      </c>
      <c r="K1688">
        <f>J1688-MAX(J$2:J1688)</f>
        <v>-6</v>
      </c>
      <c r="L1688" s="3">
        <f t="shared" si="138"/>
        <v>1.0599415055023265E-2</v>
      </c>
      <c r="M1688">
        <f t="shared" si="137"/>
        <v>273</v>
      </c>
      <c r="N1688">
        <f>M1688-MAX(M$2:M1688)</f>
        <v>0</v>
      </c>
    </row>
    <row r="1689" spans="1:14" x14ac:dyDescent="0.25">
      <c r="A1689" s="1">
        <v>43721</v>
      </c>
      <c r="B1689">
        <v>301.77999877929602</v>
      </c>
      <c r="C1689">
        <v>302.17001342773398</v>
      </c>
      <c r="D1689">
        <v>300.67999267578102</v>
      </c>
      <c r="E1689">
        <v>301.08999633789</v>
      </c>
      <c r="F1689">
        <v>284.30856323242102</v>
      </c>
      <c r="G1689">
        <v>62104800</v>
      </c>
      <c r="H1689">
        <f t="shared" si="134"/>
        <v>2019</v>
      </c>
      <c r="I1689" s="3">
        <f t="shared" si="135"/>
        <v>-2.2864419252338619E-3</v>
      </c>
      <c r="J1689">
        <f t="shared" si="136"/>
        <v>140</v>
      </c>
      <c r="K1689">
        <f>J1689-MAX(J$2:J1689)</f>
        <v>-7</v>
      </c>
      <c r="L1689" s="3">
        <f t="shared" si="138"/>
        <v>2.797656412622862E-3</v>
      </c>
      <c r="M1689">
        <f t="shared" si="137"/>
        <v>274</v>
      </c>
      <c r="N1689">
        <f>M1689-MAX(M$2:M1689)</f>
        <v>0</v>
      </c>
    </row>
    <row r="1690" spans="1:14" x14ac:dyDescent="0.25">
      <c r="A1690" s="1">
        <v>43724</v>
      </c>
      <c r="B1690">
        <v>299.83999633789</v>
      </c>
      <c r="C1690">
        <v>301.14001464843699</v>
      </c>
      <c r="D1690">
        <v>299.45001220703102</v>
      </c>
      <c r="E1690">
        <v>300.16000366210898</v>
      </c>
      <c r="F1690">
        <v>283.43032836914</v>
      </c>
      <c r="G1690">
        <v>58191200</v>
      </c>
      <c r="H1690">
        <f t="shared" si="134"/>
        <v>2019</v>
      </c>
      <c r="I1690" s="3">
        <f t="shared" si="135"/>
        <v>1.0672602992509717E-3</v>
      </c>
      <c r="J1690">
        <f t="shared" si="136"/>
        <v>141</v>
      </c>
      <c r="K1690">
        <f>J1690-MAX(J$2:J1690)</f>
        <v>-6</v>
      </c>
      <c r="L1690" s="3">
        <f t="shared" si="138"/>
        <v>-3.7505554474553948E-3</v>
      </c>
      <c r="M1690">
        <f t="shared" si="137"/>
        <v>273</v>
      </c>
      <c r="N1690">
        <f>M1690-MAX(M$2:M1690)</f>
        <v>-1</v>
      </c>
    </row>
    <row r="1691" spans="1:14" x14ac:dyDescent="0.25">
      <c r="A1691" s="1">
        <v>43725</v>
      </c>
      <c r="B1691">
        <v>299.94000244140602</v>
      </c>
      <c r="C1691">
        <v>301.01998901367102</v>
      </c>
      <c r="D1691">
        <v>299.75</v>
      </c>
      <c r="E1691">
        <v>300.92001342773398</v>
      </c>
      <c r="F1691">
        <v>284.14797973632801</v>
      </c>
      <c r="G1691">
        <v>41475500</v>
      </c>
      <c r="H1691">
        <f t="shared" si="134"/>
        <v>2019</v>
      </c>
      <c r="I1691" s="3">
        <f t="shared" si="135"/>
        <v>3.2673567325165465E-3</v>
      </c>
      <c r="J1691">
        <f t="shared" si="136"/>
        <v>142</v>
      </c>
      <c r="K1691">
        <f>J1691-MAX(J$2:J1691)</f>
        <v>-5</v>
      </c>
      <c r="L1691" s="3">
        <f t="shared" si="138"/>
        <v>-5.6455847827396877E-4</v>
      </c>
      <c r="M1691">
        <f t="shared" si="137"/>
        <v>272</v>
      </c>
      <c r="N1691">
        <f>M1691-MAX(M$2:M1691)</f>
        <v>-2</v>
      </c>
    </row>
    <row r="1692" spans="1:14" x14ac:dyDescent="0.25">
      <c r="A1692" s="1">
        <v>43726</v>
      </c>
      <c r="B1692">
        <v>300.489990234375</v>
      </c>
      <c r="C1692">
        <v>301.22000122070301</v>
      </c>
      <c r="D1692">
        <v>298.239990234375</v>
      </c>
      <c r="E1692">
        <v>301.100006103515</v>
      </c>
      <c r="F1692">
        <v>284.31793212890602</v>
      </c>
      <c r="G1692">
        <v>73375800</v>
      </c>
      <c r="H1692">
        <f t="shared" si="134"/>
        <v>2019</v>
      </c>
      <c r="I1692" s="3">
        <f t="shared" si="135"/>
        <v>2.0300705147089371E-3</v>
      </c>
      <c r="J1692">
        <f t="shared" si="136"/>
        <v>143</v>
      </c>
      <c r="K1692">
        <f>J1692-MAX(J$2:J1692)</f>
        <v>-4</v>
      </c>
      <c r="L1692" s="3">
        <f t="shared" si="138"/>
        <v>3.1316712084805687E-3</v>
      </c>
      <c r="M1692">
        <f t="shared" si="137"/>
        <v>273</v>
      </c>
      <c r="N1692">
        <f>M1692-MAX(M$2:M1692)</f>
        <v>-1</v>
      </c>
    </row>
    <row r="1693" spans="1:14" x14ac:dyDescent="0.25">
      <c r="A1693" s="1">
        <v>43727</v>
      </c>
      <c r="B1693">
        <v>301.52999877929602</v>
      </c>
      <c r="C1693">
        <v>302.63000488281199</v>
      </c>
      <c r="D1693">
        <v>300.70999145507801</v>
      </c>
      <c r="E1693">
        <v>301.079986572265</v>
      </c>
      <c r="F1693">
        <v>284.29904174804602</v>
      </c>
      <c r="G1693">
        <v>76560500</v>
      </c>
      <c r="H1693">
        <f t="shared" si="134"/>
        <v>2019</v>
      </c>
      <c r="I1693" s="3">
        <f t="shared" si="135"/>
        <v>-1.4924293067118954E-3</v>
      </c>
      <c r="J1693">
        <f t="shared" si="136"/>
        <v>142</v>
      </c>
      <c r="K1693">
        <f>J1693-MAX(J$2:J1693)</f>
        <v>-5</v>
      </c>
      <c r="L1693" s="3">
        <f t="shared" si="138"/>
        <v>5.3161350987851463E-4</v>
      </c>
      <c r="M1693">
        <f t="shared" si="137"/>
        <v>274</v>
      </c>
      <c r="N1693">
        <f>M1693-MAX(M$2:M1693)</f>
        <v>0</v>
      </c>
    </row>
    <row r="1694" spans="1:14" x14ac:dyDescent="0.25">
      <c r="A1694" s="1">
        <v>43728</v>
      </c>
      <c r="B1694">
        <v>300.35998535156199</v>
      </c>
      <c r="C1694">
        <v>300.67001342773398</v>
      </c>
      <c r="D1694">
        <v>297.41000366210898</v>
      </c>
      <c r="E1694">
        <v>298.27999877929602</v>
      </c>
      <c r="F1694">
        <v>282.955810546875</v>
      </c>
      <c r="G1694">
        <v>89565000</v>
      </c>
      <c r="H1694">
        <f t="shared" si="134"/>
        <v>2019</v>
      </c>
      <c r="I1694" s="3">
        <f t="shared" si="135"/>
        <v>-6.9249789376284454E-3</v>
      </c>
      <c r="J1694">
        <f t="shared" si="136"/>
        <v>141</v>
      </c>
      <c r="K1694">
        <f>J1694-MAX(J$2:J1694)</f>
        <v>-6</v>
      </c>
      <c r="L1694" s="3">
        <f t="shared" si="138"/>
        <v>-9.3656833844416587E-3</v>
      </c>
      <c r="M1694">
        <f t="shared" si="137"/>
        <v>273</v>
      </c>
      <c r="N1694">
        <f>M1694-MAX(M$2:M1694)</f>
        <v>-1</v>
      </c>
    </row>
    <row r="1695" spans="1:14" x14ac:dyDescent="0.25">
      <c r="A1695" s="1">
        <v>43731</v>
      </c>
      <c r="B1695">
        <v>297.54998779296801</v>
      </c>
      <c r="C1695">
        <v>299</v>
      </c>
      <c r="D1695">
        <v>297.26998901367102</v>
      </c>
      <c r="E1695">
        <v>298.20999145507801</v>
      </c>
      <c r="F1695">
        <v>282.88937377929602</v>
      </c>
      <c r="G1695">
        <v>43476800</v>
      </c>
      <c r="H1695">
        <f t="shared" si="134"/>
        <v>2019</v>
      </c>
      <c r="I1695" s="3">
        <f t="shared" si="135"/>
        <v>2.2181270011316645E-3</v>
      </c>
      <c r="J1695">
        <f t="shared" si="136"/>
        <v>142</v>
      </c>
      <c r="K1695">
        <f>J1695-MAX(J$2:J1695)</f>
        <v>-5</v>
      </c>
      <c r="L1695" s="3">
        <f t="shared" si="138"/>
        <v>-9.5323344133939614E-3</v>
      </c>
      <c r="M1695">
        <f t="shared" si="137"/>
        <v>272</v>
      </c>
      <c r="N1695">
        <f>M1695-MAX(M$2:M1695)</f>
        <v>-2</v>
      </c>
    </row>
    <row r="1696" spans="1:14" x14ac:dyDescent="0.25">
      <c r="A1696" s="1">
        <v>43732</v>
      </c>
      <c r="B1696">
        <v>299.41000366210898</v>
      </c>
      <c r="C1696">
        <v>299.83999633789</v>
      </c>
      <c r="D1696">
        <v>294.80999755859301</v>
      </c>
      <c r="E1696">
        <v>295.86999511718699</v>
      </c>
      <c r="F1696">
        <v>280.66961669921801</v>
      </c>
      <c r="G1696">
        <v>94869400</v>
      </c>
      <c r="H1696">
        <f t="shared" si="134"/>
        <v>2019</v>
      </c>
      <c r="I1696" s="3">
        <f t="shared" si="135"/>
        <v>-1.1823280790968393E-2</v>
      </c>
      <c r="J1696">
        <f t="shared" si="136"/>
        <v>141</v>
      </c>
      <c r="K1696">
        <f>J1696-MAX(J$2:J1696)</f>
        <v>-6</v>
      </c>
      <c r="L1696" s="3">
        <f t="shared" si="138"/>
        <v>-8.0796690088906775E-3</v>
      </c>
      <c r="M1696">
        <f t="shared" si="137"/>
        <v>271</v>
      </c>
      <c r="N1696">
        <f>M1696-MAX(M$2:M1696)</f>
        <v>-3</v>
      </c>
    </row>
    <row r="1697" spans="1:14" x14ac:dyDescent="0.25">
      <c r="A1697" s="1">
        <v>43733</v>
      </c>
      <c r="B1697">
        <v>295.95999145507801</v>
      </c>
      <c r="C1697">
        <v>298.10998535156199</v>
      </c>
      <c r="D1697">
        <v>294.329986572265</v>
      </c>
      <c r="E1697">
        <v>297.61999511718699</v>
      </c>
      <c r="F1697">
        <v>282.32968139648398</v>
      </c>
      <c r="G1697">
        <v>71854000</v>
      </c>
      <c r="H1697">
        <f t="shared" si="134"/>
        <v>2019</v>
      </c>
      <c r="I1697" s="3">
        <f t="shared" si="135"/>
        <v>5.6088785985821676E-3</v>
      </c>
      <c r="J1697">
        <f t="shared" si="136"/>
        <v>142</v>
      </c>
      <c r="K1697">
        <f>J1697-MAX(J$2:J1697)</f>
        <v>-5</v>
      </c>
      <c r="L1697" s="3">
        <f t="shared" si="138"/>
        <v>-1.9784593232849979E-3</v>
      </c>
      <c r="M1697">
        <f t="shared" si="137"/>
        <v>270</v>
      </c>
      <c r="N1697">
        <f>M1697-MAX(M$2:M1697)</f>
        <v>-4</v>
      </c>
    </row>
    <row r="1698" spans="1:14" x14ac:dyDescent="0.25">
      <c r="A1698" s="1">
        <v>43734</v>
      </c>
      <c r="B1698">
        <v>297.63000488281199</v>
      </c>
      <c r="C1698">
        <v>297.85998535156199</v>
      </c>
      <c r="D1698">
        <v>295.45001220703102</v>
      </c>
      <c r="E1698">
        <v>297</v>
      </c>
      <c r="F1698">
        <v>281.74154663085898</v>
      </c>
      <c r="G1698">
        <v>56179700</v>
      </c>
      <c r="H1698">
        <f t="shared" si="134"/>
        <v>2019</v>
      </c>
      <c r="I1698" s="3">
        <f t="shared" si="135"/>
        <v>-2.1167384755446106E-3</v>
      </c>
      <c r="J1698">
        <f t="shared" si="136"/>
        <v>141</v>
      </c>
      <c r="K1698">
        <f>J1698-MAX(J$2:J1698)</f>
        <v>-6</v>
      </c>
      <c r="L1698" s="3">
        <f t="shared" si="138"/>
        <v>3.8192615049235101E-3</v>
      </c>
      <c r="M1698">
        <f t="shared" si="137"/>
        <v>271</v>
      </c>
      <c r="N1698">
        <f>M1698-MAX(M$2:M1698)</f>
        <v>-3</v>
      </c>
    </row>
    <row r="1699" spans="1:14" x14ac:dyDescent="0.25">
      <c r="A1699" s="1">
        <v>43735</v>
      </c>
      <c r="B1699">
        <v>297.829986572265</v>
      </c>
      <c r="C1699">
        <v>297.95001220703102</v>
      </c>
      <c r="D1699">
        <v>293.69000244140602</v>
      </c>
      <c r="E1699">
        <v>295.39999389648398</v>
      </c>
      <c r="F1699">
        <v>280.22375488281199</v>
      </c>
      <c r="G1699">
        <v>84746600</v>
      </c>
      <c r="H1699">
        <f t="shared" si="134"/>
        <v>2019</v>
      </c>
      <c r="I1699" s="3">
        <f t="shared" si="135"/>
        <v>-8.1589926647342992E-3</v>
      </c>
      <c r="J1699">
        <f t="shared" si="136"/>
        <v>140</v>
      </c>
      <c r="K1699">
        <f>J1699-MAX(J$2:J1699)</f>
        <v>-7</v>
      </c>
      <c r="L1699" s="3">
        <f t="shared" si="138"/>
        <v>-7.4591803545621671E-3</v>
      </c>
      <c r="M1699">
        <f t="shared" si="137"/>
        <v>270</v>
      </c>
      <c r="N1699">
        <f>M1699-MAX(M$2:M1699)</f>
        <v>-4</v>
      </c>
    </row>
    <row r="1700" spans="1:14" x14ac:dyDescent="0.25">
      <c r="A1700" s="1">
        <v>43738</v>
      </c>
      <c r="B1700">
        <v>295.97000122070301</v>
      </c>
      <c r="C1700">
        <v>297.54998779296801</v>
      </c>
      <c r="D1700">
        <v>295.92001342773398</v>
      </c>
      <c r="E1700">
        <v>296.76998901367102</v>
      </c>
      <c r="F1700">
        <v>281.52337646484301</v>
      </c>
      <c r="G1700">
        <v>51662400</v>
      </c>
      <c r="H1700">
        <f t="shared" si="134"/>
        <v>2019</v>
      </c>
      <c r="I1700" s="3">
        <f t="shared" si="135"/>
        <v>2.7029353977381376E-3</v>
      </c>
      <c r="J1700">
        <f t="shared" si="136"/>
        <v>141</v>
      </c>
      <c r="K1700">
        <f>J1700-MAX(J$2:J1700)</f>
        <v>-6</v>
      </c>
      <c r="L1700" s="3">
        <f t="shared" si="138"/>
        <v>-7.7444776541746307E-4</v>
      </c>
      <c r="M1700">
        <f t="shared" si="137"/>
        <v>269</v>
      </c>
      <c r="N1700">
        <f>M1700-MAX(M$2:M1700)</f>
        <v>-5</v>
      </c>
    </row>
    <row r="1701" spans="1:14" x14ac:dyDescent="0.25">
      <c r="A1701" s="1">
        <v>43739</v>
      </c>
      <c r="B1701">
        <v>297.739990234375</v>
      </c>
      <c r="C1701">
        <v>298.45999145507801</v>
      </c>
      <c r="D1701">
        <v>293</v>
      </c>
      <c r="E1701">
        <v>293.239990234375</v>
      </c>
      <c r="F1701">
        <v>278.174713134765</v>
      </c>
      <c r="G1701">
        <v>88242400</v>
      </c>
      <c r="H1701">
        <f t="shared" si="134"/>
        <v>2019</v>
      </c>
      <c r="I1701" s="3">
        <f t="shared" si="135"/>
        <v>-1.511385822394129E-2</v>
      </c>
      <c r="J1701">
        <f t="shared" si="136"/>
        <v>140</v>
      </c>
      <c r="K1701">
        <f>J1701-MAX(J$2:J1701)</f>
        <v>-7</v>
      </c>
      <c r="L1701" s="3">
        <f t="shared" si="138"/>
        <v>-7.3121317086617399E-3</v>
      </c>
      <c r="M1701">
        <f t="shared" si="137"/>
        <v>268</v>
      </c>
      <c r="N1701">
        <f>M1701-MAX(M$2:M1701)</f>
        <v>-6</v>
      </c>
    </row>
    <row r="1702" spans="1:14" x14ac:dyDescent="0.25">
      <c r="A1702" s="1">
        <v>43740</v>
      </c>
      <c r="B1702">
        <v>291.5</v>
      </c>
      <c r="C1702">
        <v>291.510009765625</v>
      </c>
      <c r="D1702">
        <v>286.64001464843699</v>
      </c>
      <c r="E1702">
        <v>288.05999755859301</v>
      </c>
      <c r="F1702">
        <v>273.26086425781199</v>
      </c>
      <c r="G1702">
        <v>122539500</v>
      </c>
      <c r="H1702">
        <f t="shared" si="134"/>
        <v>2019</v>
      </c>
      <c r="I1702" s="3">
        <f t="shared" si="135"/>
        <v>-1.180103753484385E-2</v>
      </c>
      <c r="J1702">
        <f t="shared" si="136"/>
        <v>139</v>
      </c>
      <c r="K1702">
        <f>J1702-MAX(J$2:J1702)</f>
        <v>-8</v>
      </c>
      <c r="L1702" s="3">
        <f t="shared" si="138"/>
        <v>-2.9349300055662941E-2</v>
      </c>
      <c r="M1702">
        <f t="shared" si="137"/>
        <v>267</v>
      </c>
      <c r="N1702">
        <f>M1702-MAX(M$2:M1702)</f>
        <v>-7</v>
      </c>
    </row>
    <row r="1703" spans="1:14" x14ac:dyDescent="0.25">
      <c r="A1703" s="1">
        <v>43741</v>
      </c>
      <c r="B1703">
        <v>287.80999755859301</v>
      </c>
      <c r="C1703">
        <v>290.45001220703102</v>
      </c>
      <c r="D1703">
        <v>284.82000732421801</v>
      </c>
      <c r="E1703">
        <v>290.42001342773398</v>
      </c>
      <c r="F1703">
        <v>275.49963378906199</v>
      </c>
      <c r="G1703">
        <v>85278800</v>
      </c>
      <c r="H1703">
        <f t="shared" si="134"/>
        <v>2019</v>
      </c>
      <c r="I1703" s="3">
        <f t="shared" si="135"/>
        <v>9.068537894030726E-3</v>
      </c>
      <c r="J1703">
        <f t="shared" si="136"/>
        <v>140</v>
      </c>
      <c r="K1703">
        <f>J1703-MAX(J$2:J1703)</f>
        <v>-7</v>
      </c>
      <c r="L1703" s="3">
        <f t="shared" si="138"/>
        <v>-9.6166174483470757E-3</v>
      </c>
      <c r="M1703">
        <f t="shared" si="137"/>
        <v>266</v>
      </c>
      <c r="N1703">
        <f>M1703-MAX(M$2:M1703)</f>
        <v>-8</v>
      </c>
    </row>
    <row r="1704" spans="1:14" x14ac:dyDescent="0.25">
      <c r="A1704" s="1">
        <v>43742</v>
      </c>
      <c r="B1704">
        <v>291.14001464843699</v>
      </c>
      <c r="C1704">
        <v>294.63000488281199</v>
      </c>
      <c r="D1704">
        <v>291.079986572265</v>
      </c>
      <c r="E1704">
        <v>294.350006103515</v>
      </c>
      <c r="F1704">
        <v>279.22772216796801</v>
      </c>
      <c r="G1704">
        <v>65091200</v>
      </c>
      <c r="H1704">
        <f t="shared" si="134"/>
        <v>2019</v>
      </c>
      <c r="I1704" s="3">
        <f t="shared" si="135"/>
        <v>1.1025593506801989E-2</v>
      </c>
      <c r="J1704">
        <f t="shared" si="136"/>
        <v>141</v>
      </c>
      <c r="K1704">
        <f>J1704-MAX(J$2:J1704)</f>
        <v>-6</v>
      </c>
      <c r="L1704" s="3">
        <f t="shared" si="138"/>
        <v>2.183575851639219E-2</v>
      </c>
      <c r="M1704">
        <f t="shared" si="137"/>
        <v>267</v>
      </c>
      <c r="N1704">
        <f>M1704-MAX(M$2:M1704)</f>
        <v>-7</v>
      </c>
    </row>
    <row r="1705" spans="1:14" x14ac:dyDescent="0.25">
      <c r="A1705" s="1">
        <v>43745</v>
      </c>
      <c r="B1705">
        <v>293.47000122070301</v>
      </c>
      <c r="C1705">
        <v>295.260009765625</v>
      </c>
      <c r="D1705">
        <v>292.76998901367102</v>
      </c>
      <c r="E1705">
        <v>293.079986572265</v>
      </c>
      <c r="F1705">
        <v>278.02294921875</v>
      </c>
      <c r="G1705">
        <v>59610500</v>
      </c>
      <c r="H1705">
        <f t="shared" si="134"/>
        <v>2019</v>
      </c>
      <c r="I1705" s="3">
        <f t="shared" si="135"/>
        <v>-1.3289762047763443E-3</v>
      </c>
      <c r="J1705">
        <f t="shared" si="136"/>
        <v>140</v>
      </c>
      <c r="K1705">
        <f>J1705-MAX(J$2:J1705)</f>
        <v>-7</v>
      </c>
      <c r="L1705" s="3">
        <f t="shared" si="138"/>
        <v>9.1590559243359682E-3</v>
      </c>
      <c r="M1705">
        <f t="shared" si="137"/>
        <v>268</v>
      </c>
      <c r="N1705">
        <f>M1705-MAX(M$2:M1705)</f>
        <v>-6</v>
      </c>
    </row>
    <row r="1706" spans="1:14" x14ac:dyDescent="0.25">
      <c r="A1706" s="1">
        <v>43746</v>
      </c>
      <c r="B1706">
        <v>291.04000854492102</v>
      </c>
      <c r="C1706">
        <v>291.850006103515</v>
      </c>
      <c r="D1706">
        <v>288.489990234375</v>
      </c>
      <c r="E1706">
        <v>288.52999877929602</v>
      </c>
      <c r="F1706">
        <v>273.70672607421801</v>
      </c>
      <c r="G1706">
        <v>95708100</v>
      </c>
      <c r="H1706">
        <f t="shared" si="134"/>
        <v>2019</v>
      </c>
      <c r="I1706" s="3">
        <f t="shared" si="135"/>
        <v>-8.6242773911875403E-3</v>
      </c>
      <c r="J1706">
        <f t="shared" si="136"/>
        <v>139</v>
      </c>
      <c r="K1706">
        <f>J1706-MAX(J$2:J1706)</f>
        <v>-8</v>
      </c>
      <c r="L1706" s="3">
        <f t="shared" si="138"/>
        <v>-1.977240429263738E-2</v>
      </c>
      <c r="M1706">
        <f t="shared" si="137"/>
        <v>267</v>
      </c>
      <c r="N1706">
        <f>M1706-MAX(M$2:M1706)</f>
        <v>-7</v>
      </c>
    </row>
    <row r="1707" spans="1:14" x14ac:dyDescent="0.25">
      <c r="A1707" s="1">
        <v>43747</v>
      </c>
      <c r="B1707">
        <v>290.75</v>
      </c>
      <c r="C1707">
        <v>292.29998779296801</v>
      </c>
      <c r="D1707">
        <v>290.05999755859301</v>
      </c>
      <c r="E1707">
        <v>291.26998901367102</v>
      </c>
      <c r="F1707">
        <v>276.30593872070301</v>
      </c>
      <c r="G1707">
        <v>62359400</v>
      </c>
      <c r="H1707">
        <f t="shared" si="134"/>
        <v>2019</v>
      </c>
      <c r="I1707" s="3">
        <f t="shared" si="135"/>
        <v>1.7884402877765826E-3</v>
      </c>
      <c r="J1707">
        <f t="shared" si="136"/>
        <v>140</v>
      </c>
      <c r="K1707">
        <f>J1707-MAX(J$2:J1707)</f>
        <v>-7</v>
      </c>
      <c r="L1707" s="3">
        <f t="shared" si="138"/>
        <v>-6.1757801334814122E-3</v>
      </c>
      <c r="M1707">
        <f t="shared" si="137"/>
        <v>266</v>
      </c>
      <c r="N1707">
        <f>M1707-MAX(M$2:M1707)</f>
        <v>-8</v>
      </c>
    </row>
    <row r="1708" spans="1:14" x14ac:dyDescent="0.25">
      <c r="A1708" s="1">
        <v>43748</v>
      </c>
      <c r="B1708">
        <v>291.17999267578102</v>
      </c>
      <c r="C1708">
        <v>294.20999145507801</v>
      </c>
      <c r="D1708">
        <v>291</v>
      </c>
      <c r="E1708">
        <v>293.239990234375</v>
      </c>
      <c r="F1708">
        <v>278.174713134765</v>
      </c>
      <c r="G1708">
        <v>55296300</v>
      </c>
      <c r="H1708">
        <f t="shared" si="134"/>
        <v>2019</v>
      </c>
      <c r="I1708" s="3">
        <f t="shared" si="135"/>
        <v>7.0746535146997136E-3</v>
      </c>
      <c r="J1708">
        <f t="shared" si="136"/>
        <v>141</v>
      </c>
      <c r="K1708">
        <f>J1708-MAX(J$2:J1708)</f>
        <v>-6</v>
      </c>
      <c r="L1708" s="3">
        <f t="shared" si="138"/>
        <v>1.6324096194523463E-2</v>
      </c>
      <c r="M1708">
        <f t="shared" si="137"/>
        <v>267</v>
      </c>
      <c r="N1708">
        <f>M1708-MAX(M$2:M1708)</f>
        <v>-7</v>
      </c>
    </row>
    <row r="1709" spans="1:14" x14ac:dyDescent="0.25">
      <c r="A1709" s="1">
        <v>43749</v>
      </c>
      <c r="B1709">
        <v>296.26998901367102</v>
      </c>
      <c r="C1709">
        <v>298.739990234375</v>
      </c>
      <c r="D1709">
        <v>296.14001464843699</v>
      </c>
      <c r="E1709">
        <v>296.27999877929602</v>
      </c>
      <c r="F1709">
        <v>281.05853271484301</v>
      </c>
      <c r="G1709">
        <v>98720400</v>
      </c>
      <c r="H1709">
        <f t="shared" si="134"/>
        <v>2019</v>
      </c>
      <c r="I1709" s="3">
        <f t="shared" si="135"/>
        <v>3.3785958740928379E-5</v>
      </c>
      <c r="J1709">
        <f t="shared" si="136"/>
        <v>142</v>
      </c>
      <c r="K1709">
        <f>J1709-MAX(J$2:J1709)</f>
        <v>-5</v>
      </c>
      <c r="L1709" s="3">
        <f t="shared" si="138"/>
        <v>1.7200569762063189E-2</v>
      </c>
      <c r="M1709">
        <f t="shared" si="137"/>
        <v>268</v>
      </c>
      <c r="N1709">
        <f>M1709-MAX(M$2:M1709)</f>
        <v>-6</v>
      </c>
    </row>
    <row r="1710" spans="1:14" x14ac:dyDescent="0.25">
      <c r="A1710" s="1">
        <v>43752</v>
      </c>
      <c r="B1710">
        <v>295.92999267578102</v>
      </c>
      <c r="C1710">
        <v>296.67001342773398</v>
      </c>
      <c r="D1710">
        <v>295.57000732421801</v>
      </c>
      <c r="E1710">
        <v>295.95001220703102</v>
      </c>
      <c r="F1710">
        <v>280.745513916015</v>
      </c>
      <c r="G1710">
        <v>40394800</v>
      </c>
      <c r="H1710">
        <f t="shared" si="134"/>
        <v>2019</v>
      </c>
      <c r="I1710" s="3">
        <f t="shared" si="135"/>
        <v>6.7649551398929475E-5</v>
      </c>
      <c r="J1710">
        <f t="shared" si="136"/>
        <v>143</v>
      </c>
      <c r="K1710">
        <f>J1710-MAX(J$2:J1710)</f>
        <v>-4</v>
      </c>
      <c r="L1710" s="3">
        <f t="shared" si="138"/>
        <v>9.2416521037599342E-3</v>
      </c>
      <c r="M1710">
        <f t="shared" si="137"/>
        <v>269</v>
      </c>
      <c r="N1710">
        <f>M1710-MAX(M$2:M1710)</f>
        <v>-5</v>
      </c>
    </row>
    <row r="1711" spans="1:14" x14ac:dyDescent="0.25">
      <c r="A1711" s="1">
        <v>43753</v>
      </c>
      <c r="B1711">
        <v>297.100006103515</v>
      </c>
      <c r="C1711">
        <v>299.70001220703102</v>
      </c>
      <c r="D1711">
        <v>296.97000122070301</v>
      </c>
      <c r="E1711">
        <v>298.88000488281199</v>
      </c>
      <c r="F1711">
        <v>283.52499389648398</v>
      </c>
      <c r="G1711">
        <v>46754500</v>
      </c>
      <c r="H1711">
        <f t="shared" si="134"/>
        <v>2019</v>
      </c>
      <c r="I1711" s="3">
        <f t="shared" si="135"/>
        <v>5.9912445059890906E-3</v>
      </c>
      <c r="J1711">
        <f t="shared" si="136"/>
        <v>144</v>
      </c>
      <c r="K1711">
        <f>J1711-MAX(J$2:J1711)</f>
        <v>-3</v>
      </c>
      <c r="L1711" s="3">
        <f t="shared" si="138"/>
        <v>8.775503288201314E-3</v>
      </c>
      <c r="M1711">
        <f t="shared" si="137"/>
        <v>270</v>
      </c>
      <c r="N1711">
        <f>M1711-MAX(M$2:M1711)</f>
        <v>-4</v>
      </c>
    </row>
    <row r="1712" spans="1:14" x14ac:dyDescent="0.25">
      <c r="A1712" s="1">
        <v>43754</v>
      </c>
      <c r="B1712">
        <v>298.36999511718699</v>
      </c>
      <c r="C1712">
        <v>299.16000366210898</v>
      </c>
      <c r="D1712">
        <v>297.92001342773398</v>
      </c>
      <c r="E1712">
        <v>298.39999389648398</v>
      </c>
      <c r="F1712">
        <v>283.06961059570301</v>
      </c>
      <c r="G1712">
        <v>48928200</v>
      </c>
      <c r="H1712">
        <f t="shared" si="134"/>
        <v>2019</v>
      </c>
      <c r="I1712" s="3">
        <f t="shared" si="135"/>
        <v>1.0054221197819402E-4</v>
      </c>
      <c r="J1712">
        <f t="shared" si="136"/>
        <v>145</v>
      </c>
      <c r="K1712">
        <f>J1712-MAX(J$2:J1712)</f>
        <v>-2</v>
      </c>
      <c r="L1712" s="3">
        <f t="shared" si="138"/>
        <v>8.2783631978331496E-3</v>
      </c>
      <c r="M1712">
        <f t="shared" si="137"/>
        <v>271</v>
      </c>
      <c r="N1712">
        <f>M1712-MAX(M$2:M1712)</f>
        <v>-3</v>
      </c>
    </row>
    <row r="1713" spans="1:14" x14ac:dyDescent="0.25">
      <c r="A1713" s="1">
        <v>43755</v>
      </c>
      <c r="B1713">
        <v>299.67999267578102</v>
      </c>
      <c r="C1713">
        <v>300.239990234375</v>
      </c>
      <c r="D1713">
        <v>298.51998901367102</v>
      </c>
      <c r="E1713">
        <v>299.27999877929602</v>
      </c>
      <c r="F1713">
        <v>283.90447998046801</v>
      </c>
      <c r="G1713">
        <v>45736600</v>
      </c>
      <c r="H1713">
        <f t="shared" si="134"/>
        <v>2019</v>
      </c>
      <c r="I1713" s="3">
        <f t="shared" si="135"/>
        <v>-1.3347367400591281E-3</v>
      </c>
      <c r="J1713">
        <f t="shared" si="136"/>
        <v>144</v>
      </c>
      <c r="K1713">
        <f>J1713-MAX(J$2:J1713)</f>
        <v>-3</v>
      </c>
      <c r="L1713" s="3">
        <f t="shared" si="138"/>
        <v>1.3383093212973041E-3</v>
      </c>
      <c r="M1713">
        <f t="shared" si="137"/>
        <v>272</v>
      </c>
      <c r="N1713">
        <f>M1713-MAX(M$2:M1713)</f>
        <v>-2</v>
      </c>
    </row>
    <row r="1714" spans="1:14" x14ac:dyDescent="0.25">
      <c r="A1714" s="1">
        <v>43756</v>
      </c>
      <c r="B1714">
        <v>298.69000244140602</v>
      </c>
      <c r="C1714">
        <v>299.39999389648398</v>
      </c>
      <c r="D1714">
        <v>297.02999877929602</v>
      </c>
      <c r="E1714">
        <v>297.97000122070301</v>
      </c>
      <c r="F1714">
        <v>282.66174316406199</v>
      </c>
      <c r="G1714">
        <v>64304000</v>
      </c>
      <c r="H1714">
        <f t="shared" si="134"/>
        <v>2019</v>
      </c>
      <c r="I1714" s="3">
        <f t="shared" si="135"/>
        <v>-2.410530030526381E-3</v>
      </c>
      <c r="J1714">
        <f t="shared" si="136"/>
        <v>143</v>
      </c>
      <c r="K1714">
        <f>J1714-MAX(J$2:J1714)</f>
        <v>-4</v>
      </c>
      <c r="L1714" s="3">
        <f t="shared" si="138"/>
        <v>-1.4409942512604301E-3</v>
      </c>
      <c r="M1714">
        <f t="shared" si="137"/>
        <v>271</v>
      </c>
      <c r="N1714">
        <f>M1714-MAX(M$2:M1714)</f>
        <v>-3</v>
      </c>
    </row>
    <row r="1715" spans="1:14" x14ac:dyDescent="0.25">
      <c r="A1715" s="1">
        <v>43759</v>
      </c>
      <c r="B1715">
        <v>299.42001342773398</v>
      </c>
      <c r="C1715">
        <v>300.20999145507801</v>
      </c>
      <c r="D1715">
        <v>298.94000244140602</v>
      </c>
      <c r="E1715">
        <v>299.989990234375</v>
      </c>
      <c r="F1715">
        <v>284.57797241210898</v>
      </c>
      <c r="G1715">
        <v>39048600</v>
      </c>
      <c r="H1715">
        <f t="shared" si="134"/>
        <v>2019</v>
      </c>
      <c r="I1715" s="3">
        <f t="shared" si="135"/>
        <v>1.9036029025447654E-3</v>
      </c>
      <c r="J1715">
        <f t="shared" si="136"/>
        <v>144</v>
      </c>
      <c r="K1715">
        <f>J1715-MAX(J$2:J1715)</f>
        <v>-3</v>
      </c>
      <c r="L1715" s="3">
        <f t="shared" si="138"/>
        <v>2.3723317895445462E-3</v>
      </c>
      <c r="M1715">
        <f t="shared" si="137"/>
        <v>272</v>
      </c>
      <c r="N1715">
        <f>M1715-MAX(M$2:M1715)</f>
        <v>-2</v>
      </c>
    </row>
    <row r="1716" spans="1:14" x14ac:dyDescent="0.25">
      <c r="A1716" s="1">
        <v>43760</v>
      </c>
      <c r="B1716">
        <v>300.579986572265</v>
      </c>
      <c r="C1716">
        <v>300.89999389648398</v>
      </c>
      <c r="D1716">
        <v>298.91000366210898</v>
      </c>
      <c r="E1716">
        <v>299.010009765625</v>
      </c>
      <c r="F1716">
        <v>283.64831542968699</v>
      </c>
      <c r="G1716">
        <v>48594700</v>
      </c>
      <c r="H1716">
        <f t="shared" si="134"/>
        <v>2019</v>
      </c>
      <c r="I1716" s="3">
        <f t="shared" si="135"/>
        <v>-5.2231581501602786E-3</v>
      </c>
      <c r="J1716">
        <f t="shared" si="136"/>
        <v>143</v>
      </c>
      <c r="K1716">
        <f>J1716-MAX(J$2:J1716)</f>
        <v>-4</v>
      </c>
      <c r="L1716" s="3">
        <f t="shared" si="138"/>
        <v>3.4903129196273142E-3</v>
      </c>
      <c r="M1716">
        <f t="shared" si="137"/>
        <v>273</v>
      </c>
      <c r="N1716">
        <f>M1716-MAX(M$2:M1716)</f>
        <v>-1</v>
      </c>
    </row>
    <row r="1717" spans="1:14" x14ac:dyDescent="0.25">
      <c r="A1717" s="1">
        <v>43761</v>
      </c>
      <c r="B1717">
        <v>298.73001098632801</v>
      </c>
      <c r="C1717">
        <v>299.94000244140602</v>
      </c>
      <c r="D1717">
        <v>298.5</v>
      </c>
      <c r="E1717">
        <v>299.88000488281199</v>
      </c>
      <c r="F1717">
        <v>284.4736328125</v>
      </c>
      <c r="G1717">
        <v>34352200</v>
      </c>
      <c r="H1717">
        <f t="shared" si="134"/>
        <v>2019</v>
      </c>
      <c r="I1717" s="3">
        <f t="shared" si="135"/>
        <v>3.8496095276365772E-3</v>
      </c>
      <c r="J1717">
        <f t="shared" si="136"/>
        <v>144</v>
      </c>
      <c r="K1717">
        <f>J1717-MAX(J$2:J1717)</f>
        <v>-3</v>
      </c>
      <c r="L1717" s="3">
        <f t="shared" si="138"/>
        <v>-3.6663007148030058E-4</v>
      </c>
      <c r="M1717">
        <f t="shared" si="137"/>
        <v>272</v>
      </c>
      <c r="N1717">
        <f>M1717-MAX(M$2:M1717)</f>
        <v>-2</v>
      </c>
    </row>
    <row r="1718" spans="1:14" x14ac:dyDescent="0.25">
      <c r="A1718" s="1">
        <v>43762</v>
      </c>
      <c r="B1718">
        <v>300.91000366210898</v>
      </c>
      <c r="C1718">
        <v>301.07000732421801</v>
      </c>
      <c r="D1718">
        <v>299.45999145507801</v>
      </c>
      <c r="E1718">
        <v>300.36999511718699</v>
      </c>
      <c r="F1718">
        <v>284.93844604492102</v>
      </c>
      <c r="G1718">
        <v>35453100</v>
      </c>
      <c r="H1718">
        <f t="shared" si="134"/>
        <v>2019</v>
      </c>
      <c r="I1718" s="3">
        <f t="shared" si="135"/>
        <v>-1.7945848870094538E-3</v>
      </c>
      <c r="J1718">
        <f t="shared" si="136"/>
        <v>143</v>
      </c>
      <c r="K1718">
        <f>J1718-MAX(J$2:J1718)</f>
        <v>-4</v>
      </c>
      <c r="L1718" s="3">
        <f t="shared" si="138"/>
        <v>4.5482937264473833E-3</v>
      </c>
      <c r="M1718">
        <f t="shared" si="137"/>
        <v>273</v>
      </c>
      <c r="N1718">
        <f>M1718-MAX(M$2:M1718)</f>
        <v>-1</v>
      </c>
    </row>
    <row r="1719" spans="1:14" x14ac:dyDescent="0.25">
      <c r="A1719" s="1">
        <v>43763</v>
      </c>
      <c r="B1719">
        <v>299.739990234375</v>
      </c>
      <c r="C1719">
        <v>302.20001220703102</v>
      </c>
      <c r="D1719">
        <v>299.67999267578102</v>
      </c>
      <c r="E1719">
        <v>301.600006103515</v>
      </c>
      <c r="F1719">
        <v>286.10528564453102</v>
      </c>
      <c r="G1719">
        <v>45205400</v>
      </c>
      <c r="H1719">
        <f t="shared" si="134"/>
        <v>2019</v>
      </c>
      <c r="I1719" s="3">
        <f t="shared" si="135"/>
        <v>6.2054311394539319E-3</v>
      </c>
      <c r="J1719">
        <f t="shared" si="136"/>
        <v>144</v>
      </c>
      <c r="K1719">
        <f>J1719-MAX(J$2:J1719)</f>
        <v>-3</v>
      </c>
      <c r="L1719" s="3">
        <f t="shared" si="138"/>
        <v>5.735631561614607E-3</v>
      </c>
      <c r="M1719">
        <f t="shared" si="137"/>
        <v>274</v>
      </c>
      <c r="N1719">
        <f>M1719-MAX(M$2:M1719)</f>
        <v>0</v>
      </c>
    </row>
    <row r="1720" spans="1:14" x14ac:dyDescent="0.25">
      <c r="A1720" s="1">
        <v>43766</v>
      </c>
      <c r="B1720">
        <v>302.94000244140602</v>
      </c>
      <c r="C1720">
        <v>303.850006103515</v>
      </c>
      <c r="D1720">
        <v>302.91000366210898</v>
      </c>
      <c r="E1720">
        <v>303.29998779296801</v>
      </c>
      <c r="F1720">
        <v>287.71789550781199</v>
      </c>
      <c r="G1720">
        <v>42147000</v>
      </c>
      <c r="H1720">
        <f t="shared" si="134"/>
        <v>2019</v>
      </c>
      <c r="I1720" s="3">
        <f t="shared" si="135"/>
        <v>1.1883057656989493E-3</v>
      </c>
      <c r="J1720">
        <f t="shared" si="136"/>
        <v>145</v>
      </c>
      <c r="K1720">
        <f>J1720-MAX(J$2:J1720)</f>
        <v>-2</v>
      </c>
      <c r="L1720" s="3">
        <f t="shared" si="138"/>
        <v>9.7546117235773888E-3</v>
      </c>
      <c r="M1720">
        <f t="shared" si="137"/>
        <v>275</v>
      </c>
      <c r="N1720">
        <f>M1720-MAX(M$2:M1720)</f>
        <v>0</v>
      </c>
    </row>
    <row r="1721" spans="1:14" x14ac:dyDescent="0.25">
      <c r="A1721" s="1">
        <v>43767</v>
      </c>
      <c r="B1721">
        <v>303</v>
      </c>
      <c r="C1721">
        <v>304.23001098632801</v>
      </c>
      <c r="D1721">
        <v>302.85998535156199</v>
      </c>
      <c r="E1721">
        <v>303.20999145507801</v>
      </c>
      <c r="F1721">
        <v>287.632568359375</v>
      </c>
      <c r="G1721">
        <v>44284900</v>
      </c>
      <c r="H1721">
        <f t="shared" si="134"/>
        <v>2019</v>
      </c>
      <c r="I1721" s="3">
        <f t="shared" si="135"/>
        <v>6.9304110586809742E-4</v>
      </c>
      <c r="J1721">
        <f t="shared" si="136"/>
        <v>146</v>
      </c>
      <c r="K1721">
        <f>J1721-MAX(J$2:J1721)</f>
        <v>-1</v>
      </c>
      <c r="L1721" s="3">
        <f t="shared" si="138"/>
        <v>5.3381476093552482E-3</v>
      </c>
      <c r="M1721">
        <f t="shared" si="137"/>
        <v>276</v>
      </c>
      <c r="N1721">
        <f>M1721-MAX(M$2:M1721)</f>
        <v>0</v>
      </c>
    </row>
    <row r="1722" spans="1:14" x14ac:dyDescent="0.25">
      <c r="A1722" s="1">
        <v>43768</v>
      </c>
      <c r="B1722">
        <v>303.42999267578102</v>
      </c>
      <c r="C1722">
        <v>304.54998779296801</v>
      </c>
      <c r="D1722">
        <v>301.989990234375</v>
      </c>
      <c r="E1722">
        <v>304.14001464843699</v>
      </c>
      <c r="F1722">
        <v>288.51473999023398</v>
      </c>
      <c r="G1722">
        <v>49643900</v>
      </c>
      <c r="H1722">
        <f t="shared" si="134"/>
        <v>2019</v>
      </c>
      <c r="I1722" s="3">
        <f t="shared" si="135"/>
        <v>2.3399861246236053E-3</v>
      </c>
      <c r="J1722">
        <f t="shared" si="136"/>
        <v>147</v>
      </c>
      <c r="K1722">
        <f>J1722-MAX(J$2:J1722)</f>
        <v>0</v>
      </c>
      <c r="L1722" s="3">
        <f t="shared" si="138"/>
        <v>2.769623769462104E-3</v>
      </c>
      <c r="M1722">
        <f t="shared" si="137"/>
        <v>277</v>
      </c>
      <c r="N1722">
        <f>M1722-MAX(M$2:M1722)</f>
        <v>0</v>
      </c>
    </row>
    <row r="1723" spans="1:14" x14ac:dyDescent="0.25">
      <c r="A1723" s="1">
        <v>43769</v>
      </c>
      <c r="B1723">
        <v>304.13000488281199</v>
      </c>
      <c r="C1723">
        <v>304.13000488281199</v>
      </c>
      <c r="D1723">
        <v>301.73001098632801</v>
      </c>
      <c r="E1723">
        <v>303.329986572265</v>
      </c>
      <c r="F1723">
        <v>287.74636840820301</v>
      </c>
      <c r="G1723">
        <v>69053800</v>
      </c>
      <c r="H1723">
        <f t="shared" si="134"/>
        <v>2019</v>
      </c>
      <c r="I1723" s="3">
        <f t="shared" si="135"/>
        <v>-2.6305142462192954E-3</v>
      </c>
      <c r="J1723">
        <f t="shared" si="136"/>
        <v>146</v>
      </c>
      <c r="K1723">
        <f>J1723-MAX(J$2:J1723)</f>
        <v>-1</v>
      </c>
      <c r="L1723" s="3">
        <f t="shared" si="138"/>
        <v>3.9574921858998025E-4</v>
      </c>
      <c r="M1723">
        <f t="shared" si="137"/>
        <v>278</v>
      </c>
      <c r="N1723">
        <f>M1723-MAX(M$2:M1723)</f>
        <v>0</v>
      </c>
    </row>
    <row r="1724" spans="1:14" x14ac:dyDescent="0.25">
      <c r="A1724" s="1">
        <v>43770</v>
      </c>
      <c r="B1724">
        <v>304.92001342773398</v>
      </c>
      <c r="C1724">
        <v>306.19000244140602</v>
      </c>
      <c r="D1724">
        <v>304.739990234375</v>
      </c>
      <c r="E1724">
        <v>306.14001464843699</v>
      </c>
      <c r="F1724">
        <v>290.412017822265</v>
      </c>
      <c r="G1724">
        <v>71141500</v>
      </c>
      <c r="H1724">
        <f t="shared" si="134"/>
        <v>2019</v>
      </c>
      <c r="I1724" s="3">
        <f t="shared" si="135"/>
        <v>4.0010532827559064E-3</v>
      </c>
      <c r="J1724">
        <f t="shared" si="136"/>
        <v>147</v>
      </c>
      <c r="K1724">
        <f>J1724-MAX(J$2:J1724)</f>
        <v>0</v>
      </c>
      <c r="L1724" s="3">
        <f t="shared" si="138"/>
        <v>6.5759186679590353E-3</v>
      </c>
      <c r="M1724">
        <f t="shared" si="137"/>
        <v>279</v>
      </c>
      <c r="N1724">
        <f>M1724-MAX(M$2:M1724)</f>
        <v>0</v>
      </c>
    </row>
    <row r="1725" spans="1:14" x14ac:dyDescent="0.25">
      <c r="A1725" s="1">
        <v>43773</v>
      </c>
      <c r="B1725">
        <v>307.850006103515</v>
      </c>
      <c r="C1725">
        <v>308</v>
      </c>
      <c r="D1725">
        <v>306.95999145507801</v>
      </c>
      <c r="E1725">
        <v>307.36999511718699</v>
      </c>
      <c r="F1725">
        <v>291.57879638671801</v>
      </c>
      <c r="G1725">
        <v>60606900</v>
      </c>
      <c r="H1725">
        <f t="shared" si="134"/>
        <v>2019</v>
      </c>
      <c r="I1725" s="3">
        <f t="shared" si="135"/>
        <v>-1.5592365658962937E-3</v>
      </c>
      <c r="J1725">
        <f t="shared" si="136"/>
        <v>146</v>
      </c>
      <c r="K1725">
        <f>J1725-MAX(J$2:J1725)</f>
        <v>-1</v>
      </c>
      <c r="L1725" s="3">
        <f t="shared" si="138"/>
        <v>1.3318856439402893E-2</v>
      </c>
      <c r="M1725">
        <f t="shared" si="137"/>
        <v>280</v>
      </c>
      <c r="N1725">
        <f>M1725-MAX(M$2:M1725)</f>
        <v>0</v>
      </c>
    </row>
    <row r="1726" spans="1:14" x14ac:dyDescent="0.25">
      <c r="A1726" s="1">
        <v>43774</v>
      </c>
      <c r="B1726">
        <v>307.58999633789</v>
      </c>
      <c r="C1726">
        <v>307.92001342773398</v>
      </c>
      <c r="D1726">
        <v>306.70999145507801</v>
      </c>
      <c r="E1726">
        <v>307.02999877929602</v>
      </c>
      <c r="F1726">
        <v>291.25622558593699</v>
      </c>
      <c r="G1726">
        <v>42933200</v>
      </c>
      <c r="H1726">
        <f t="shared" si="134"/>
        <v>2019</v>
      </c>
      <c r="I1726" s="3">
        <f t="shared" si="135"/>
        <v>-1.8205974357462518E-3</v>
      </c>
      <c r="J1726">
        <f t="shared" si="136"/>
        <v>145</v>
      </c>
      <c r="K1726">
        <f>J1726-MAX(J$2:J1726)</f>
        <v>-2</v>
      </c>
      <c r="L1726" s="3">
        <f t="shared" si="138"/>
        <v>2.907114680454459E-3</v>
      </c>
      <c r="M1726">
        <f t="shared" si="137"/>
        <v>281</v>
      </c>
      <c r="N1726">
        <f>M1726-MAX(M$2:M1726)</f>
        <v>0</v>
      </c>
    </row>
    <row r="1727" spans="1:14" x14ac:dyDescent="0.25">
      <c r="A1727" s="1">
        <v>43775</v>
      </c>
      <c r="B1727">
        <v>307.02999877929602</v>
      </c>
      <c r="C1727">
        <v>307.39999389648398</v>
      </c>
      <c r="D1727">
        <v>306.05999755859301</v>
      </c>
      <c r="E1727">
        <v>307.100006103515</v>
      </c>
      <c r="F1727">
        <v>291.322662353515</v>
      </c>
      <c r="G1727">
        <v>46487100</v>
      </c>
      <c r="H1727">
        <f t="shared" si="134"/>
        <v>2019</v>
      </c>
      <c r="I1727" s="3">
        <f t="shared" si="135"/>
        <v>2.2801460605581525E-4</v>
      </c>
      <c r="J1727">
        <f t="shared" si="136"/>
        <v>146</v>
      </c>
      <c r="K1727">
        <f>J1727-MAX(J$2:J1727)</f>
        <v>-1</v>
      </c>
      <c r="L1727" s="3">
        <f t="shared" si="138"/>
        <v>-8.7838441604892736E-4</v>
      </c>
      <c r="M1727">
        <f t="shared" si="137"/>
        <v>280</v>
      </c>
      <c r="N1727">
        <f>M1727-MAX(M$2:M1727)</f>
        <v>-1</v>
      </c>
    </row>
    <row r="1728" spans="1:14" x14ac:dyDescent="0.25">
      <c r="A1728" s="1">
        <v>43776</v>
      </c>
      <c r="B1728">
        <v>308.57000732421801</v>
      </c>
      <c r="C1728">
        <v>309.64999389648398</v>
      </c>
      <c r="D1728">
        <v>307.66000366210898</v>
      </c>
      <c r="E1728">
        <v>308.17999267578102</v>
      </c>
      <c r="F1728">
        <v>292.34722900390602</v>
      </c>
      <c r="G1728">
        <v>54272300</v>
      </c>
      <c r="H1728">
        <f t="shared" si="134"/>
        <v>2019</v>
      </c>
      <c r="I1728" s="3">
        <f t="shared" si="135"/>
        <v>-1.2639421822587815E-3</v>
      </c>
      <c r="J1728">
        <f t="shared" si="136"/>
        <v>145</v>
      </c>
      <c r="K1728">
        <f>J1728-MAX(J$2:J1728)</f>
        <v>-2</v>
      </c>
      <c r="L1728" s="3">
        <f t="shared" si="138"/>
        <v>3.745542458577944E-3</v>
      </c>
      <c r="M1728">
        <f t="shared" si="137"/>
        <v>281</v>
      </c>
      <c r="N1728">
        <f>M1728-MAX(M$2:M1728)</f>
        <v>0</v>
      </c>
    </row>
    <row r="1729" spans="1:14" x14ac:dyDescent="0.25">
      <c r="A1729" s="1">
        <v>43777</v>
      </c>
      <c r="B1729">
        <v>307.79998779296801</v>
      </c>
      <c r="C1729">
        <v>309</v>
      </c>
      <c r="D1729">
        <v>307.02999877929602</v>
      </c>
      <c r="E1729">
        <v>308.94000244140602</v>
      </c>
      <c r="F1729">
        <v>293.06814575195301</v>
      </c>
      <c r="G1729">
        <v>49032100</v>
      </c>
      <c r="H1729">
        <f t="shared" si="134"/>
        <v>2019</v>
      </c>
      <c r="I1729" s="3">
        <f t="shared" si="135"/>
        <v>3.7037514413573724E-3</v>
      </c>
      <c r="J1729">
        <f t="shared" si="136"/>
        <v>146</v>
      </c>
      <c r="K1729">
        <f>J1729-MAX(J$2:J1729)</f>
        <v>-1</v>
      </c>
      <c r="L1729" s="3">
        <f t="shared" si="138"/>
        <v>5.9915216584880415E-3</v>
      </c>
      <c r="M1729">
        <f t="shared" si="137"/>
        <v>282</v>
      </c>
      <c r="N1729">
        <f>M1729-MAX(M$2:M1729)</f>
        <v>0</v>
      </c>
    </row>
    <row r="1730" spans="1:14" x14ac:dyDescent="0.25">
      <c r="A1730" s="1">
        <v>43780</v>
      </c>
      <c r="B1730">
        <v>307.42001342773398</v>
      </c>
      <c r="C1730">
        <v>308.54000854492102</v>
      </c>
      <c r="D1730">
        <v>307.26998901367102</v>
      </c>
      <c r="E1730">
        <v>308.350006103515</v>
      </c>
      <c r="F1730">
        <v>292.50842285156199</v>
      </c>
      <c r="G1730">
        <v>35797300</v>
      </c>
      <c r="H1730">
        <f t="shared" si="134"/>
        <v>2019</v>
      </c>
      <c r="I1730" s="3">
        <f t="shared" si="135"/>
        <v>3.0251533249627816E-3</v>
      </c>
      <c r="J1730">
        <f t="shared" si="136"/>
        <v>147</v>
      </c>
      <c r="K1730">
        <f>J1730-MAX(J$2:J1730)</f>
        <v>0</v>
      </c>
      <c r="L1730" s="3">
        <f t="shared" si="138"/>
        <v>5.5166925749405848E-4</v>
      </c>
      <c r="M1730">
        <f t="shared" si="137"/>
        <v>283</v>
      </c>
      <c r="N1730">
        <f>M1730-MAX(M$2:M1730)</f>
        <v>0</v>
      </c>
    </row>
    <row r="1731" spans="1:14" x14ac:dyDescent="0.25">
      <c r="A1731" s="1">
        <v>43781</v>
      </c>
      <c r="B1731">
        <v>308.75</v>
      </c>
      <c r="C1731">
        <v>309.989990234375</v>
      </c>
      <c r="D1731">
        <v>308.14999389648398</v>
      </c>
      <c r="E1731">
        <v>309</v>
      </c>
      <c r="F1731">
        <v>293.12509155273398</v>
      </c>
      <c r="G1731">
        <v>46484600</v>
      </c>
      <c r="H1731">
        <f t="shared" ref="H1731:H1794" si="139">YEAR(A1731)</f>
        <v>2019</v>
      </c>
      <c r="I1731" s="3">
        <f t="shared" ref="I1731:I1794" si="140">E1731/B1731-1</f>
        <v>8.0971659919026884E-4</v>
      </c>
      <c r="J1731">
        <f t="shared" si="136"/>
        <v>148</v>
      </c>
      <c r="K1731">
        <f>J1731-MAX(J$2:J1731)</f>
        <v>0</v>
      </c>
      <c r="L1731" s="3">
        <f t="shared" si="138"/>
        <v>1.9420456438101752E-4</v>
      </c>
      <c r="M1731">
        <f t="shared" si="137"/>
        <v>284</v>
      </c>
      <c r="N1731">
        <f>M1731-MAX(M$2:M1731)</f>
        <v>0</v>
      </c>
    </row>
    <row r="1732" spans="1:14" x14ac:dyDescent="0.25">
      <c r="A1732" s="1">
        <v>43782</v>
      </c>
      <c r="B1732">
        <v>307.91000366210898</v>
      </c>
      <c r="C1732">
        <v>309.54000854492102</v>
      </c>
      <c r="D1732">
        <v>307.66000366210898</v>
      </c>
      <c r="E1732">
        <v>309.100006103515</v>
      </c>
      <c r="F1732">
        <v>293.21990966796801</v>
      </c>
      <c r="G1732">
        <v>53917700</v>
      </c>
      <c r="H1732">
        <f t="shared" si="139"/>
        <v>2019</v>
      </c>
      <c r="I1732" s="3">
        <f t="shared" si="140"/>
        <v>3.8647735612769019E-3</v>
      </c>
      <c r="J1732">
        <f t="shared" ref="J1732:J1795" si="141">IF(I1732&gt;0, 1, -1)+J1731</f>
        <v>149</v>
      </c>
      <c r="K1732">
        <f>J1732-MAX(J$2:J1732)</f>
        <v>0</v>
      </c>
      <c r="L1732" s="3">
        <f t="shared" si="138"/>
        <v>2.4323009085598368E-3</v>
      </c>
      <c r="M1732">
        <f t="shared" ref="M1732:M1795" si="142">IF(L1732&gt;0, 1, -1)+M1731</f>
        <v>285</v>
      </c>
      <c r="N1732">
        <f>M1732-MAX(M$2:M1732)</f>
        <v>0</v>
      </c>
    </row>
    <row r="1733" spans="1:14" x14ac:dyDescent="0.25">
      <c r="A1733" s="1">
        <v>43783</v>
      </c>
      <c r="B1733">
        <v>308.79000854492102</v>
      </c>
      <c r="C1733">
        <v>309.64001464843699</v>
      </c>
      <c r="D1733">
        <v>308.08999633789</v>
      </c>
      <c r="E1733">
        <v>309.54998779296801</v>
      </c>
      <c r="F1733">
        <v>293.64675903320301</v>
      </c>
      <c r="G1733">
        <v>51219900</v>
      </c>
      <c r="H1733">
        <f t="shared" si="139"/>
        <v>2019</v>
      </c>
      <c r="I1733" s="3">
        <f t="shared" si="140"/>
        <v>2.4611523268778246E-3</v>
      </c>
      <c r="J1733">
        <f t="shared" si="141"/>
        <v>150</v>
      </c>
      <c r="K1733">
        <f>J1733-MAX(J$2:J1733)</f>
        <v>0</v>
      </c>
      <c r="L1733" s="3">
        <f t="shared" ref="L1733:L1796" si="143">E1733/E1731-1</f>
        <v>1.7798957701229412E-3</v>
      </c>
      <c r="M1733">
        <f t="shared" si="142"/>
        <v>286</v>
      </c>
      <c r="N1733">
        <f>M1733-MAX(M$2:M1733)</f>
        <v>0</v>
      </c>
    </row>
    <row r="1734" spans="1:14" x14ac:dyDescent="0.25">
      <c r="A1734" s="1">
        <v>43784</v>
      </c>
      <c r="B1734">
        <v>311.01998901367102</v>
      </c>
      <c r="C1734">
        <v>311.83999633789</v>
      </c>
      <c r="D1734">
        <v>310.260009765625</v>
      </c>
      <c r="E1734">
        <v>311.79000854492102</v>
      </c>
      <c r="F1734">
        <v>295.771728515625</v>
      </c>
      <c r="G1734">
        <v>62023600</v>
      </c>
      <c r="H1734">
        <f t="shared" si="139"/>
        <v>2019</v>
      </c>
      <c r="I1734" s="3">
        <f t="shared" si="140"/>
        <v>2.4757879186221299E-3</v>
      </c>
      <c r="J1734">
        <f t="shared" si="141"/>
        <v>151</v>
      </c>
      <c r="K1734">
        <f>J1734-MAX(J$2:J1734)</f>
        <v>0</v>
      </c>
      <c r="L1734" s="3">
        <f t="shared" si="143"/>
        <v>8.7026929417308718E-3</v>
      </c>
      <c r="M1734">
        <f t="shared" si="142"/>
        <v>287</v>
      </c>
      <c r="N1734">
        <f>M1734-MAX(M$2:M1734)</f>
        <v>0</v>
      </c>
    </row>
    <row r="1735" spans="1:14" x14ac:dyDescent="0.25">
      <c r="A1735" s="1">
        <v>43787</v>
      </c>
      <c r="B1735">
        <v>311.52999877929602</v>
      </c>
      <c r="C1735">
        <v>312.27999877929602</v>
      </c>
      <c r="D1735">
        <v>311.02999877929602</v>
      </c>
      <c r="E1735">
        <v>312.01998901367102</v>
      </c>
      <c r="F1735">
        <v>295.98992919921801</v>
      </c>
      <c r="G1735">
        <v>49228000</v>
      </c>
      <c r="H1735">
        <f t="shared" si="139"/>
        <v>2019</v>
      </c>
      <c r="I1735" s="3">
        <f t="shared" si="140"/>
        <v>1.5728508852919099E-3</v>
      </c>
      <c r="J1735">
        <f t="shared" si="141"/>
        <v>152</v>
      </c>
      <c r="K1735">
        <f>J1735-MAX(J$2:J1735)</f>
        <v>0</v>
      </c>
      <c r="L1735" s="3">
        <f t="shared" si="143"/>
        <v>7.979329084499831E-3</v>
      </c>
      <c r="M1735">
        <f t="shared" si="142"/>
        <v>288</v>
      </c>
      <c r="N1735">
        <f>M1735-MAX(M$2:M1735)</f>
        <v>0</v>
      </c>
    </row>
    <row r="1736" spans="1:14" x14ac:dyDescent="0.25">
      <c r="A1736" s="1">
        <v>43788</v>
      </c>
      <c r="B1736">
        <v>312.67999267578102</v>
      </c>
      <c r="C1736">
        <v>312.69000244140602</v>
      </c>
      <c r="D1736">
        <v>311.22000122070301</v>
      </c>
      <c r="E1736">
        <v>311.92999267578102</v>
      </c>
      <c r="F1736">
        <v>295.90457153320301</v>
      </c>
      <c r="G1736">
        <v>67804700</v>
      </c>
      <c r="H1736">
        <f t="shared" si="139"/>
        <v>2019</v>
      </c>
      <c r="I1736" s="3">
        <f t="shared" si="140"/>
        <v>-2.3986184519892984E-3</v>
      </c>
      <c r="J1736">
        <f t="shared" si="141"/>
        <v>151</v>
      </c>
      <c r="K1736">
        <f>J1736-MAX(J$2:J1736)</f>
        <v>-1</v>
      </c>
      <c r="L1736" s="3">
        <f t="shared" si="143"/>
        <v>4.4896926464477183E-4</v>
      </c>
      <c r="M1736">
        <f t="shared" si="142"/>
        <v>289</v>
      </c>
      <c r="N1736">
        <f>M1736-MAX(M$2:M1736)</f>
        <v>0</v>
      </c>
    </row>
    <row r="1737" spans="1:14" x14ac:dyDescent="0.25">
      <c r="A1737" s="1">
        <v>43789</v>
      </c>
      <c r="B1737">
        <v>311.27999877929602</v>
      </c>
      <c r="C1737">
        <v>311.850006103515</v>
      </c>
      <c r="D1737">
        <v>309.05999755859301</v>
      </c>
      <c r="E1737">
        <v>310.76998901367102</v>
      </c>
      <c r="F1737">
        <v>294.804107666015</v>
      </c>
      <c r="G1737">
        <v>79406200</v>
      </c>
      <c r="H1737">
        <f t="shared" si="139"/>
        <v>2019</v>
      </c>
      <c r="I1737" s="3">
        <f t="shared" si="140"/>
        <v>-1.6384276780552209E-3</v>
      </c>
      <c r="J1737">
        <f t="shared" si="141"/>
        <v>150</v>
      </c>
      <c r="K1737">
        <f>J1737-MAX(J$2:J1737)</f>
        <v>-2</v>
      </c>
      <c r="L1737" s="3">
        <f t="shared" si="143"/>
        <v>-4.006153592759798E-3</v>
      </c>
      <c r="M1737">
        <f t="shared" si="142"/>
        <v>288</v>
      </c>
      <c r="N1737">
        <f>M1737-MAX(M$2:M1737)</f>
        <v>-1</v>
      </c>
    </row>
    <row r="1738" spans="1:14" x14ac:dyDescent="0.25">
      <c r="A1738" s="1">
        <v>43790</v>
      </c>
      <c r="B1738">
        <v>310.89001464843699</v>
      </c>
      <c r="C1738">
        <v>311.010009765625</v>
      </c>
      <c r="D1738">
        <v>309.39001464843699</v>
      </c>
      <c r="E1738">
        <v>310.26998901367102</v>
      </c>
      <c r="F1738">
        <v>294.329833984375</v>
      </c>
      <c r="G1738">
        <v>54664700</v>
      </c>
      <c r="H1738">
        <f t="shared" si="139"/>
        <v>2019</v>
      </c>
      <c r="I1738" s="3">
        <f t="shared" si="140"/>
        <v>-1.994356864330693E-3</v>
      </c>
      <c r="J1738">
        <f t="shared" si="141"/>
        <v>149</v>
      </c>
      <c r="K1738">
        <f>J1738-MAX(J$2:J1738)</f>
        <v>-3</v>
      </c>
      <c r="L1738" s="3">
        <f t="shared" si="143"/>
        <v>-5.3217186583125464E-3</v>
      </c>
      <c r="M1738">
        <f t="shared" si="142"/>
        <v>287</v>
      </c>
      <c r="N1738">
        <f>M1738-MAX(M$2:M1738)</f>
        <v>-2</v>
      </c>
    </row>
    <row r="1739" spans="1:14" x14ac:dyDescent="0.25">
      <c r="A1739" s="1">
        <v>43791</v>
      </c>
      <c r="B1739">
        <v>311.08999633789</v>
      </c>
      <c r="C1739">
        <v>311.239990234375</v>
      </c>
      <c r="D1739">
        <v>309.850006103515</v>
      </c>
      <c r="E1739">
        <v>310.95999145507801</v>
      </c>
      <c r="F1739">
        <v>294.984375</v>
      </c>
      <c r="G1739">
        <v>44850200</v>
      </c>
      <c r="H1739">
        <f t="shared" si="139"/>
        <v>2019</v>
      </c>
      <c r="I1739" s="3">
        <f t="shared" si="140"/>
        <v>-4.1790120011053755E-4</v>
      </c>
      <c r="J1739">
        <f t="shared" si="141"/>
        <v>148</v>
      </c>
      <c r="K1739">
        <f>J1739-MAX(J$2:J1739)</f>
        <v>-4</v>
      </c>
      <c r="L1739" s="3">
        <f t="shared" si="143"/>
        <v>6.1139250289254932E-4</v>
      </c>
      <c r="M1739">
        <f t="shared" si="142"/>
        <v>288</v>
      </c>
      <c r="N1739">
        <f>M1739-MAX(M$2:M1739)</f>
        <v>-1</v>
      </c>
    </row>
    <row r="1740" spans="1:14" x14ac:dyDescent="0.25">
      <c r="A1740" s="1">
        <v>43794</v>
      </c>
      <c r="B1740">
        <v>311.98001098632801</v>
      </c>
      <c r="C1740">
        <v>313.36999511718699</v>
      </c>
      <c r="D1740">
        <v>311.98001098632801</v>
      </c>
      <c r="E1740">
        <v>313.36999511718699</v>
      </c>
      <c r="F1740">
        <v>297.27056884765602</v>
      </c>
      <c r="G1740">
        <v>48647200</v>
      </c>
      <c r="H1740">
        <f t="shared" si="139"/>
        <v>2019</v>
      </c>
      <c r="I1740" s="3">
        <f t="shared" si="140"/>
        <v>4.4553627857903955E-3</v>
      </c>
      <c r="J1740">
        <f t="shared" si="141"/>
        <v>149</v>
      </c>
      <c r="K1740">
        <f>J1740-MAX(J$2:J1740)</f>
        <v>-3</v>
      </c>
      <c r="L1740" s="3">
        <f t="shared" si="143"/>
        <v>9.9913179272370645E-3</v>
      </c>
      <c r="M1740">
        <f t="shared" si="142"/>
        <v>289</v>
      </c>
      <c r="N1740">
        <f>M1740-MAX(M$2:M1740)</f>
        <v>0</v>
      </c>
    </row>
    <row r="1741" spans="1:14" x14ac:dyDescent="0.25">
      <c r="A1741" s="1">
        <v>43795</v>
      </c>
      <c r="B1741">
        <v>313.41000366210898</v>
      </c>
      <c r="C1741">
        <v>314.27999877929602</v>
      </c>
      <c r="D1741">
        <v>313.05999755859301</v>
      </c>
      <c r="E1741">
        <v>314.079986572265</v>
      </c>
      <c r="F1741">
        <v>297.94406127929602</v>
      </c>
      <c r="G1741">
        <v>37569000</v>
      </c>
      <c r="H1741">
        <f t="shared" si="139"/>
        <v>2019</v>
      </c>
      <c r="I1741" s="3">
        <f t="shared" si="140"/>
        <v>2.1377202460912681E-3</v>
      </c>
      <c r="J1741">
        <f t="shared" si="141"/>
        <v>150</v>
      </c>
      <c r="K1741">
        <f>J1741-MAX(J$2:J1741)</f>
        <v>-2</v>
      </c>
      <c r="L1741" s="3">
        <f t="shared" si="143"/>
        <v>1.0033429389380899E-2</v>
      </c>
      <c r="M1741">
        <f t="shared" si="142"/>
        <v>290</v>
      </c>
      <c r="N1741">
        <f>M1741-MAX(M$2:M1741)</f>
        <v>0</v>
      </c>
    </row>
    <row r="1742" spans="1:14" x14ac:dyDescent="0.25">
      <c r="A1742" s="1">
        <v>43796</v>
      </c>
      <c r="B1742">
        <v>314.60998535156199</v>
      </c>
      <c r="C1742">
        <v>315.48001098632801</v>
      </c>
      <c r="D1742">
        <v>314.36999511718699</v>
      </c>
      <c r="E1742">
        <v>315.48001098632801</v>
      </c>
      <c r="F1742">
        <v>299.27218627929602</v>
      </c>
      <c r="G1742">
        <v>44444600</v>
      </c>
      <c r="H1742">
        <f t="shared" si="139"/>
        <v>2019</v>
      </c>
      <c r="I1742" s="3">
        <f t="shared" si="140"/>
        <v>2.7654101118048668E-3</v>
      </c>
      <c r="J1742">
        <f t="shared" si="141"/>
        <v>151</v>
      </c>
      <c r="K1742">
        <f>J1742-MAX(J$2:J1742)</f>
        <v>-1</v>
      </c>
      <c r="L1742" s="3">
        <f t="shared" si="143"/>
        <v>6.7333053643248153E-3</v>
      </c>
      <c r="M1742">
        <f t="shared" si="142"/>
        <v>291</v>
      </c>
      <c r="N1742">
        <f>M1742-MAX(M$2:M1742)</f>
        <v>0</v>
      </c>
    </row>
    <row r="1743" spans="1:14" x14ac:dyDescent="0.25">
      <c r="A1743" s="1">
        <v>43798</v>
      </c>
      <c r="B1743">
        <v>314.85998535156199</v>
      </c>
      <c r="C1743">
        <v>315.13000488281199</v>
      </c>
      <c r="D1743">
        <v>314.05999755859301</v>
      </c>
      <c r="E1743">
        <v>314.30999755859301</v>
      </c>
      <c r="F1743">
        <v>298.16226196289</v>
      </c>
      <c r="G1743">
        <v>36592700</v>
      </c>
      <c r="H1743">
        <f t="shared" si="139"/>
        <v>2019</v>
      </c>
      <c r="I1743" s="3">
        <f t="shared" si="140"/>
        <v>-1.7467694167453418E-3</v>
      </c>
      <c r="J1743">
        <f t="shared" si="141"/>
        <v>150</v>
      </c>
      <c r="K1743">
        <f>J1743-MAX(J$2:J1743)</f>
        <v>-2</v>
      </c>
      <c r="L1743" s="3">
        <f t="shared" si="143"/>
        <v>7.3233251452364811E-4</v>
      </c>
      <c r="M1743">
        <f t="shared" si="142"/>
        <v>292</v>
      </c>
      <c r="N1743">
        <f>M1743-MAX(M$2:M1743)</f>
        <v>0</v>
      </c>
    </row>
    <row r="1744" spans="1:14" x14ac:dyDescent="0.25">
      <c r="A1744" s="1">
        <v>43801</v>
      </c>
      <c r="B1744">
        <v>314.58999633789</v>
      </c>
      <c r="C1744">
        <v>314.66000366210898</v>
      </c>
      <c r="D1744">
        <v>311.17001342773398</v>
      </c>
      <c r="E1744">
        <v>311.64001464843699</v>
      </c>
      <c r="F1744">
        <v>295.62948608398398</v>
      </c>
      <c r="G1744">
        <v>75767800</v>
      </c>
      <c r="H1744">
        <f t="shared" si="139"/>
        <v>2019</v>
      </c>
      <c r="I1744" s="3">
        <f t="shared" si="140"/>
        <v>-9.3772266244744884E-3</v>
      </c>
      <c r="J1744">
        <f t="shared" si="141"/>
        <v>149</v>
      </c>
      <c r="K1744">
        <f>J1744-MAX(J$2:J1744)</f>
        <v>-3</v>
      </c>
      <c r="L1744" s="3">
        <f t="shared" si="143"/>
        <v>-1.2171916457988985E-2</v>
      </c>
      <c r="M1744">
        <f t="shared" si="142"/>
        <v>291</v>
      </c>
      <c r="N1744">
        <f>M1744-MAX(M$2:M1744)</f>
        <v>-1</v>
      </c>
    </row>
    <row r="1745" spans="1:14" x14ac:dyDescent="0.25">
      <c r="A1745" s="1">
        <v>43802</v>
      </c>
      <c r="B1745">
        <v>308.64999389648398</v>
      </c>
      <c r="C1745">
        <v>309.64001464843699</v>
      </c>
      <c r="D1745">
        <v>307.13000488281199</v>
      </c>
      <c r="E1745">
        <v>309.54998779296801</v>
      </c>
      <c r="F1745">
        <v>293.64675903320301</v>
      </c>
      <c r="G1745">
        <v>73941700</v>
      </c>
      <c r="H1745">
        <f t="shared" si="139"/>
        <v>2019</v>
      </c>
      <c r="I1745" s="3">
        <f t="shared" si="140"/>
        <v>2.915904468755226E-3</v>
      </c>
      <c r="J1745">
        <f t="shared" si="141"/>
        <v>150</v>
      </c>
      <c r="K1745">
        <f>J1745-MAX(J$2:J1745)</f>
        <v>-2</v>
      </c>
      <c r="L1745" s="3">
        <f t="shared" si="143"/>
        <v>-1.5144315492979676E-2</v>
      </c>
      <c r="M1745">
        <f t="shared" si="142"/>
        <v>290</v>
      </c>
      <c r="N1745">
        <f>M1745-MAX(M$2:M1745)</f>
        <v>-2</v>
      </c>
    </row>
    <row r="1746" spans="1:14" x14ac:dyDescent="0.25">
      <c r="A1746" s="1">
        <v>43803</v>
      </c>
      <c r="B1746">
        <v>310.70001220703102</v>
      </c>
      <c r="C1746">
        <v>312.11999511718699</v>
      </c>
      <c r="D1746">
        <v>310.32000732421801</v>
      </c>
      <c r="E1746">
        <v>311.45999145507801</v>
      </c>
      <c r="F1746">
        <v>295.45864868164</v>
      </c>
      <c r="G1746">
        <v>49080000</v>
      </c>
      <c r="H1746">
        <f t="shared" si="139"/>
        <v>2019</v>
      </c>
      <c r="I1746" s="3">
        <f t="shared" si="140"/>
        <v>2.4460225883113917E-3</v>
      </c>
      <c r="J1746">
        <f t="shared" si="141"/>
        <v>151</v>
      </c>
      <c r="K1746">
        <f>J1746-MAX(J$2:J1746)</f>
        <v>-1</v>
      </c>
      <c r="L1746" s="3">
        <f t="shared" si="143"/>
        <v>-5.7766392278624235E-4</v>
      </c>
      <c r="M1746">
        <f t="shared" si="142"/>
        <v>289</v>
      </c>
      <c r="N1746">
        <f>M1746-MAX(M$2:M1746)</f>
        <v>-3</v>
      </c>
    </row>
    <row r="1747" spans="1:14" x14ac:dyDescent="0.25">
      <c r="A1747" s="1">
        <v>43804</v>
      </c>
      <c r="B1747">
        <v>312.23001098632801</v>
      </c>
      <c r="C1747">
        <v>312.25</v>
      </c>
      <c r="D1747">
        <v>310.579986572265</v>
      </c>
      <c r="E1747">
        <v>312.01998901367102</v>
      </c>
      <c r="F1747">
        <v>295.98992919921801</v>
      </c>
      <c r="G1747">
        <v>40709000</v>
      </c>
      <c r="H1747">
        <f t="shared" si="139"/>
        <v>2019</v>
      </c>
      <c r="I1747" s="3">
        <f t="shared" si="140"/>
        <v>-6.7265145971562301E-4</v>
      </c>
      <c r="J1747">
        <f t="shared" si="141"/>
        <v>150</v>
      </c>
      <c r="K1747">
        <f>J1747-MAX(J$2:J1747)</f>
        <v>-2</v>
      </c>
      <c r="L1747" s="3">
        <f t="shared" si="143"/>
        <v>7.979329084499831E-3</v>
      </c>
      <c r="M1747">
        <f t="shared" si="142"/>
        <v>290</v>
      </c>
      <c r="N1747">
        <f>M1747-MAX(M$2:M1747)</f>
        <v>-2</v>
      </c>
    </row>
    <row r="1748" spans="1:14" x14ac:dyDescent="0.25">
      <c r="A1748" s="1">
        <v>43805</v>
      </c>
      <c r="B1748">
        <v>314.11999511718699</v>
      </c>
      <c r="C1748">
        <v>315.30999755859301</v>
      </c>
      <c r="D1748">
        <v>314.10998535156199</v>
      </c>
      <c r="E1748">
        <v>314.86999511718699</v>
      </c>
      <c r="F1748">
        <v>298.69342041015602</v>
      </c>
      <c r="G1748">
        <v>48927000</v>
      </c>
      <c r="H1748">
        <f t="shared" si="139"/>
        <v>2019</v>
      </c>
      <c r="I1748" s="3">
        <f t="shared" si="140"/>
        <v>2.3876226017391922E-3</v>
      </c>
      <c r="J1748">
        <f t="shared" si="141"/>
        <v>151</v>
      </c>
      <c r="K1748">
        <f>J1748-MAX(J$2:J1748)</f>
        <v>-1</v>
      </c>
      <c r="L1748" s="3">
        <f t="shared" si="143"/>
        <v>1.0948448454577209E-2</v>
      </c>
      <c r="M1748">
        <f t="shared" si="142"/>
        <v>291</v>
      </c>
      <c r="N1748">
        <f>M1748-MAX(M$2:M1748)</f>
        <v>-1</v>
      </c>
    </row>
    <row r="1749" spans="1:14" x14ac:dyDescent="0.25">
      <c r="A1749" s="1">
        <v>43808</v>
      </c>
      <c r="B1749">
        <v>314.44000244140602</v>
      </c>
      <c r="C1749">
        <v>315.17999267578102</v>
      </c>
      <c r="D1749">
        <v>313.79998779296801</v>
      </c>
      <c r="E1749">
        <v>313.88000488281199</v>
      </c>
      <c r="F1749">
        <v>297.75433349609301</v>
      </c>
      <c r="G1749">
        <v>34838500</v>
      </c>
      <c r="H1749">
        <f t="shared" si="139"/>
        <v>2019</v>
      </c>
      <c r="I1749" s="3">
        <f t="shared" si="140"/>
        <v>-1.7809361221411413E-3</v>
      </c>
      <c r="J1749">
        <f t="shared" si="141"/>
        <v>150</v>
      </c>
      <c r="K1749">
        <f>J1749-MAX(J$2:J1749)</f>
        <v>-2</v>
      </c>
      <c r="L1749" s="3">
        <f t="shared" si="143"/>
        <v>5.9612074053994046E-3</v>
      </c>
      <c r="M1749">
        <f t="shared" si="142"/>
        <v>292</v>
      </c>
      <c r="N1749">
        <f>M1749-MAX(M$2:M1749)</f>
        <v>0</v>
      </c>
    </row>
    <row r="1750" spans="1:14" x14ac:dyDescent="0.25">
      <c r="A1750" s="1">
        <v>43809</v>
      </c>
      <c r="B1750">
        <v>313.82000732421801</v>
      </c>
      <c r="C1750">
        <v>314.54998779296801</v>
      </c>
      <c r="D1750">
        <v>312.80999755859301</v>
      </c>
      <c r="E1750">
        <v>313.52999877929602</v>
      </c>
      <c r="F1750">
        <v>297.42233276367102</v>
      </c>
      <c r="G1750">
        <v>52649800</v>
      </c>
      <c r="H1750">
        <f t="shared" si="139"/>
        <v>2019</v>
      </c>
      <c r="I1750" s="3">
        <f t="shared" si="140"/>
        <v>-9.2412382306261698E-4</v>
      </c>
      <c r="J1750">
        <f t="shared" si="141"/>
        <v>149</v>
      </c>
      <c r="K1750">
        <f>J1750-MAX(J$2:J1750)</f>
        <v>-3</v>
      </c>
      <c r="L1750" s="3">
        <f t="shared" si="143"/>
        <v>-4.2557130202014459E-3</v>
      </c>
      <c r="M1750">
        <f t="shared" si="142"/>
        <v>291</v>
      </c>
      <c r="N1750">
        <f>M1750-MAX(M$2:M1750)</f>
        <v>-1</v>
      </c>
    </row>
    <row r="1751" spans="1:14" x14ac:dyDescent="0.25">
      <c r="A1751" s="1">
        <v>43810</v>
      </c>
      <c r="B1751">
        <v>314.02999877929602</v>
      </c>
      <c r="C1751">
        <v>314.70001220703102</v>
      </c>
      <c r="D1751">
        <v>313.44000244140602</v>
      </c>
      <c r="E1751">
        <v>314.42001342773398</v>
      </c>
      <c r="F1751">
        <v>298.26666259765602</v>
      </c>
      <c r="G1751">
        <v>53429100</v>
      </c>
      <c r="H1751">
        <f t="shared" si="139"/>
        <v>2019</v>
      </c>
      <c r="I1751" s="3">
        <f t="shared" si="140"/>
        <v>1.2419662132727716E-3</v>
      </c>
      <c r="J1751">
        <f t="shared" si="141"/>
        <v>150</v>
      </c>
      <c r="K1751">
        <f>J1751-MAX(J$2:J1751)</f>
        <v>-2</v>
      </c>
      <c r="L1751" s="3">
        <f t="shared" si="143"/>
        <v>1.7204298984372368E-3</v>
      </c>
      <c r="M1751">
        <f t="shared" si="142"/>
        <v>292</v>
      </c>
      <c r="N1751">
        <f>M1751-MAX(M$2:M1751)</f>
        <v>0</v>
      </c>
    </row>
    <row r="1752" spans="1:14" x14ac:dyDescent="0.25">
      <c r="A1752" s="1">
        <v>43811</v>
      </c>
      <c r="B1752">
        <v>314.42999267578102</v>
      </c>
      <c r="C1752">
        <v>317.989990234375</v>
      </c>
      <c r="D1752">
        <v>314.17001342773398</v>
      </c>
      <c r="E1752">
        <v>317.13000488281199</v>
      </c>
      <c r="F1752">
        <v>300.83734130859301</v>
      </c>
      <c r="G1752">
        <v>96389600</v>
      </c>
      <c r="H1752">
        <f t="shared" si="139"/>
        <v>2019</v>
      </c>
      <c r="I1752" s="3">
        <f t="shared" si="140"/>
        <v>8.5870059152246547E-3</v>
      </c>
      <c r="J1752">
        <f t="shared" si="141"/>
        <v>151</v>
      </c>
      <c r="K1752">
        <f>J1752-MAX(J$2:J1752)</f>
        <v>-1</v>
      </c>
      <c r="L1752" s="3">
        <f t="shared" si="143"/>
        <v>1.1482174329513262E-2</v>
      </c>
      <c r="M1752">
        <f t="shared" si="142"/>
        <v>293</v>
      </c>
      <c r="N1752">
        <f>M1752-MAX(M$2:M1752)</f>
        <v>0</v>
      </c>
    </row>
    <row r="1753" spans="1:14" x14ac:dyDescent="0.25">
      <c r="A1753" s="1">
        <v>43812</v>
      </c>
      <c r="B1753">
        <v>316.86999511718699</v>
      </c>
      <c r="C1753">
        <v>318.67001342773398</v>
      </c>
      <c r="D1753">
        <v>316.01998901367102</v>
      </c>
      <c r="E1753">
        <v>317.32000732421801</v>
      </c>
      <c r="F1753">
        <v>301.01763916015602</v>
      </c>
      <c r="G1753">
        <v>81503900</v>
      </c>
      <c r="H1753">
        <f t="shared" si="139"/>
        <v>2019</v>
      </c>
      <c r="I1753" s="3">
        <f t="shared" si="140"/>
        <v>1.4201792973949079E-3</v>
      </c>
      <c r="J1753">
        <f t="shared" si="141"/>
        <v>152</v>
      </c>
      <c r="K1753">
        <f>J1753-MAX(J$2:J1753)</f>
        <v>0</v>
      </c>
      <c r="L1753" s="3">
        <f t="shared" si="143"/>
        <v>9.2233120432410054E-3</v>
      </c>
      <c r="M1753">
        <f t="shared" si="142"/>
        <v>294</v>
      </c>
      <c r="N1753">
        <f>M1753-MAX(M$2:M1753)</f>
        <v>0</v>
      </c>
    </row>
    <row r="1754" spans="1:14" x14ac:dyDescent="0.25">
      <c r="A1754" s="1">
        <v>43815</v>
      </c>
      <c r="B1754">
        <v>319.22000122070301</v>
      </c>
      <c r="C1754">
        <v>320.14999389648398</v>
      </c>
      <c r="D1754">
        <v>317.25</v>
      </c>
      <c r="E1754">
        <v>319.5</v>
      </c>
      <c r="F1754">
        <v>303.08563232421801</v>
      </c>
      <c r="G1754">
        <v>82749700</v>
      </c>
      <c r="H1754">
        <f t="shared" si="139"/>
        <v>2019</v>
      </c>
      <c r="I1754" s="3">
        <f t="shared" si="140"/>
        <v>8.7713419656121339E-4</v>
      </c>
      <c r="J1754">
        <f t="shared" si="141"/>
        <v>153</v>
      </c>
      <c r="K1754">
        <f>J1754-MAX(J$2:J1754)</f>
        <v>0</v>
      </c>
      <c r="L1754" s="3">
        <f t="shared" si="143"/>
        <v>7.4732604316762874E-3</v>
      </c>
      <c r="M1754">
        <f t="shared" si="142"/>
        <v>295</v>
      </c>
      <c r="N1754">
        <f>M1754-MAX(M$2:M1754)</f>
        <v>0</v>
      </c>
    </row>
    <row r="1755" spans="1:14" x14ac:dyDescent="0.25">
      <c r="A1755" s="1">
        <v>43816</v>
      </c>
      <c r="B1755">
        <v>319.92001342773398</v>
      </c>
      <c r="C1755">
        <v>320.25</v>
      </c>
      <c r="D1755">
        <v>319.48001098632801</v>
      </c>
      <c r="E1755">
        <v>319.57000732421801</v>
      </c>
      <c r="F1755">
        <v>303.15206909179602</v>
      </c>
      <c r="G1755">
        <v>61097700</v>
      </c>
      <c r="H1755">
        <f t="shared" si="139"/>
        <v>2019</v>
      </c>
      <c r="I1755" s="3">
        <f t="shared" si="140"/>
        <v>-1.0940425382141017E-3</v>
      </c>
      <c r="J1755">
        <f t="shared" si="141"/>
        <v>152</v>
      </c>
      <c r="K1755">
        <f>J1755-MAX(J$2:J1755)</f>
        <v>-1</v>
      </c>
      <c r="L1755" s="3">
        <f t="shared" si="143"/>
        <v>7.0906338965921467E-3</v>
      </c>
      <c r="M1755">
        <f t="shared" si="142"/>
        <v>296</v>
      </c>
      <c r="N1755">
        <f>M1755-MAX(M$2:M1755)</f>
        <v>0</v>
      </c>
    </row>
    <row r="1756" spans="1:14" x14ac:dyDescent="0.25">
      <c r="A1756" s="1">
        <v>43817</v>
      </c>
      <c r="B1756">
        <v>320</v>
      </c>
      <c r="C1756">
        <v>320.25</v>
      </c>
      <c r="D1756">
        <v>319.52999877929602</v>
      </c>
      <c r="E1756">
        <v>319.58999633789</v>
      </c>
      <c r="F1756">
        <v>303.17098999023398</v>
      </c>
      <c r="G1756">
        <v>48133000</v>
      </c>
      <c r="H1756">
        <f t="shared" si="139"/>
        <v>2019</v>
      </c>
      <c r="I1756" s="3">
        <f t="shared" si="140"/>
        <v>-1.2812614440937953E-3</v>
      </c>
      <c r="J1756">
        <f t="shared" si="141"/>
        <v>151</v>
      </c>
      <c r="K1756">
        <f>J1756-MAX(J$2:J1756)</f>
        <v>-2</v>
      </c>
      <c r="L1756" s="3">
        <f t="shared" si="143"/>
        <v>2.8167867884199005E-4</v>
      </c>
      <c r="M1756">
        <f t="shared" si="142"/>
        <v>297</v>
      </c>
      <c r="N1756">
        <f>M1756-MAX(M$2:M1756)</f>
        <v>0</v>
      </c>
    </row>
    <row r="1757" spans="1:14" x14ac:dyDescent="0.25">
      <c r="A1757" s="1">
        <v>43818</v>
      </c>
      <c r="B1757">
        <v>319.79998779296801</v>
      </c>
      <c r="C1757">
        <v>320.98001098632801</v>
      </c>
      <c r="D1757">
        <v>319.51998901367102</v>
      </c>
      <c r="E1757">
        <v>320.89999389648398</v>
      </c>
      <c r="F1757">
        <v>304.41369628906199</v>
      </c>
      <c r="G1757">
        <v>85310500</v>
      </c>
      <c r="H1757">
        <f t="shared" si="139"/>
        <v>2019</v>
      </c>
      <c r="I1757" s="3">
        <f t="shared" si="140"/>
        <v>3.4396689978239969E-3</v>
      </c>
      <c r="J1757">
        <f t="shared" si="141"/>
        <v>152</v>
      </c>
      <c r="K1757">
        <f>J1757-MAX(J$2:J1757)</f>
        <v>-1</v>
      </c>
      <c r="L1757" s="3">
        <f t="shared" si="143"/>
        <v>4.1618003623120625E-3</v>
      </c>
      <c r="M1757">
        <f t="shared" si="142"/>
        <v>298</v>
      </c>
      <c r="N1757">
        <f>M1757-MAX(M$2:M1757)</f>
        <v>0</v>
      </c>
    </row>
    <row r="1758" spans="1:14" x14ac:dyDescent="0.25">
      <c r="A1758" s="1">
        <v>43819</v>
      </c>
      <c r="B1758">
        <v>320.45999145507801</v>
      </c>
      <c r="C1758">
        <v>321.97000122070301</v>
      </c>
      <c r="D1758">
        <v>319.39001464843699</v>
      </c>
      <c r="E1758">
        <v>320.73001098632801</v>
      </c>
      <c r="F1758">
        <v>305.748291015625</v>
      </c>
      <c r="G1758">
        <v>147142100</v>
      </c>
      <c r="H1758">
        <f t="shared" si="139"/>
        <v>2019</v>
      </c>
      <c r="I1758" s="3">
        <f t="shared" si="140"/>
        <v>8.4259982041423598E-4</v>
      </c>
      <c r="J1758">
        <f t="shared" si="141"/>
        <v>153</v>
      </c>
      <c r="K1758">
        <f>J1758-MAX(J$2:J1758)</f>
        <v>0</v>
      </c>
      <c r="L1758" s="3">
        <f t="shared" si="143"/>
        <v>3.5671161848029875E-3</v>
      </c>
      <c r="M1758">
        <f t="shared" si="142"/>
        <v>299</v>
      </c>
      <c r="N1758">
        <f>M1758-MAX(M$2:M1758)</f>
        <v>0</v>
      </c>
    </row>
    <row r="1759" spans="1:14" x14ac:dyDescent="0.25">
      <c r="A1759" s="1">
        <v>43822</v>
      </c>
      <c r="B1759">
        <v>321.58999633789</v>
      </c>
      <c r="C1759">
        <v>321.64999389648398</v>
      </c>
      <c r="D1759">
        <v>321.05999755859301</v>
      </c>
      <c r="E1759">
        <v>321.22000122070301</v>
      </c>
      <c r="F1759">
        <v>306.21539306640602</v>
      </c>
      <c r="G1759">
        <v>52990000</v>
      </c>
      <c r="H1759">
        <f t="shared" si="139"/>
        <v>2019</v>
      </c>
      <c r="I1759" s="3">
        <f t="shared" si="140"/>
        <v>-1.1505181174797929E-3</v>
      </c>
      <c r="J1759">
        <f t="shared" si="141"/>
        <v>152</v>
      </c>
      <c r="K1759">
        <f>J1759-MAX(J$2:J1759)</f>
        <v>-1</v>
      </c>
      <c r="L1759" s="3">
        <f t="shared" si="143"/>
        <v>9.9721823093035233E-4</v>
      </c>
      <c r="M1759">
        <f t="shared" si="142"/>
        <v>300</v>
      </c>
      <c r="N1759">
        <f>M1759-MAX(M$2:M1759)</f>
        <v>0</v>
      </c>
    </row>
    <row r="1760" spans="1:14" x14ac:dyDescent="0.25">
      <c r="A1760" s="1">
        <v>43823</v>
      </c>
      <c r="B1760">
        <v>321.47000122070301</v>
      </c>
      <c r="C1760">
        <v>321.51998901367102</v>
      </c>
      <c r="D1760">
        <v>320.89999389648398</v>
      </c>
      <c r="E1760">
        <v>321.23001098632801</v>
      </c>
      <c r="F1760">
        <v>306.22497558593699</v>
      </c>
      <c r="G1760">
        <v>20270000</v>
      </c>
      <c r="H1760">
        <f t="shared" si="139"/>
        <v>2019</v>
      </c>
      <c r="I1760" s="3">
        <f t="shared" si="140"/>
        <v>-7.4654006116803284E-4</v>
      </c>
      <c r="J1760">
        <f t="shared" si="141"/>
        <v>151</v>
      </c>
      <c r="K1760">
        <f>J1760-MAX(J$2:J1760)</f>
        <v>-2</v>
      </c>
      <c r="L1760" s="3">
        <f t="shared" si="143"/>
        <v>1.5589436063758733E-3</v>
      </c>
      <c r="M1760">
        <f t="shared" si="142"/>
        <v>301</v>
      </c>
      <c r="N1760">
        <f>M1760-MAX(M$2:M1760)</f>
        <v>0</v>
      </c>
    </row>
    <row r="1761" spans="1:14" x14ac:dyDescent="0.25">
      <c r="A1761" s="1">
        <v>43825</v>
      </c>
      <c r="B1761">
        <v>321.64999389648398</v>
      </c>
      <c r="C1761">
        <v>322.95001220703102</v>
      </c>
      <c r="D1761">
        <v>321.64001464843699</v>
      </c>
      <c r="E1761">
        <v>322.94000244140602</v>
      </c>
      <c r="F1761">
        <v>307.85507202148398</v>
      </c>
      <c r="G1761">
        <v>30911200</v>
      </c>
      <c r="H1761">
        <f t="shared" si="139"/>
        <v>2019</v>
      </c>
      <c r="I1761" s="3">
        <f t="shared" si="140"/>
        <v>4.0105971378852079E-3</v>
      </c>
      <c r="J1761">
        <f t="shared" si="141"/>
        <v>152</v>
      </c>
      <c r="K1761">
        <f>J1761-MAX(J$2:J1761)</f>
        <v>-1</v>
      </c>
      <c r="L1761" s="3">
        <f t="shared" si="143"/>
        <v>5.3545894220989876E-3</v>
      </c>
      <c r="M1761">
        <f t="shared" si="142"/>
        <v>302</v>
      </c>
      <c r="N1761">
        <f>M1761-MAX(M$2:M1761)</f>
        <v>0</v>
      </c>
    </row>
    <row r="1762" spans="1:14" x14ac:dyDescent="0.25">
      <c r="A1762" s="1">
        <v>43826</v>
      </c>
      <c r="B1762">
        <v>323.739990234375</v>
      </c>
      <c r="C1762">
        <v>323.79998779296801</v>
      </c>
      <c r="D1762">
        <v>322.27999877929602</v>
      </c>
      <c r="E1762">
        <v>322.85998535156199</v>
      </c>
      <c r="F1762">
        <v>307.77877807617102</v>
      </c>
      <c r="G1762">
        <v>42528800</v>
      </c>
      <c r="H1762">
        <f t="shared" si="139"/>
        <v>2019</v>
      </c>
      <c r="I1762" s="3">
        <f t="shared" si="140"/>
        <v>-2.718245843449596E-3</v>
      </c>
      <c r="J1762">
        <f t="shared" si="141"/>
        <v>151</v>
      </c>
      <c r="K1762">
        <f>J1762-MAX(J$2:J1762)</f>
        <v>-2</v>
      </c>
      <c r="L1762" s="3">
        <f t="shared" si="143"/>
        <v>5.074165892001048E-3</v>
      </c>
      <c r="M1762">
        <f t="shared" si="142"/>
        <v>303</v>
      </c>
      <c r="N1762">
        <f>M1762-MAX(M$2:M1762)</f>
        <v>0</v>
      </c>
    </row>
    <row r="1763" spans="1:14" x14ac:dyDescent="0.25">
      <c r="A1763" s="1">
        <v>43829</v>
      </c>
      <c r="B1763">
        <v>322.95001220703102</v>
      </c>
      <c r="C1763">
        <v>323.100006103515</v>
      </c>
      <c r="D1763">
        <v>320.54998779296801</v>
      </c>
      <c r="E1763">
        <v>321.079986572265</v>
      </c>
      <c r="F1763">
        <v>306.081939697265</v>
      </c>
      <c r="G1763">
        <v>49729100</v>
      </c>
      <c r="H1763">
        <f t="shared" si="139"/>
        <v>2019</v>
      </c>
      <c r="I1763" s="3">
        <f t="shared" si="140"/>
        <v>-5.790449184337576E-3</v>
      </c>
      <c r="J1763">
        <f t="shared" si="141"/>
        <v>150</v>
      </c>
      <c r="K1763">
        <f>J1763-MAX(J$2:J1763)</f>
        <v>-3</v>
      </c>
      <c r="L1763" s="3">
        <f t="shared" si="143"/>
        <v>-5.7596329196737406E-3</v>
      </c>
      <c r="M1763">
        <f t="shared" si="142"/>
        <v>302</v>
      </c>
      <c r="N1763">
        <f>M1763-MAX(M$2:M1763)</f>
        <v>-1</v>
      </c>
    </row>
    <row r="1764" spans="1:14" x14ac:dyDescent="0.25">
      <c r="A1764" s="1">
        <v>43830</v>
      </c>
      <c r="B1764">
        <v>320.52999877929602</v>
      </c>
      <c r="C1764">
        <v>322.13000488281199</v>
      </c>
      <c r="D1764">
        <v>320.14999389648398</v>
      </c>
      <c r="E1764">
        <v>321.85998535156199</v>
      </c>
      <c r="F1764">
        <v>306.82553100585898</v>
      </c>
      <c r="G1764">
        <v>57077300</v>
      </c>
      <c r="H1764">
        <f t="shared" si="139"/>
        <v>2019</v>
      </c>
      <c r="I1764" s="3">
        <f t="shared" si="140"/>
        <v>4.1493357168784772E-3</v>
      </c>
      <c r="J1764">
        <f t="shared" si="141"/>
        <v>151</v>
      </c>
      <c r="K1764">
        <f>J1764-MAX(J$2:J1764)</f>
        <v>-2</v>
      </c>
      <c r="L1764" s="3">
        <f t="shared" si="143"/>
        <v>-3.097317863379967E-3</v>
      </c>
      <c r="M1764">
        <f t="shared" si="142"/>
        <v>301</v>
      </c>
      <c r="N1764">
        <f>M1764-MAX(M$2:M1764)</f>
        <v>-2</v>
      </c>
    </row>
    <row r="1765" spans="1:14" x14ac:dyDescent="0.25">
      <c r="A1765" s="1">
        <v>43832</v>
      </c>
      <c r="B1765">
        <v>323.54000854492102</v>
      </c>
      <c r="C1765">
        <v>324.89001464843699</v>
      </c>
      <c r="D1765">
        <v>322.52999877929602</v>
      </c>
      <c r="E1765">
        <v>324.86999511718699</v>
      </c>
      <c r="F1765">
        <v>309.69491577148398</v>
      </c>
      <c r="G1765">
        <v>59151200</v>
      </c>
      <c r="H1765">
        <f t="shared" si="139"/>
        <v>2020</v>
      </c>
      <c r="I1765" s="3">
        <f t="shared" si="140"/>
        <v>4.1107329453546892E-3</v>
      </c>
      <c r="J1765">
        <f t="shared" si="141"/>
        <v>152</v>
      </c>
      <c r="K1765">
        <f>J1765-MAX(J$2:J1765)</f>
        <v>-1</v>
      </c>
      <c r="L1765" s="3">
        <f t="shared" si="143"/>
        <v>1.1803938904391797E-2</v>
      </c>
      <c r="M1765">
        <f t="shared" si="142"/>
        <v>302</v>
      </c>
      <c r="N1765">
        <f>M1765-MAX(M$2:M1765)</f>
        <v>-1</v>
      </c>
    </row>
    <row r="1766" spans="1:14" x14ac:dyDescent="0.25">
      <c r="A1766" s="1">
        <v>43833</v>
      </c>
      <c r="B1766">
        <v>321.16000366210898</v>
      </c>
      <c r="C1766">
        <v>323.64001464843699</v>
      </c>
      <c r="D1766">
        <v>321.100006103515</v>
      </c>
      <c r="E1766">
        <v>322.41000366210898</v>
      </c>
      <c r="F1766">
        <v>307.34982299804602</v>
      </c>
      <c r="G1766">
        <v>77709700</v>
      </c>
      <c r="H1766">
        <f t="shared" si="139"/>
        <v>2020</v>
      </c>
      <c r="I1766" s="3">
        <f t="shared" si="140"/>
        <v>3.8921409445340505E-3</v>
      </c>
      <c r="J1766">
        <f t="shared" si="141"/>
        <v>153</v>
      </c>
      <c r="K1766">
        <f>J1766-MAX(J$2:J1766)</f>
        <v>0</v>
      </c>
      <c r="L1766" s="3">
        <f t="shared" si="143"/>
        <v>1.7088744658526611E-3</v>
      </c>
      <c r="M1766">
        <f t="shared" si="142"/>
        <v>303</v>
      </c>
      <c r="N1766">
        <f>M1766-MAX(M$2:M1766)</f>
        <v>0</v>
      </c>
    </row>
    <row r="1767" spans="1:14" x14ac:dyDescent="0.25">
      <c r="A1767" s="1">
        <v>43836</v>
      </c>
      <c r="B1767">
        <v>320.489990234375</v>
      </c>
      <c r="C1767">
        <v>323.73001098632801</v>
      </c>
      <c r="D1767">
        <v>320.35998535156199</v>
      </c>
      <c r="E1767">
        <v>323.64001464843699</v>
      </c>
      <c r="F1767">
        <v>308.52230834960898</v>
      </c>
      <c r="G1767">
        <v>55653900</v>
      </c>
      <c r="H1767">
        <f t="shared" si="139"/>
        <v>2020</v>
      </c>
      <c r="I1767" s="3">
        <f t="shared" si="140"/>
        <v>9.8287762802151679E-3</v>
      </c>
      <c r="J1767">
        <f t="shared" si="141"/>
        <v>154</v>
      </c>
      <c r="K1767">
        <f>J1767-MAX(J$2:J1767)</f>
        <v>0</v>
      </c>
      <c r="L1767" s="3">
        <f t="shared" si="143"/>
        <v>-3.7860697732529092E-3</v>
      </c>
      <c r="M1767">
        <f t="shared" si="142"/>
        <v>302</v>
      </c>
      <c r="N1767">
        <f>M1767-MAX(M$2:M1767)</f>
        <v>-1</v>
      </c>
    </row>
    <row r="1768" spans="1:14" x14ac:dyDescent="0.25">
      <c r="A1768" s="1">
        <v>43837</v>
      </c>
      <c r="B1768">
        <v>323.01998901367102</v>
      </c>
      <c r="C1768">
        <v>323.54000854492102</v>
      </c>
      <c r="D1768">
        <v>322.239990234375</v>
      </c>
      <c r="E1768">
        <v>322.73001098632801</v>
      </c>
      <c r="F1768">
        <v>307.65487670898398</v>
      </c>
      <c r="G1768">
        <v>40496400</v>
      </c>
      <c r="H1768">
        <f t="shared" si="139"/>
        <v>2020</v>
      </c>
      <c r="I1768" s="3">
        <f t="shared" si="140"/>
        <v>-8.9770923535859026E-4</v>
      </c>
      <c r="J1768">
        <f t="shared" si="141"/>
        <v>153</v>
      </c>
      <c r="K1768">
        <f>J1768-MAX(J$2:J1768)</f>
        <v>-1</v>
      </c>
      <c r="L1768" s="3">
        <f t="shared" si="143"/>
        <v>9.9254775157175956E-4</v>
      </c>
      <c r="M1768">
        <f t="shared" si="142"/>
        <v>303</v>
      </c>
      <c r="N1768">
        <f>M1768-MAX(M$2:M1768)</f>
        <v>0</v>
      </c>
    </row>
    <row r="1769" spans="1:14" x14ac:dyDescent="0.25">
      <c r="A1769" s="1">
        <v>43838</v>
      </c>
      <c r="B1769">
        <v>322.94000244140602</v>
      </c>
      <c r="C1769">
        <v>325.77999877929602</v>
      </c>
      <c r="D1769">
        <v>322.67001342773398</v>
      </c>
      <c r="E1769">
        <v>324.45001220703102</v>
      </c>
      <c r="F1769">
        <v>309.29452514648398</v>
      </c>
      <c r="G1769">
        <v>68296000</v>
      </c>
      <c r="H1769">
        <f t="shared" si="139"/>
        <v>2020</v>
      </c>
      <c r="I1769" s="3">
        <f t="shared" si="140"/>
        <v>4.6758213730395681E-3</v>
      </c>
      <c r="J1769">
        <f t="shared" si="141"/>
        <v>154</v>
      </c>
      <c r="K1769">
        <f>J1769-MAX(J$2:J1769)</f>
        <v>0</v>
      </c>
      <c r="L1769" s="3">
        <f t="shared" si="143"/>
        <v>2.5027732107660849E-3</v>
      </c>
      <c r="M1769">
        <f t="shared" si="142"/>
        <v>304</v>
      </c>
      <c r="N1769">
        <f>M1769-MAX(M$2:M1769)</f>
        <v>0</v>
      </c>
    </row>
    <row r="1770" spans="1:14" x14ac:dyDescent="0.25">
      <c r="A1770" s="1">
        <v>43839</v>
      </c>
      <c r="B1770">
        <v>326.16000366210898</v>
      </c>
      <c r="C1770">
        <v>326.73001098632801</v>
      </c>
      <c r="D1770">
        <v>325.51998901367102</v>
      </c>
      <c r="E1770">
        <v>326.64999389648398</v>
      </c>
      <c r="F1770">
        <v>311.39178466796801</v>
      </c>
      <c r="G1770">
        <v>48473300</v>
      </c>
      <c r="H1770">
        <f t="shared" si="139"/>
        <v>2020</v>
      </c>
      <c r="I1770" s="3">
        <f t="shared" si="140"/>
        <v>1.5023001866365515E-3</v>
      </c>
      <c r="J1770">
        <f t="shared" si="141"/>
        <v>155</v>
      </c>
      <c r="K1770">
        <f>J1770-MAX(J$2:J1770)</f>
        <v>0</v>
      </c>
      <c r="L1770" s="3">
        <f t="shared" si="143"/>
        <v>1.2146322860324243E-2</v>
      </c>
      <c r="M1770">
        <f t="shared" si="142"/>
        <v>305</v>
      </c>
      <c r="N1770">
        <f>M1770-MAX(M$2:M1770)</f>
        <v>0</v>
      </c>
    </row>
    <row r="1771" spans="1:14" x14ac:dyDescent="0.25">
      <c r="A1771" s="1">
        <v>43840</v>
      </c>
      <c r="B1771">
        <v>327.29000854492102</v>
      </c>
      <c r="C1771">
        <v>327.45999145507801</v>
      </c>
      <c r="D1771">
        <v>325.20001220703102</v>
      </c>
      <c r="E1771">
        <v>325.70999145507801</v>
      </c>
      <c r="F1771">
        <v>310.49563598632801</v>
      </c>
      <c r="G1771">
        <v>53029300</v>
      </c>
      <c r="H1771">
        <f t="shared" si="139"/>
        <v>2020</v>
      </c>
      <c r="I1771" s="3">
        <f t="shared" si="140"/>
        <v>-4.8275750820121477E-3</v>
      </c>
      <c r="J1771">
        <f t="shared" si="141"/>
        <v>154</v>
      </c>
      <c r="K1771">
        <f>J1771-MAX(J$2:J1771)</f>
        <v>-1</v>
      </c>
      <c r="L1771" s="3">
        <f t="shared" si="143"/>
        <v>3.8834310391180349E-3</v>
      </c>
      <c r="M1771">
        <f t="shared" si="142"/>
        <v>306</v>
      </c>
      <c r="N1771">
        <f>M1771-MAX(M$2:M1771)</f>
        <v>0</v>
      </c>
    </row>
    <row r="1772" spans="1:14" x14ac:dyDescent="0.25">
      <c r="A1772" s="1">
        <v>43843</v>
      </c>
      <c r="B1772">
        <v>326.39001464843699</v>
      </c>
      <c r="C1772">
        <v>327.95999145507801</v>
      </c>
      <c r="D1772">
        <v>325.92001342773398</v>
      </c>
      <c r="E1772">
        <v>327.95001220703102</v>
      </c>
      <c r="F1772">
        <v>312.631103515625</v>
      </c>
      <c r="G1772">
        <v>47086800</v>
      </c>
      <c r="H1772">
        <f t="shared" si="139"/>
        <v>2020</v>
      </c>
      <c r="I1772" s="3">
        <f t="shared" si="140"/>
        <v>4.7795505027148355E-3</v>
      </c>
      <c r="J1772">
        <f t="shared" si="141"/>
        <v>155</v>
      </c>
      <c r="K1772">
        <f>J1772-MAX(J$2:J1772)</f>
        <v>0</v>
      </c>
      <c r="L1772" s="3">
        <f t="shared" si="143"/>
        <v>3.9798510174136048E-3</v>
      </c>
      <c r="M1772">
        <f t="shared" si="142"/>
        <v>307</v>
      </c>
      <c r="N1772">
        <f>M1772-MAX(M$2:M1772)</f>
        <v>0</v>
      </c>
    </row>
    <row r="1773" spans="1:14" x14ac:dyDescent="0.25">
      <c r="A1773" s="1">
        <v>43844</v>
      </c>
      <c r="B1773">
        <v>327.47000122070301</v>
      </c>
      <c r="C1773">
        <v>328.61999511718699</v>
      </c>
      <c r="D1773">
        <v>326.83999633789</v>
      </c>
      <c r="E1773">
        <v>327.45001220703102</v>
      </c>
      <c r="F1773">
        <v>312.15438842773398</v>
      </c>
      <c r="G1773">
        <v>62832800</v>
      </c>
      <c r="H1773">
        <f t="shared" si="139"/>
        <v>2020</v>
      </c>
      <c r="I1773" s="3">
        <f t="shared" si="140"/>
        <v>-6.1040747541651896E-5</v>
      </c>
      <c r="J1773">
        <f t="shared" si="141"/>
        <v>154</v>
      </c>
      <c r="K1773">
        <f>J1773-MAX(J$2:J1773)</f>
        <v>-1</v>
      </c>
      <c r="L1773" s="3">
        <f t="shared" si="143"/>
        <v>5.3422394080686608E-3</v>
      </c>
      <c r="M1773">
        <f t="shared" si="142"/>
        <v>308</v>
      </c>
      <c r="N1773">
        <f>M1773-MAX(M$2:M1773)</f>
        <v>0</v>
      </c>
    </row>
    <row r="1774" spans="1:14" x14ac:dyDescent="0.25">
      <c r="A1774" s="1">
        <v>43845</v>
      </c>
      <c r="B1774">
        <v>327.350006103515</v>
      </c>
      <c r="C1774">
        <v>329.01998901367102</v>
      </c>
      <c r="D1774">
        <v>327.260009765625</v>
      </c>
      <c r="E1774">
        <v>328.19000244140602</v>
      </c>
      <c r="F1774">
        <v>312.85986328125</v>
      </c>
      <c r="G1774">
        <v>72056600</v>
      </c>
      <c r="H1774">
        <f t="shared" si="139"/>
        <v>2020</v>
      </c>
      <c r="I1774" s="3">
        <f t="shared" si="140"/>
        <v>2.5660495562214169E-3</v>
      </c>
      <c r="J1774">
        <f t="shared" si="141"/>
        <v>155</v>
      </c>
      <c r="K1774">
        <f>J1774-MAX(J$2:J1774)</f>
        <v>0</v>
      </c>
      <c r="L1774" s="3">
        <f t="shared" si="143"/>
        <v>7.3178906980331249E-4</v>
      </c>
      <c r="M1774">
        <f t="shared" si="142"/>
        <v>309</v>
      </c>
      <c r="N1774">
        <f>M1774-MAX(M$2:M1774)</f>
        <v>0</v>
      </c>
    </row>
    <row r="1775" spans="1:14" x14ac:dyDescent="0.25">
      <c r="A1775" s="1">
        <v>43846</v>
      </c>
      <c r="B1775">
        <v>329.70001220703102</v>
      </c>
      <c r="C1775">
        <v>330.92001342773398</v>
      </c>
      <c r="D1775">
        <v>329.45001220703102</v>
      </c>
      <c r="E1775">
        <v>330.92001342773398</v>
      </c>
      <c r="F1775">
        <v>315.462310791015</v>
      </c>
      <c r="G1775">
        <v>54050300</v>
      </c>
      <c r="H1775">
        <f t="shared" si="139"/>
        <v>2020</v>
      </c>
      <c r="I1775" s="3">
        <f t="shared" si="140"/>
        <v>3.7003372021013892E-3</v>
      </c>
      <c r="J1775">
        <f t="shared" si="141"/>
        <v>156</v>
      </c>
      <c r="K1775">
        <f>J1775-MAX(J$2:J1775)</f>
        <v>0</v>
      </c>
      <c r="L1775" s="3">
        <f t="shared" si="143"/>
        <v>1.0597041048540312E-2</v>
      </c>
      <c r="M1775">
        <f t="shared" si="142"/>
        <v>310</v>
      </c>
      <c r="N1775">
        <f>M1775-MAX(M$2:M1775)</f>
        <v>0</v>
      </c>
    </row>
    <row r="1776" spans="1:14" x14ac:dyDescent="0.25">
      <c r="A1776" s="1">
        <v>43847</v>
      </c>
      <c r="B1776">
        <v>331.70001220703102</v>
      </c>
      <c r="C1776">
        <v>332.17999267578102</v>
      </c>
      <c r="D1776">
        <v>330.850006103515</v>
      </c>
      <c r="E1776">
        <v>331.95001220703102</v>
      </c>
      <c r="F1776">
        <v>316.444244384765</v>
      </c>
      <c r="G1776">
        <v>95846000</v>
      </c>
      <c r="H1776">
        <f t="shared" si="139"/>
        <v>2020</v>
      </c>
      <c r="I1776" s="3">
        <f t="shared" si="140"/>
        <v>7.5369306843420247E-4</v>
      </c>
      <c r="J1776">
        <f t="shared" si="141"/>
        <v>157</v>
      </c>
      <c r="K1776">
        <f>J1776-MAX(J$2:J1776)</f>
        <v>0</v>
      </c>
      <c r="L1776" s="3">
        <f t="shared" si="143"/>
        <v>1.1456807756647924E-2</v>
      </c>
      <c r="M1776">
        <f t="shared" si="142"/>
        <v>311</v>
      </c>
      <c r="N1776">
        <f>M1776-MAX(M$2:M1776)</f>
        <v>0</v>
      </c>
    </row>
    <row r="1777" spans="1:14" x14ac:dyDescent="0.25">
      <c r="A1777" s="1">
        <v>43851</v>
      </c>
      <c r="B1777">
        <v>330.89999389648398</v>
      </c>
      <c r="C1777">
        <v>332.17999267578102</v>
      </c>
      <c r="D1777">
        <v>330.82000732421801</v>
      </c>
      <c r="E1777">
        <v>331.29998779296801</v>
      </c>
      <c r="F1777">
        <v>315.82452392578102</v>
      </c>
      <c r="G1777">
        <v>77742400</v>
      </c>
      <c r="H1777">
        <f t="shared" si="139"/>
        <v>2020</v>
      </c>
      <c r="I1777" s="3">
        <f t="shared" si="140"/>
        <v>1.2088059953521135E-3</v>
      </c>
      <c r="J1777">
        <f t="shared" si="141"/>
        <v>158</v>
      </c>
      <c r="K1777">
        <f>J1777-MAX(J$2:J1777)</f>
        <v>0</v>
      </c>
      <c r="L1777" s="3">
        <f t="shared" si="143"/>
        <v>1.1482362801154E-3</v>
      </c>
      <c r="M1777">
        <f t="shared" si="142"/>
        <v>312</v>
      </c>
      <c r="N1777">
        <f>M1777-MAX(M$2:M1777)</f>
        <v>0</v>
      </c>
    </row>
    <row r="1778" spans="1:14" x14ac:dyDescent="0.25">
      <c r="A1778" s="1">
        <v>43852</v>
      </c>
      <c r="B1778">
        <v>332.239990234375</v>
      </c>
      <c r="C1778">
        <v>332.95001220703102</v>
      </c>
      <c r="D1778">
        <v>331.17001342773398</v>
      </c>
      <c r="E1778">
        <v>331.33999633789</v>
      </c>
      <c r="F1778">
        <v>315.86273193359301</v>
      </c>
      <c r="G1778">
        <v>48914900</v>
      </c>
      <c r="H1778">
        <f t="shared" si="139"/>
        <v>2020</v>
      </c>
      <c r="I1778" s="3">
        <f t="shared" si="140"/>
        <v>-2.7088668520911519E-3</v>
      </c>
      <c r="J1778">
        <f t="shared" si="141"/>
        <v>157</v>
      </c>
      <c r="K1778">
        <f>J1778-MAX(J$2:J1778)</f>
        <v>-1</v>
      </c>
      <c r="L1778" s="3">
        <f t="shared" si="143"/>
        <v>-1.8376738867554865E-3</v>
      </c>
      <c r="M1778">
        <f t="shared" si="142"/>
        <v>311</v>
      </c>
      <c r="N1778">
        <f>M1778-MAX(M$2:M1778)</f>
        <v>-1</v>
      </c>
    </row>
    <row r="1779" spans="1:14" x14ac:dyDescent="0.25">
      <c r="A1779" s="1">
        <v>43853</v>
      </c>
      <c r="B1779">
        <v>330.63000488281199</v>
      </c>
      <c r="C1779">
        <v>332.17001342773398</v>
      </c>
      <c r="D1779">
        <v>329.41000366210898</v>
      </c>
      <c r="E1779">
        <v>331.72000122070301</v>
      </c>
      <c r="F1779">
        <v>316.22494506835898</v>
      </c>
      <c r="G1779">
        <v>51963000</v>
      </c>
      <c r="H1779">
        <f t="shared" si="139"/>
        <v>2020</v>
      </c>
      <c r="I1779" s="3">
        <f t="shared" si="140"/>
        <v>3.2967254084437236E-3</v>
      </c>
      <c r="J1779">
        <f t="shared" si="141"/>
        <v>158</v>
      </c>
      <c r="K1779">
        <f>J1779-MAX(J$2:J1779)</f>
        <v>0</v>
      </c>
      <c r="L1779" s="3">
        <f t="shared" si="143"/>
        <v>1.267773749504153E-3</v>
      </c>
      <c r="M1779">
        <f t="shared" si="142"/>
        <v>312</v>
      </c>
      <c r="N1779">
        <f>M1779-MAX(M$2:M1779)</f>
        <v>0</v>
      </c>
    </row>
    <row r="1780" spans="1:14" x14ac:dyDescent="0.25">
      <c r="A1780" s="1">
        <v>43854</v>
      </c>
      <c r="B1780">
        <v>332.44000244140602</v>
      </c>
      <c r="C1780">
        <v>332.52999877929602</v>
      </c>
      <c r="D1780">
        <v>327.35998535156199</v>
      </c>
      <c r="E1780">
        <v>328.76998901367102</v>
      </c>
      <c r="F1780">
        <v>313.41271972656199</v>
      </c>
      <c r="G1780">
        <v>87578400</v>
      </c>
      <c r="H1780">
        <f t="shared" si="139"/>
        <v>2020</v>
      </c>
      <c r="I1780" s="3">
        <f t="shared" si="140"/>
        <v>-1.1039626401103342E-2</v>
      </c>
      <c r="J1780">
        <f t="shared" si="141"/>
        <v>157</v>
      </c>
      <c r="K1780">
        <f>J1780-MAX(J$2:J1780)</f>
        <v>-1</v>
      </c>
      <c r="L1780" s="3">
        <f t="shared" si="143"/>
        <v>-7.7564053619357809E-3</v>
      </c>
      <c r="M1780">
        <f t="shared" si="142"/>
        <v>311</v>
      </c>
      <c r="N1780">
        <f>M1780-MAX(M$2:M1780)</f>
        <v>-1</v>
      </c>
    </row>
    <row r="1781" spans="1:14" x14ac:dyDescent="0.25">
      <c r="A1781" s="1">
        <v>43857</v>
      </c>
      <c r="B1781">
        <v>323.02999877929602</v>
      </c>
      <c r="C1781">
        <v>325.11999511718699</v>
      </c>
      <c r="D1781">
        <v>322.66000366210898</v>
      </c>
      <c r="E1781">
        <v>323.5</v>
      </c>
      <c r="F1781">
        <v>308.388916015625</v>
      </c>
      <c r="G1781">
        <v>84062500</v>
      </c>
      <c r="H1781">
        <f t="shared" si="139"/>
        <v>2020</v>
      </c>
      <c r="I1781" s="3">
        <f t="shared" si="140"/>
        <v>1.4549770067178169E-3</v>
      </c>
      <c r="J1781">
        <f t="shared" si="141"/>
        <v>158</v>
      </c>
      <c r="K1781">
        <f>J1781-MAX(J$2:J1781)</f>
        <v>0</v>
      </c>
      <c r="L1781" s="3">
        <f t="shared" si="143"/>
        <v>-2.4779938473574292E-2</v>
      </c>
      <c r="M1781">
        <f t="shared" si="142"/>
        <v>310</v>
      </c>
      <c r="N1781">
        <f>M1781-MAX(M$2:M1781)</f>
        <v>-2</v>
      </c>
    </row>
    <row r="1782" spans="1:14" x14ac:dyDescent="0.25">
      <c r="A1782" s="1">
        <v>43858</v>
      </c>
      <c r="B1782">
        <v>325.05999755859301</v>
      </c>
      <c r="C1782">
        <v>327.850006103515</v>
      </c>
      <c r="D1782">
        <v>323.600006103515</v>
      </c>
      <c r="E1782">
        <v>326.89001464843699</v>
      </c>
      <c r="F1782">
        <v>311.62054443359301</v>
      </c>
      <c r="G1782">
        <v>63834000</v>
      </c>
      <c r="H1782">
        <f t="shared" si="139"/>
        <v>2020</v>
      </c>
      <c r="I1782" s="3">
        <f t="shared" si="140"/>
        <v>5.629782512731607E-3</v>
      </c>
      <c r="J1782">
        <f t="shared" si="141"/>
        <v>159</v>
      </c>
      <c r="K1782">
        <f>J1782-MAX(J$2:J1782)</f>
        <v>0</v>
      </c>
      <c r="L1782" s="3">
        <f t="shared" si="143"/>
        <v>-5.7182055177057434E-3</v>
      </c>
      <c r="M1782">
        <f t="shared" si="142"/>
        <v>309</v>
      </c>
      <c r="N1782">
        <f>M1782-MAX(M$2:M1782)</f>
        <v>-3</v>
      </c>
    </row>
    <row r="1783" spans="1:14" x14ac:dyDescent="0.25">
      <c r="A1783" s="1">
        <v>43859</v>
      </c>
      <c r="B1783">
        <v>328.38000488281199</v>
      </c>
      <c r="C1783">
        <v>328.63000488281199</v>
      </c>
      <c r="D1783">
        <v>326.39999389648398</v>
      </c>
      <c r="E1783">
        <v>326.61999511718699</v>
      </c>
      <c r="F1783">
        <v>311.363189697265</v>
      </c>
      <c r="G1783">
        <v>53888900</v>
      </c>
      <c r="H1783">
        <f t="shared" si="139"/>
        <v>2020</v>
      </c>
      <c r="I1783" s="3">
        <f t="shared" si="140"/>
        <v>-5.3596739736120336E-3</v>
      </c>
      <c r="J1783">
        <f t="shared" si="141"/>
        <v>158</v>
      </c>
      <c r="K1783">
        <f>J1783-MAX(J$2:J1783)</f>
        <v>-1</v>
      </c>
      <c r="L1783" s="3">
        <f t="shared" si="143"/>
        <v>9.644498043854588E-3</v>
      </c>
      <c r="M1783">
        <f t="shared" si="142"/>
        <v>310</v>
      </c>
      <c r="N1783">
        <f>M1783-MAX(M$2:M1783)</f>
        <v>-2</v>
      </c>
    </row>
    <row r="1784" spans="1:14" x14ac:dyDescent="0.25">
      <c r="A1784" s="1">
        <v>43860</v>
      </c>
      <c r="B1784">
        <v>324.35998535156199</v>
      </c>
      <c r="C1784">
        <v>327.91000366210898</v>
      </c>
      <c r="D1784">
        <v>323.54000854492102</v>
      </c>
      <c r="E1784">
        <v>327.67999267578102</v>
      </c>
      <c r="F1784">
        <v>312.37362670898398</v>
      </c>
      <c r="G1784">
        <v>75491800</v>
      </c>
      <c r="H1784">
        <f t="shared" si="139"/>
        <v>2020</v>
      </c>
      <c r="I1784" s="3">
        <f t="shared" si="140"/>
        <v>1.0235563799956937E-2</v>
      </c>
      <c r="J1784">
        <f t="shared" si="141"/>
        <v>159</v>
      </c>
      <c r="K1784">
        <f>J1784-MAX(J$2:J1784)</f>
        <v>0</v>
      </c>
      <c r="L1784" s="3">
        <f t="shared" si="143"/>
        <v>2.4166477773683859E-3</v>
      </c>
      <c r="M1784">
        <f t="shared" si="142"/>
        <v>311</v>
      </c>
      <c r="N1784">
        <f>M1784-MAX(M$2:M1784)</f>
        <v>-1</v>
      </c>
    </row>
    <row r="1785" spans="1:14" x14ac:dyDescent="0.25">
      <c r="A1785" s="1">
        <v>43861</v>
      </c>
      <c r="B1785">
        <v>327</v>
      </c>
      <c r="C1785">
        <v>327.17001342773398</v>
      </c>
      <c r="D1785">
        <v>320.73001098632801</v>
      </c>
      <c r="E1785">
        <v>321.73001098632801</v>
      </c>
      <c r="F1785">
        <v>306.701568603515</v>
      </c>
      <c r="G1785">
        <v>113845600</v>
      </c>
      <c r="H1785">
        <f t="shared" si="139"/>
        <v>2020</v>
      </c>
      <c r="I1785" s="3">
        <f t="shared" si="140"/>
        <v>-1.6116174353737023E-2</v>
      </c>
      <c r="J1785">
        <f t="shared" si="141"/>
        <v>158</v>
      </c>
      <c r="K1785">
        <f>J1785-MAX(J$2:J1785)</f>
        <v>-1</v>
      </c>
      <c r="L1785" s="3">
        <f t="shared" si="143"/>
        <v>-1.4971478182480902E-2</v>
      </c>
      <c r="M1785">
        <f t="shared" si="142"/>
        <v>310</v>
      </c>
      <c r="N1785">
        <f>M1785-MAX(M$2:M1785)</f>
        <v>-2</v>
      </c>
    </row>
    <row r="1786" spans="1:14" x14ac:dyDescent="0.25">
      <c r="A1786" s="1">
        <v>43864</v>
      </c>
      <c r="B1786">
        <v>323.350006103515</v>
      </c>
      <c r="C1786">
        <v>326.16000366210898</v>
      </c>
      <c r="D1786">
        <v>323.22000122070301</v>
      </c>
      <c r="E1786">
        <v>324.11999511718699</v>
      </c>
      <c r="F1786">
        <v>308.97994995117102</v>
      </c>
      <c r="G1786">
        <v>69083000</v>
      </c>
      <c r="H1786">
        <f t="shared" si="139"/>
        <v>2020</v>
      </c>
      <c r="I1786" s="3">
        <f t="shared" si="140"/>
        <v>2.3812865289556395E-3</v>
      </c>
      <c r="J1786">
        <f t="shared" si="141"/>
        <v>159</v>
      </c>
      <c r="K1786">
        <f>J1786-MAX(J$2:J1786)</f>
        <v>0</v>
      </c>
      <c r="L1786" s="3">
        <f t="shared" si="143"/>
        <v>-1.0864250604755155E-2</v>
      </c>
      <c r="M1786">
        <f t="shared" si="142"/>
        <v>309</v>
      </c>
      <c r="N1786">
        <f>M1786-MAX(M$2:M1786)</f>
        <v>-3</v>
      </c>
    </row>
    <row r="1787" spans="1:14" x14ac:dyDescent="0.25">
      <c r="A1787" s="1">
        <v>43865</v>
      </c>
      <c r="B1787">
        <v>328.07000732421801</v>
      </c>
      <c r="C1787">
        <v>330.010009765625</v>
      </c>
      <c r="D1787">
        <v>327.72000122070301</v>
      </c>
      <c r="E1787">
        <v>329.05999755859301</v>
      </c>
      <c r="F1787">
        <v>313.68917846679602</v>
      </c>
      <c r="G1787">
        <v>62573200</v>
      </c>
      <c r="H1787">
        <f t="shared" si="139"/>
        <v>2020</v>
      </c>
      <c r="I1787" s="3">
        <f t="shared" si="140"/>
        <v>3.0176188382762259E-3</v>
      </c>
      <c r="J1787">
        <f t="shared" si="141"/>
        <v>160</v>
      </c>
      <c r="K1787">
        <f>J1787-MAX(J$2:J1787)</f>
        <v>0</v>
      </c>
      <c r="L1787" s="3">
        <f t="shared" si="143"/>
        <v>2.2783036465244377E-2</v>
      </c>
      <c r="M1787">
        <f t="shared" si="142"/>
        <v>310</v>
      </c>
      <c r="N1787">
        <f>M1787-MAX(M$2:M1787)</f>
        <v>-2</v>
      </c>
    </row>
    <row r="1788" spans="1:14" x14ac:dyDescent="0.25">
      <c r="A1788" s="1">
        <v>43866</v>
      </c>
      <c r="B1788">
        <v>332.26998901367102</v>
      </c>
      <c r="C1788">
        <v>333.08999633789</v>
      </c>
      <c r="D1788">
        <v>330.67001342773398</v>
      </c>
      <c r="E1788">
        <v>332.85998535156199</v>
      </c>
      <c r="F1788">
        <v>317.31167602539</v>
      </c>
      <c r="G1788">
        <v>65951100</v>
      </c>
      <c r="H1788">
        <f t="shared" si="139"/>
        <v>2020</v>
      </c>
      <c r="I1788" s="3">
        <f t="shared" si="140"/>
        <v>1.7756534065636043E-3</v>
      </c>
      <c r="J1788">
        <f t="shared" si="141"/>
        <v>161</v>
      </c>
      <c r="K1788">
        <f>J1788-MAX(J$2:J1788)</f>
        <v>0</v>
      </c>
      <c r="L1788" s="3">
        <f t="shared" si="143"/>
        <v>2.6965291762438115E-2</v>
      </c>
      <c r="M1788">
        <f t="shared" si="142"/>
        <v>311</v>
      </c>
      <c r="N1788">
        <f>M1788-MAX(M$2:M1788)</f>
        <v>-1</v>
      </c>
    </row>
    <row r="1789" spans="1:14" x14ac:dyDescent="0.25">
      <c r="A1789" s="1">
        <v>43867</v>
      </c>
      <c r="B1789">
        <v>333.91000366210898</v>
      </c>
      <c r="C1789">
        <v>334.19000244140602</v>
      </c>
      <c r="D1789">
        <v>332.79998779296801</v>
      </c>
      <c r="E1789">
        <v>333.98001098632801</v>
      </c>
      <c r="F1789">
        <v>318.37936401367102</v>
      </c>
      <c r="G1789">
        <v>50359700</v>
      </c>
      <c r="H1789">
        <f t="shared" si="139"/>
        <v>2020</v>
      </c>
      <c r="I1789" s="3">
        <f t="shared" si="140"/>
        <v>2.0965925983418288E-4</v>
      </c>
      <c r="J1789">
        <f t="shared" si="141"/>
        <v>162</v>
      </c>
      <c r="K1789">
        <f>J1789-MAX(J$2:J1789)</f>
        <v>0</v>
      </c>
      <c r="L1789" s="3">
        <f t="shared" si="143"/>
        <v>1.4951721461855749E-2</v>
      </c>
      <c r="M1789">
        <f t="shared" si="142"/>
        <v>312</v>
      </c>
      <c r="N1789">
        <f>M1789-MAX(M$2:M1789)</f>
        <v>0</v>
      </c>
    </row>
    <row r="1790" spans="1:14" x14ac:dyDescent="0.25">
      <c r="A1790" s="1">
        <v>43868</v>
      </c>
      <c r="B1790">
        <v>332.82000732421801</v>
      </c>
      <c r="C1790">
        <v>333.989990234375</v>
      </c>
      <c r="D1790">
        <v>331.600006103515</v>
      </c>
      <c r="E1790">
        <v>332.20001220703102</v>
      </c>
      <c r="F1790">
        <v>316.682525634765</v>
      </c>
      <c r="G1790">
        <v>64139400</v>
      </c>
      <c r="H1790">
        <f t="shared" si="139"/>
        <v>2020</v>
      </c>
      <c r="I1790" s="3">
        <f t="shared" si="140"/>
        <v>-1.8628541059523274E-3</v>
      </c>
      <c r="J1790">
        <f t="shared" si="141"/>
        <v>161</v>
      </c>
      <c r="K1790">
        <f>J1790-MAX(J$2:J1790)</f>
        <v>-1</v>
      </c>
      <c r="L1790" s="3">
        <f t="shared" si="143"/>
        <v>-1.9827350044311354E-3</v>
      </c>
      <c r="M1790">
        <f t="shared" si="142"/>
        <v>311</v>
      </c>
      <c r="N1790">
        <f>M1790-MAX(M$2:M1790)</f>
        <v>-1</v>
      </c>
    </row>
    <row r="1791" spans="1:14" x14ac:dyDescent="0.25">
      <c r="A1791" s="1">
        <v>43871</v>
      </c>
      <c r="B1791">
        <v>331.23001098632801</v>
      </c>
      <c r="C1791">
        <v>334.75</v>
      </c>
      <c r="D1791">
        <v>331.19000244140602</v>
      </c>
      <c r="E1791">
        <v>334.67999267578102</v>
      </c>
      <c r="F1791">
        <v>319.04669189453102</v>
      </c>
      <c r="G1791">
        <v>42070000</v>
      </c>
      <c r="H1791">
        <f t="shared" si="139"/>
        <v>2020</v>
      </c>
      <c r="I1791" s="3">
        <f t="shared" si="140"/>
        <v>1.041566758754664E-2</v>
      </c>
      <c r="J1791">
        <f t="shared" si="141"/>
        <v>162</v>
      </c>
      <c r="K1791">
        <f>J1791-MAX(J$2:J1791)</f>
        <v>0</v>
      </c>
      <c r="L1791" s="3">
        <f t="shared" si="143"/>
        <v>2.0958789940326294E-3</v>
      </c>
      <c r="M1791">
        <f t="shared" si="142"/>
        <v>312</v>
      </c>
      <c r="N1791">
        <f>M1791-MAX(M$2:M1791)</f>
        <v>0</v>
      </c>
    </row>
    <row r="1792" spans="1:14" x14ac:dyDescent="0.25">
      <c r="A1792" s="1">
        <v>43872</v>
      </c>
      <c r="B1792">
        <v>336.16000366210898</v>
      </c>
      <c r="C1792">
        <v>337.01998901367102</v>
      </c>
      <c r="D1792">
        <v>334.67999267578102</v>
      </c>
      <c r="E1792">
        <v>335.260009765625</v>
      </c>
      <c r="F1792">
        <v>319.599609375</v>
      </c>
      <c r="G1792">
        <v>54864500</v>
      </c>
      <c r="H1792">
        <f t="shared" si="139"/>
        <v>2020</v>
      </c>
      <c r="I1792" s="3">
        <f t="shared" si="140"/>
        <v>-2.6772783397176481E-3</v>
      </c>
      <c r="J1792">
        <f t="shared" si="141"/>
        <v>161</v>
      </c>
      <c r="K1792">
        <f>J1792-MAX(J$2:J1792)</f>
        <v>-1</v>
      </c>
      <c r="L1792" s="3">
        <f t="shared" si="143"/>
        <v>9.2113107951572459E-3</v>
      </c>
      <c r="M1792">
        <f t="shared" si="142"/>
        <v>313</v>
      </c>
      <c r="N1792">
        <f>M1792-MAX(M$2:M1792)</f>
        <v>0</v>
      </c>
    </row>
    <row r="1793" spans="1:14" x14ac:dyDescent="0.25">
      <c r="A1793" s="1">
        <v>43873</v>
      </c>
      <c r="B1793">
        <v>336.829986572265</v>
      </c>
      <c r="C1793">
        <v>337.64999389648398</v>
      </c>
      <c r="D1793">
        <v>336.42999267578102</v>
      </c>
      <c r="E1793">
        <v>337.42001342773398</v>
      </c>
      <c r="F1793">
        <v>321.65869140625</v>
      </c>
      <c r="G1793">
        <v>43992700</v>
      </c>
      <c r="H1793">
        <f t="shared" si="139"/>
        <v>2020</v>
      </c>
      <c r="I1793" s="3">
        <f t="shared" si="140"/>
        <v>1.7517052489102181E-3</v>
      </c>
      <c r="J1793">
        <f t="shared" si="141"/>
        <v>162</v>
      </c>
      <c r="K1793">
        <f>J1793-MAX(J$2:J1793)</f>
        <v>0</v>
      </c>
      <c r="L1793" s="3">
        <f t="shared" si="143"/>
        <v>8.1869870082353913E-3</v>
      </c>
      <c r="M1793">
        <f t="shared" si="142"/>
        <v>314</v>
      </c>
      <c r="N1793">
        <f>M1793-MAX(M$2:M1793)</f>
        <v>0</v>
      </c>
    </row>
    <row r="1794" spans="1:14" x14ac:dyDescent="0.25">
      <c r="A1794" s="1">
        <v>43874</v>
      </c>
      <c r="B1794">
        <v>335.85998535156199</v>
      </c>
      <c r="C1794">
        <v>338.11999511718699</v>
      </c>
      <c r="D1794">
        <v>335.55999755859301</v>
      </c>
      <c r="E1794">
        <v>337.05999755859301</v>
      </c>
      <c r="F1794">
        <v>321.31549072265602</v>
      </c>
      <c r="G1794">
        <v>54501900</v>
      </c>
      <c r="H1794">
        <f t="shared" si="139"/>
        <v>2020</v>
      </c>
      <c r="I1794" s="3">
        <f t="shared" si="140"/>
        <v>3.5729537883917306E-3</v>
      </c>
      <c r="J1794">
        <f t="shared" si="141"/>
        <v>163</v>
      </c>
      <c r="K1794">
        <f>J1794-MAX(J$2:J1794)</f>
        <v>0</v>
      </c>
      <c r="L1794" s="3">
        <f t="shared" si="143"/>
        <v>5.3689308015780757E-3</v>
      </c>
      <c r="M1794">
        <f t="shared" si="142"/>
        <v>315</v>
      </c>
      <c r="N1794">
        <f>M1794-MAX(M$2:M1794)</f>
        <v>0</v>
      </c>
    </row>
    <row r="1795" spans="1:14" x14ac:dyDescent="0.25">
      <c r="A1795" s="1">
        <v>43875</v>
      </c>
      <c r="B1795">
        <v>337.510009765625</v>
      </c>
      <c r="C1795">
        <v>337.73001098632801</v>
      </c>
      <c r="D1795">
        <v>336.20001220703102</v>
      </c>
      <c r="E1795">
        <v>337.600006103515</v>
      </c>
      <c r="F1795">
        <v>321.83023071289</v>
      </c>
      <c r="G1795">
        <v>64582200</v>
      </c>
      <c r="H1795">
        <f t="shared" ref="H1795:H1858" si="144">YEAR(A1795)</f>
        <v>2020</v>
      </c>
      <c r="I1795" s="3">
        <f t="shared" ref="I1795:I1858" si="145">E1795/B1795-1</f>
        <v>2.666479075761341E-4</v>
      </c>
      <c r="J1795">
        <f t="shared" si="141"/>
        <v>164</v>
      </c>
      <c r="K1795">
        <f>J1795-MAX(J$2:J1795)</f>
        <v>0</v>
      </c>
      <c r="L1795" s="3">
        <f t="shared" si="143"/>
        <v>5.3343805529659782E-4</v>
      </c>
      <c r="M1795">
        <f t="shared" si="142"/>
        <v>316</v>
      </c>
      <c r="N1795">
        <f>M1795-MAX(M$2:M1795)</f>
        <v>0</v>
      </c>
    </row>
    <row r="1796" spans="1:14" x14ac:dyDescent="0.25">
      <c r="A1796" s="1">
        <v>43879</v>
      </c>
      <c r="B1796">
        <v>336.510009765625</v>
      </c>
      <c r="C1796">
        <v>337.67001342773398</v>
      </c>
      <c r="D1796">
        <v>335.20999145507801</v>
      </c>
      <c r="E1796">
        <v>336.73001098632801</v>
      </c>
      <c r="F1796">
        <v>321.00094604492102</v>
      </c>
      <c r="G1796">
        <v>57226200</v>
      </c>
      <c r="H1796">
        <f t="shared" si="144"/>
        <v>2020</v>
      </c>
      <c r="I1796" s="3">
        <f t="shared" si="145"/>
        <v>6.5377318450710042E-4</v>
      </c>
      <c r="J1796">
        <f t="shared" ref="J1796:J1859" si="146">IF(I1796&gt;0, 1, -1)+J1795</f>
        <v>165</v>
      </c>
      <c r="K1796">
        <f>J1796-MAX(J$2:J1796)</f>
        <v>0</v>
      </c>
      <c r="L1796" s="3">
        <f t="shared" si="143"/>
        <v>-9.7901434360403439E-4</v>
      </c>
      <c r="M1796">
        <f t="shared" ref="M1796:M1859" si="147">IF(L1796&gt;0, 1, -1)+M1795</f>
        <v>315</v>
      </c>
      <c r="N1796">
        <f>M1796-MAX(M$2:M1796)</f>
        <v>-1</v>
      </c>
    </row>
    <row r="1797" spans="1:14" x14ac:dyDescent="0.25">
      <c r="A1797" s="1">
        <v>43880</v>
      </c>
      <c r="B1797">
        <v>337.79000854492102</v>
      </c>
      <c r="C1797">
        <v>339.079986572265</v>
      </c>
      <c r="D1797">
        <v>337.48001098632801</v>
      </c>
      <c r="E1797">
        <v>338.33999633789</v>
      </c>
      <c r="F1797">
        <v>322.53570556640602</v>
      </c>
      <c r="G1797">
        <v>48814700</v>
      </c>
      <c r="H1797">
        <f t="shared" si="144"/>
        <v>2020</v>
      </c>
      <c r="I1797" s="3">
        <f t="shared" si="145"/>
        <v>1.6281943783302832E-3</v>
      </c>
      <c r="J1797">
        <f t="shared" si="146"/>
        <v>166</v>
      </c>
      <c r="K1797">
        <f>J1797-MAX(J$2:J1797)</f>
        <v>0</v>
      </c>
      <c r="L1797" s="3">
        <f t="shared" ref="L1797:L1860" si="148">E1797/E1795-1</f>
        <v>2.1919141617199323E-3</v>
      </c>
      <c r="M1797">
        <f t="shared" si="147"/>
        <v>316</v>
      </c>
      <c r="N1797">
        <f>M1797-MAX(M$2:M1797)</f>
        <v>0</v>
      </c>
    </row>
    <row r="1798" spans="1:14" x14ac:dyDescent="0.25">
      <c r="A1798" s="1">
        <v>43881</v>
      </c>
      <c r="B1798">
        <v>337.739990234375</v>
      </c>
      <c r="C1798">
        <v>338.64001464843699</v>
      </c>
      <c r="D1798">
        <v>333.67999267578102</v>
      </c>
      <c r="E1798">
        <v>336.95001220703102</v>
      </c>
      <c r="F1798">
        <v>321.21063232421801</v>
      </c>
      <c r="G1798">
        <v>74163400</v>
      </c>
      <c r="H1798">
        <f t="shared" si="144"/>
        <v>2020</v>
      </c>
      <c r="I1798" s="3">
        <f t="shared" si="145"/>
        <v>-2.3390124065432172E-3</v>
      </c>
      <c r="J1798">
        <f t="shared" si="146"/>
        <v>165</v>
      </c>
      <c r="K1798">
        <f>J1798-MAX(J$2:J1798)</f>
        <v>-1</v>
      </c>
      <c r="L1798" s="3">
        <f t="shared" si="148"/>
        <v>6.533460443831629E-4</v>
      </c>
      <c r="M1798">
        <f t="shared" si="147"/>
        <v>317</v>
      </c>
      <c r="N1798">
        <f>M1798-MAX(M$2:M1798)</f>
        <v>0</v>
      </c>
    </row>
    <row r="1799" spans="1:14" x14ac:dyDescent="0.25">
      <c r="A1799" s="1">
        <v>43882</v>
      </c>
      <c r="B1799">
        <v>335.47000122070301</v>
      </c>
      <c r="C1799">
        <v>335.80999755859301</v>
      </c>
      <c r="D1799">
        <v>332.579986572265</v>
      </c>
      <c r="E1799">
        <v>333.48001098632801</v>
      </c>
      <c r="F1799">
        <v>317.902740478515</v>
      </c>
      <c r="G1799">
        <v>113788200</v>
      </c>
      <c r="H1799">
        <f t="shared" si="144"/>
        <v>2020</v>
      </c>
      <c r="I1799" s="3">
        <f t="shared" si="145"/>
        <v>-5.9319469017612425E-3</v>
      </c>
      <c r="J1799">
        <f t="shared" si="146"/>
        <v>164</v>
      </c>
      <c r="K1799">
        <f>J1799-MAX(J$2:J1799)</f>
        <v>-2</v>
      </c>
      <c r="L1799" s="3">
        <f t="shared" si="148"/>
        <v>-1.4364205840767585E-2</v>
      </c>
      <c r="M1799">
        <f t="shared" si="147"/>
        <v>316</v>
      </c>
      <c r="N1799">
        <f>M1799-MAX(M$2:M1799)</f>
        <v>-1</v>
      </c>
    </row>
    <row r="1800" spans="1:14" x14ac:dyDescent="0.25">
      <c r="A1800" s="1">
        <v>43885</v>
      </c>
      <c r="B1800">
        <v>323.14001464843699</v>
      </c>
      <c r="C1800">
        <v>333.55999755859301</v>
      </c>
      <c r="D1800">
        <v>321.239990234375</v>
      </c>
      <c r="E1800">
        <v>322.42001342773398</v>
      </c>
      <c r="F1800">
        <v>307.35940551757801</v>
      </c>
      <c r="G1800">
        <v>161088400</v>
      </c>
      <c r="H1800">
        <f t="shared" si="144"/>
        <v>2020</v>
      </c>
      <c r="I1800" s="3">
        <f t="shared" si="145"/>
        <v>-2.2281400880863611E-3</v>
      </c>
      <c r="J1800">
        <f t="shared" si="146"/>
        <v>163</v>
      </c>
      <c r="K1800">
        <f>J1800-MAX(J$2:J1800)</f>
        <v>-3</v>
      </c>
      <c r="L1800" s="3">
        <f t="shared" si="148"/>
        <v>-4.3122119759323341E-2</v>
      </c>
      <c r="M1800">
        <f t="shared" si="147"/>
        <v>315</v>
      </c>
      <c r="N1800">
        <f>M1800-MAX(M$2:M1800)</f>
        <v>-2</v>
      </c>
    </row>
    <row r="1801" spans="1:14" x14ac:dyDescent="0.25">
      <c r="A1801" s="1">
        <v>43886</v>
      </c>
      <c r="B1801">
        <v>323.94000244140602</v>
      </c>
      <c r="C1801">
        <v>324.60998535156199</v>
      </c>
      <c r="D1801">
        <v>311.69000244140602</v>
      </c>
      <c r="E1801">
        <v>312.64999389648398</v>
      </c>
      <c r="F1801">
        <v>298.04571533203102</v>
      </c>
      <c r="G1801">
        <v>218913200</v>
      </c>
      <c r="H1801">
        <f t="shared" si="144"/>
        <v>2020</v>
      </c>
      <c r="I1801" s="3">
        <f t="shared" si="145"/>
        <v>-3.4852159226504198E-2</v>
      </c>
      <c r="J1801">
        <f t="shared" si="146"/>
        <v>162</v>
      </c>
      <c r="K1801">
        <f>J1801-MAX(J$2:J1801)</f>
        <v>-4</v>
      </c>
      <c r="L1801" s="3">
        <f t="shared" si="148"/>
        <v>-6.2462565681929316E-2</v>
      </c>
      <c r="M1801">
        <f t="shared" si="147"/>
        <v>314</v>
      </c>
      <c r="N1801">
        <f>M1801-MAX(M$2:M1801)</f>
        <v>-3</v>
      </c>
    </row>
    <row r="1802" spans="1:14" x14ac:dyDescent="0.25">
      <c r="A1802" s="1">
        <v>43887</v>
      </c>
      <c r="B1802">
        <v>314.17999267578102</v>
      </c>
      <c r="C1802">
        <v>318.10998535156199</v>
      </c>
      <c r="D1802">
        <v>310.70001220703102</v>
      </c>
      <c r="E1802">
        <v>311.5</v>
      </c>
      <c r="F1802">
        <v>296.949462890625</v>
      </c>
      <c r="G1802">
        <v>194773800</v>
      </c>
      <c r="H1802">
        <f t="shared" si="144"/>
        <v>2020</v>
      </c>
      <c r="I1802" s="3">
        <f t="shared" si="145"/>
        <v>-8.5301188435211728E-3</v>
      </c>
      <c r="J1802">
        <f t="shared" si="146"/>
        <v>161</v>
      </c>
      <c r="K1802">
        <f>J1802-MAX(J$2:J1802)</f>
        <v>-5</v>
      </c>
      <c r="L1802" s="3">
        <f t="shared" si="148"/>
        <v>-3.3868906931801113E-2</v>
      </c>
      <c r="M1802">
        <f t="shared" si="147"/>
        <v>313</v>
      </c>
      <c r="N1802">
        <f>M1802-MAX(M$2:M1802)</f>
        <v>-4</v>
      </c>
    </row>
    <row r="1803" spans="1:14" x14ac:dyDescent="0.25">
      <c r="A1803" s="1">
        <v>43888</v>
      </c>
      <c r="B1803">
        <v>305.45999145507801</v>
      </c>
      <c r="C1803">
        <v>311.55999755859301</v>
      </c>
      <c r="D1803">
        <v>297.510009765625</v>
      </c>
      <c r="E1803">
        <v>297.510009765625</v>
      </c>
      <c r="F1803">
        <v>283.61291503906199</v>
      </c>
      <c r="G1803">
        <v>284353500</v>
      </c>
      <c r="H1803">
        <f t="shared" si="144"/>
        <v>2020</v>
      </c>
      <c r="I1803" s="3">
        <f t="shared" si="145"/>
        <v>-2.6026261742438939E-2</v>
      </c>
      <c r="J1803">
        <f t="shared" si="146"/>
        <v>160</v>
      </c>
      <c r="K1803">
        <f>J1803-MAX(J$2:J1803)</f>
        <v>-6</v>
      </c>
      <c r="L1803" s="3">
        <f t="shared" si="148"/>
        <v>-4.8424706305517207E-2</v>
      </c>
      <c r="M1803">
        <f t="shared" si="147"/>
        <v>312</v>
      </c>
      <c r="N1803">
        <f>M1803-MAX(M$2:M1803)</f>
        <v>-5</v>
      </c>
    </row>
    <row r="1804" spans="1:14" x14ac:dyDescent="0.25">
      <c r="A1804" s="1">
        <v>43889</v>
      </c>
      <c r="B1804">
        <v>288.70001220703102</v>
      </c>
      <c r="C1804">
        <v>297.89001464843699</v>
      </c>
      <c r="D1804">
        <v>285.54000854492102</v>
      </c>
      <c r="E1804">
        <v>296.260009765625</v>
      </c>
      <c r="F1804">
        <v>282.42132568359301</v>
      </c>
      <c r="G1804">
        <v>384975800</v>
      </c>
      <c r="H1804">
        <f t="shared" si="144"/>
        <v>2020</v>
      </c>
      <c r="I1804" s="3">
        <f t="shared" si="145"/>
        <v>2.618634305139067E-2</v>
      </c>
      <c r="J1804">
        <f t="shared" si="146"/>
        <v>161</v>
      </c>
      <c r="K1804">
        <f>J1804-MAX(J$2:J1804)</f>
        <v>-5</v>
      </c>
      <c r="L1804" s="3">
        <f t="shared" si="148"/>
        <v>-4.8924527237158899E-2</v>
      </c>
      <c r="M1804">
        <f t="shared" si="147"/>
        <v>311</v>
      </c>
      <c r="N1804">
        <f>M1804-MAX(M$2:M1804)</f>
        <v>-6</v>
      </c>
    </row>
    <row r="1805" spans="1:14" x14ac:dyDescent="0.25">
      <c r="A1805" s="1">
        <v>43892</v>
      </c>
      <c r="B1805">
        <v>298.20999145507801</v>
      </c>
      <c r="C1805">
        <v>309.16000366210898</v>
      </c>
      <c r="D1805">
        <v>294.45999145507801</v>
      </c>
      <c r="E1805">
        <v>309.08999633789</v>
      </c>
      <c r="F1805">
        <v>294.65200805664</v>
      </c>
      <c r="G1805">
        <v>238703600</v>
      </c>
      <c r="H1805">
        <f t="shared" si="144"/>
        <v>2020</v>
      </c>
      <c r="I1805" s="3">
        <f t="shared" si="145"/>
        <v>3.6484374080574478E-2</v>
      </c>
      <c r="J1805">
        <f t="shared" si="146"/>
        <v>162</v>
      </c>
      <c r="K1805">
        <f>J1805-MAX(J$2:J1805)</f>
        <v>-4</v>
      </c>
      <c r="L1805" s="3">
        <f t="shared" si="148"/>
        <v>3.8923014998344385E-2</v>
      </c>
      <c r="M1805">
        <f t="shared" si="147"/>
        <v>312</v>
      </c>
      <c r="N1805">
        <f>M1805-MAX(M$2:M1805)</f>
        <v>-5</v>
      </c>
    </row>
    <row r="1806" spans="1:14" x14ac:dyDescent="0.25">
      <c r="A1806" s="1">
        <v>43893</v>
      </c>
      <c r="B1806">
        <v>309.5</v>
      </c>
      <c r="C1806">
        <v>313.83999633789</v>
      </c>
      <c r="D1806">
        <v>297.57000732421801</v>
      </c>
      <c r="E1806">
        <v>300.239990234375</v>
      </c>
      <c r="F1806">
        <v>286.21539306640602</v>
      </c>
      <c r="G1806">
        <v>300139100</v>
      </c>
      <c r="H1806">
        <f t="shared" si="144"/>
        <v>2020</v>
      </c>
      <c r="I1806" s="3">
        <f t="shared" si="145"/>
        <v>-2.9919256108642989E-2</v>
      </c>
      <c r="J1806">
        <f t="shared" si="146"/>
        <v>161</v>
      </c>
      <c r="K1806">
        <f>J1806-MAX(J$2:J1806)</f>
        <v>-5</v>
      </c>
      <c r="L1806" s="3">
        <f t="shared" si="148"/>
        <v>1.3434079313973557E-2</v>
      </c>
      <c r="M1806">
        <f t="shared" si="147"/>
        <v>313</v>
      </c>
      <c r="N1806">
        <f>M1806-MAX(M$2:M1806)</f>
        <v>-4</v>
      </c>
    </row>
    <row r="1807" spans="1:14" x14ac:dyDescent="0.25">
      <c r="A1807" s="1">
        <v>43894</v>
      </c>
      <c r="B1807">
        <v>306.11999511718699</v>
      </c>
      <c r="C1807">
        <v>313.100006103515</v>
      </c>
      <c r="D1807">
        <v>303.329986572265</v>
      </c>
      <c r="E1807">
        <v>312.85998535156199</v>
      </c>
      <c r="F1807">
        <v>298.24591064453102</v>
      </c>
      <c r="G1807">
        <v>176613400</v>
      </c>
      <c r="H1807">
        <f t="shared" si="144"/>
        <v>2020</v>
      </c>
      <c r="I1807" s="3">
        <f t="shared" si="145"/>
        <v>2.2017477923305329E-2</v>
      </c>
      <c r="J1807">
        <f t="shared" si="146"/>
        <v>162</v>
      </c>
      <c r="K1807">
        <f>J1807-MAX(J$2:J1807)</f>
        <v>-4</v>
      </c>
      <c r="L1807" s="3">
        <f t="shared" si="148"/>
        <v>1.2197059297741619E-2</v>
      </c>
      <c r="M1807">
        <f t="shared" si="147"/>
        <v>314</v>
      </c>
      <c r="N1807">
        <f>M1807-MAX(M$2:M1807)</f>
        <v>-3</v>
      </c>
    </row>
    <row r="1808" spans="1:14" x14ac:dyDescent="0.25">
      <c r="A1808" s="1">
        <v>43895</v>
      </c>
      <c r="B1808">
        <v>304.98001098632801</v>
      </c>
      <c r="C1808">
        <v>308.47000122070301</v>
      </c>
      <c r="D1808">
        <v>300.010009765625</v>
      </c>
      <c r="E1808">
        <v>302.45999145507801</v>
      </c>
      <c r="F1808">
        <v>288.33166503906199</v>
      </c>
      <c r="G1808">
        <v>186366800</v>
      </c>
      <c r="H1808">
        <f t="shared" si="144"/>
        <v>2020</v>
      </c>
      <c r="I1808" s="3">
        <f t="shared" si="145"/>
        <v>-8.2629006507675129E-3</v>
      </c>
      <c r="J1808">
        <f t="shared" si="146"/>
        <v>161</v>
      </c>
      <c r="K1808">
        <f>J1808-MAX(J$2:J1808)</f>
        <v>-5</v>
      </c>
      <c r="L1808" s="3">
        <f t="shared" si="148"/>
        <v>7.3940890384722735E-3</v>
      </c>
      <c r="M1808">
        <f t="shared" si="147"/>
        <v>315</v>
      </c>
      <c r="N1808">
        <f>M1808-MAX(M$2:M1808)</f>
        <v>-2</v>
      </c>
    </row>
    <row r="1809" spans="1:14" x14ac:dyDescent="0.25">
      <c r="A1809" s="1">
        <v>43896</v>
      </c>
      <c r="B1809">
        <v>293.14999389648398</v>
      </c>
      <c r="C1809">
        <v>298.77999877929602</v>
      </c>
      <c r="D1809">
        <v>290.23001098632801</v>
      </c>
      <c r="E1809">
        <v>297.45999145507801</v>
      </c>
      <c r="F1809">
        <v>283.56524658203102</v>
      </c>
      <c r="G1809">
        <v>228667200</v>
      </c>
      <c r="H1809">
        <f t="shared" si="144"/>
        <v>2020</v>
      </c>
      <c r="I1809" s="3">
        <f t="shared" si="145"/>
        <v>1.4702362777861744E-2</v>
      </c>
      <c r="J1809">
        <f t="shared" si="146"/>
        <v>162</v>
      </c>
      <c r="K1809">
        <f>J1809-MAX(J$2:J1809)</f>
        <v>-4</v>
      </c>
      <c r="L1809" s="3">
        <f t="shared" si="148"/>
        <v>-4.9223277560340395E-2</v>
      </c>
      <c r="M1809">
        <f t="shared" si="147"/>
        <v>314</v>
      </c>
      <c r="N1809">
        <f>M1809-MAX(M$2:M1809)</f>
        <v>-3</v>
      </c>
    </row>
    <row r="1810" spans="1:14" x14ac:dyDescent="0.25">
      <c r="A1810" s="1">
        <v>43899</v>
      </c>
      <c r="B1810">
        <v>275.29998779296801</v>
      </c>
      <c r="C1810">
        <v>284.19000244140602</v>
      </c>
      <c r="D1810">
        <v>273.45001220703102</v>
      </c>
      <c r="E1810">
        <v>274.23001098632801</v>
      </c>
      <c r="F1810">
        <v>261.42037963867102</v>
      </c>
      <c r="G1810">
        <v>309417300</v>
      </c>
      <c r="H1810">
        <f t="shared" si="144"/>
        <v>2020</v>
      </c>
      <c r="I1810" s="3">
        <f t="shared" si="145"/>
        <v>-3.8865850130173074E-3</v>
      </c>
      <c r="J1810">
        <f t="shared" si="146"/>
        <v>161</v>
      </c>
      <c r="K1810">
        <f>J1810-MAX(J$2:J1810)</f>
        <v>-5</v>
      </c>
      <c r="L1810" s="3">
        <f t="shared" si="148"/>
        <v>-9.3334593884436989E-2</v>
      </c>
      <c r="M1810">
        <f t="shared" si="147"/>
        <v>313</v>
      </c>
      <c r="N1810">
        <f>M1810-MAX(M$2:M1810)</f>
        <v>-4</v>
      </c>
    </row>
    <row r="1811" spans="1:14" x14ac:dyDescent="0.25">
      <c r="A1811" s="1">
        <v>43900</v>
      </c>
      <c r="B1811">
        <v>284.64001464843699</v>
      </c>
      <c r="C1811">
        <v>288.51998901367102</v>
      </c>
      <c r="D1811">
        <v>273.5</v>
      </c>
      <c r="E1811">
        <v>288.42001342773398</v>
      </c>
      <c r="F1811">
        <v>274.94754028320301</v>
      </c>
      <c r="G1811">
        <v>276444100</v>
      </c>
      <c r="H1811">
        <f t="shared" si="144"/>
        <v>2020</v>
      </c>
      <c r="I1811" s="3">
        <f t="shared" si="145"/>
        <v>1.3279927574363359E-2</v>
      </c>
      <c r="J1811">
        <f t="shared" si="146"/>
        <v>162</v>
      </c>
      <c r="K1811">
        <f>J1811-MAX(J$2:J1811)</f>
        <v>-4</v>
      </c>
      <c r="L1811" s="3">
        <f t="shared" si="148"/>
        <v>-3.0390567763830645E-2</v>
      </c>
      <c r="M1811">
        <f t="shared" si="147"/>
        <v>312</v>
      </c>
      <c r="N1811">
        <f>M1811-MAX(M$2:M1811)</f>
        <v>-5</v>
      </c>
    </row>
    <row r="1812" spans="1:14" x14ac:dyDescent="0.25">
      <c r="A1812" s="1">
        <v>43901</v>
      </c>
      <c r="B1812">
        <v>280.70001220703102</v>
      </c>
      <c r="C1812">
        <v>281.94000244140602</v>
      </c>
      <c r="D1812">
        <v>270.88000488281199</v>
      </c>
      <c r="E1812">
        <v>274.35998535156199</v>
      </c>
      <c r="F1812">
        <v>261.54431152343699</v>
      </c>
      <c r="G1812">
        <v>255316300</v>
      </c>
      <c r="H1812">
        <f t="shared" si="144"/>
        <v>2020</v>
      </c>
      <c r="I1812" s="3">
        <f t="shared" si="145"/>
        <v>-2.2586485855914162E-2</v>
      </c>
      <c r="J1812">
        <f t="shared" si="146"/>
        <v>161</v>
      </c>
      <c r="K1812">
        <f>J1812-MAX(J$2:J1812)</f>
        <v>-5</v>
      </c>
      <c r="L1812" s="3">
        <f t="shared" si="148"/>
        <v>4.7396112761877163E-4</v>
      </c>
      <c r="M1812">
        <f t="shared" si="147"/>
        <v>313</v>
      </c>
      <c r="N1812">
        <f>M1812-MAX(M$2:M1812)</f>
        <v>-4</v>
      </c>
    </row>
    <row r="1813" spans="1:14" x14ac:dyDescent="0.25">
      <c r="A1813" s="1">
        <v>43902</v>
      </c>
      <c r="B1813">
        <v>256</v>
      </c>
      <c r="C1813">
        <v>266.66000366210898</v>
      </c>
      <c r="D1813">
        <v>247.67999267578099</v>
      </c>
      <c r="E1813">
        <v>248.11000061035099</v>
      </c>
      <c r="F1813">
        <v>236.52044677734301</v>
      </c>
      <c r="G1813">
        <v>392220700</v>
      </c>
      <c r="H1813">
        <f t="shared" si="144"/>
        <v>2020</v>
      </c>
      <c r="I1813" s="3">
        <f t="shared" si="145"/>
        <v>-3.0820310115816429E-2</v>
      </c>
      <c r="J1813">
        <f t="shared" si="146"/>
        <v>160</v>
      </c>
      <c r="K1813">
        <f>J1813-MAX(J$2:J1813)</f>
        <v>-6</v>
      </c>
      <c r="L1813" s="3">
        <f t="shared" si="148"/>
        <v>-0.13976149691665896</v>
      </c>
      <c r="M1813">
        <f t="shared" si="147"/>
        <v>312</v>
      </c>
      <c r="N1813">
        <f>M1813-MAX(M$2:M1813)</f>
        <v>-5</v>
      </c>
    </row>
    <row r="1814" spans="1:14" x14ac:dyDescent="0.25">
      <c r="A1814" s="1">
        <v>43903</v>
      </c>
      <c r="B1814">
        <v>263.08999633789</v>
      </c>
      <c r="C1814">
        <v>271.48001098632801</v>
      </c>
      <c r="D1814">
        <v>248.52000427246</v>
      </c>
      <c r="E1814">
        <v>269.32000732421801</v>
      </c>
      <c r="F1814">
        <v>256.73977661132801</v>
      </c>
      <c r="G1814">
        <v>329566100</v>
      </c>
      <c r="H1814">
        <f t="shared" si="144"/>
        <v>2020</v>
      </c>
      <c r="I1814" s="3">
        <f t="shared" si="145"/>
        <v>2.3680151556681572E-2</v>
      </c>
      <c r="J1814">
        <f t="shared" si="146"/>
        <v>161</v>
      </c>
      <c r="K1814">
        <f>J1814-MAX(J$2:J1814)</f>
        <v>-5</v>
      </c>
      <c r="L1814" s="3">
        <f t="shared" si="148"/>
        <v>-1.8369945678797905E-2</v>
      </c>
      <c r="M1814">
        <f t="shared" si="147"/>
        <v>311</v>
      </c>
      <c r="N1814">
        <f>M1814-MAX(M$2:M1814)</f>
        <v>-6</v>
      </c>
    </row>
    <row r="1815" spans="1:14" x14ac:dyDescent="0.25">
      <c r="A1815" s="1">
        <v>43906</v>
      </c>
      <c r="B1815">
        <v>241.17999267578099</v>
      </c>
      <c r="C1815">
        <v>256.89999389648398</v>
      </c>
      <c r="D1815">
        <v>237.36000061035099</v>
      </c>
      <c r="E1815">
        <v>239.850006103515</v>
      </c>
      <c r="F1815">
        <v>228.64630126953099</v>
      </c>
      <c r="G1815">
        <v>297240000</v>
      </c>
      <c r="H1815">
        <f t="shared" si="144"/>
        <v>2020</v>
      </c>
      <c r="I1815" s="3">
        <f t="shared" si="145"/>
        <v>-5.5144979378696224E-3</v>
      </c>
      <c r="J1815">
        <f t="shared" si="146"/>
        <v>160</v>
      </c>
      <c r="K1815">
        <f>J1815-MAX(J$2:J1815)</f>
        <v>-6</v>
      </c>
      <c r="L1815" s="3">
        <f t="shared" si="148"/>
        <v>-3.3291662917723563E-2</v>
      </c>
      <c r="M1815">
        <f t="shared" si="147"/>
        <v>310</v>
      </c>
      <c r="N1815">
        <f>M1815-MAX(M$2:M1815)</f>
        <v>-7</v>
      </c>
    </row>
    <row r="1816" spans="1:14" x14ac:dyDescent="0.25">
      <c r="A1816" s="1">
        <v>43907</v>
      </c>
      <c r="B1816">
        <v>245.03999328613199</v>
      </c>
      <c r="C1816">
        <v>256.17001342773398</v>
      </c>
      <c r="D1816">
        <v>237.07000732421801</v>
      </c>
      <c r="E1816">
        <v>252.80000305175699</v>
      </c>
      <c r="F1816">
        <v>240.99139404296801</v>
      </c>
      <c r="G1816">
        <v>262070500</v>
      </c>
      <c r="H1816">
        <f t="shared" si="144"/>
        <v>2020</v>
      </c>
      <c r="I1816" s="3">
        <f t="shared" si="145"/>
        <v>3.1668339774086007E-2</v>
      </c>
      <c r="J1816">
        <f t="shared" si="146"/>
        <v>161</v>
      </c>
      <c r="K1816">
        <f>J1816-MAX(J$2:J1816)</f>
        <v>-5</v>
      </c>
      <c r="L1816" s="3">
        <f t="shared" si="148"/>
        <v>-6.1339684476443668E-2</v>
      </c>
      <c r="M1816">
        <f t="shared" si="147"/>
        <v>309</v>
      </c>
      <c r="N1816">
        <f>M1816-MAX(M$2:M1816)</f>
        <v>-8</v>
      </c>
    </row>
    <row r="1817" spans="1:14" x14ac:dyDescent="0.25">
      <c r="A1817" s="1">
        <v>43908</v>
      </c>
      <c r="B1817">
        <v>236.25</v>
      </c>
      <c r="C1817">
        <v>248.36999511718699</v>
      </c>
      <c r="D1817">
        <v>228.02000427246</v>
      </c>
      <c r="E1817">
        <v>240</v>
      </c>
      <c r="F1817">
        <v>228.789291381835</v>
      </c>
      <c r="G1817">
        <v>327597100</v>
      </c>
      <c r="H1817">
        <f t="shared" si="144"/>
        <v>2020</v>
      </c>
      <c r="I1817" s="3">
        <f t="shared" si="145"/>
        <v>1.5873015873015817E-2</v>
      </c>
      <c r="J1817">
        <f t="shared" si="146"/>
        <v>162</v>
      </c>
      <c r="K1817">
        <f>J1817-MAX(J$2:J1817)</f>
        <v>-4</v>
      </c>
      <c r="L1817" s="3">
        <f t="shared" si="148"/>
        <v>6.2536540616253689E-4</v>
      </c>
      <c r="M1817">
        <f t="shared" si="147"/>
        <v>310</v>
      </c>
      <c r="N1817">
        <f>M1817-MAX(M$2:M1817)</f>
        <v>-7</v>
      </c>
    </row>
    <row r="1818" spans="1:14" x14ac:dyDescent="0.25">
      <c r="A1818" s="1">
        <v>43909</v>
      </c>
      <c r="B1818">
        <v>239.25</v>
      </c>
      <c r="C1818">
        <v>247.38000488281199</v>
      </c>
      <c r="D1818">
        <v>232.22000122070301</v>
      </c>
      <c r="E1818">
        <v>240.509994506835</v>
      </c>
      <c r="F1818">
        <v>229.27548217773401</v>
      </c>
      <c r="G1818">
        <v>289322000</v>
      </c>
      <c r="H1818">
        <f t="shared" si="144"/>
        <v>2020</v>
      </c>
      <c r="I1818" s="3">
        <f t="shared" si="145"/>
        <v>5.2664347203135176E-3</v>
      </c>
      <c r="J1818">
        <f t="shared" si="146"/>
        <v>163</v>
      </c>
      <c r="K1818">
        <f>J1818-MAX(J$2:J1818)</f>
        <v>-3</v>
      </c>
      <c r="L1818" s="3">
        <f t="shared" si="148"/>
        <v>-4.8615539543351183E-2</v>
      </c>
      <c r="M1818">
        <f t="shared" si="147"/>
        <v>309</v>
      </c>
      <c r="N1818">
        <f>M1818-MAX(M$2:M1818)</f>
        <v>-8</v>
      </c>
    </row>
    <row r="1819" spans="1:14" x14ac:dyDescent="0.25">
      <c r="A1819" s="1">
        <v>43910</v>
      </c>
      <c r="B1819">
        <v>242.52999877929599</v>
      </c>
      <c r="C1819">
        <v>244.47000122070301</v>
      </c>
      <c r="D1819">
        <v>228.5</v>
      </c>
      <c r="E1819">
        <v>228.80000305175699</v>
      </c>
      <c r="F1819">
        <v>219.39501953125</v>
      </c>
      <c r="G1819">
        <v>347158800</v>
      </c>
      <c r="H1819">
        <f t="shared" si="144"/>
        <v>2020</v>
      </c>
      <c r="I1819" s="3">
        <f t="shared" si="145"/>
        <v>-5.6611535878633323E-2</v>
      </c>
      <c r="J1819">
        <f t="shared" si="146"/>
        <v>162</v>
      </c>
      <c r="K1819">
        <f>J1819-MAX(J$2:J1819)</f>
        <v>-4</v>
      </c>
      <c r="L1819" s="3">
        <f t="shared" si="148"/>
        <v>-4.6666653951012549E-2</v>
      </c>
      <c r="M1819">
        <f t="shared" si="147"/>
        <v>308</v>
      </c>
      <c r="N1819">
        <f>M1819-MAX(M$2:M1819)</f>
        <v>-9</v>
      </c>
    </row>
    <row r="1820" spans="1:14" x14ac:dyDescent="0.25">
      <c r="A1820" s="1">
        <v>43913</v>
      </c>
      <c r="B1820">
        <v>228.19000244140599</v>
      </c>
      <c r="C1820">
        <v>229.67999267578099</v>
      </c>
      <c r="D1820">
        <v>218.259994506835</v>
      </c>
      <c r="E1820">
        <v>222.94999694824199</v>
      </c>
      <c r="F1820">
        <v>213.78547668457</v>
      </c>
      <c r="G1820">
        <v>326025200</v>
      </c>
      <c r="H1820">
        <f t="shared" si="144"/>
        <v>2020</v>
      </c>
      <c r="I1820" s="3">
        <f t="shared" si="145"/>
        <v>-2.2963343867396291E-2</v>
      </c>
      <c r="J1820">
        <f t="shared" si="146"/>
        <v>161</v>
      </c>
      <c r="K1820">
        <f>J1820-MAX(J$2:J1820)</f>
        <v>-5</v>
      </c>
      <c r="L1820" s="3">
        <f t="shared" si="148"/>
        <v>-7.3011508709231565E-2</v>
      </c>
      <c r="M1820">
        <f t="shared" si="147"/>
        <v>307</v>
      </c>
      <c r="N1820">
        <f>M1820-MAX(M$2:M1820)</f>
        <v>-10</v>
      </c>
    </row>
    <row r="1821" spans="1:14" x14ac:dyDescent="0.25">
      <c r="A1821" s="1">
        <v>43914</v>
      </c>
      <c r="B1821">
        <v>234.419998168945</v>
      </c>
      <c r="C1821">
        <v>244.100006103515</v>
      </c>
      <c r="D1821">
        <v>233.80000305175699</v>
      </c>
      <c r="E1821">
        <v>243.14999389648401</v>
      </c>
      <c r="F1821">
        <v>233.15515136718699</v>
      </c>
      <c r="G1821">
        <v>235494500</v>
      </c>
      <c r="H1821">
        <f t="shared" si="144"/>
        <v>2020</v>
      </c>
      <c r="I1821" s="3">
        <f t="shared" si="145"/>
        <v>3.7240831822067388E-2</v>
      </c>
      <c r="J1821">
        <f t="shared" si="146"/>
        <v>162</v>
      </c>
      <c r="K1821">
        <f>J1821-MAX(J$2:J1821)</f>
        <v>-4</v>
      </c>
      <c r="L1821" s="3">
        <f t="shared" si="148"/>
        <v>6.2718490617680978E-2</v>
      </c>
      <c r="M1821">
        <f t="shared" si="147"/>
        <v>308</v>
      </c>
      <c r="N1821">
        <f>M1821-MAX(M$2:M1821)</f>
        <v>-9</v>
      </c>
    </row>
    <row r="1822" spans="1:14" x14ac:dyDescent="0.25">
      <c r="A1822" s="1">
        <v>43915</v>
      </c>
      <c r="B1822">
        <v>244.86999511718699</v>
      </c>
      <c r="C1822">
        <v>256.350006103515</v>
      </c>
      <c r="D1822">
        <v>239.75</v>
      </c>
      <c r="E1822">
        <v>246.78999328613199</v>
      </c>
      <c r="F1822">
        <v>236.6455078125</v>
      </c>
      <c r="G1822">
        <v>299430300</v>
      </c>
      <c r="H1822">
        <f t="shared" si="144"/>
        <v>2020</v>
      </c>
      <c r="I1822" s="3">
        <f t="shared" si="145"/>
        <v>7.8408878475542121E-3</v>
      </c>
      <c r="J1822">
        <f t="shared" si="146"/>
        <v>163</v>
      </c>
      <c r="K1822">
        <f>J1822-MAX(J$2:J1822)</f>
        <v>-3</v>
      </c>
      <c r="L1822" s="3">
        <f t="shared" si="148"/>
        <v>0.10692978992695146</v>
      </c>
      <c r="M1822">
        <f t="shared" si="147"/>
        <v>309</v>
      </c>
      <c r="N1822">
        <f>M1822-MAX(M$2:M1822)</f>
        <v>-8</v>
      </c>
    </row>
    <row r="1823" spans="1:14" x14ac:dyDescent="0.25">
      <c r="A1823" s="1">
        <v>43916</v>
      </c>
      <c r="B1823">
        <v>249.52000427246</v>
      </c>
      <c r="C1823">
        <v>262.79998779296801</v>
      </c>
      <c r="D1823">
        <v>249.05000305175699</v>
      </c>
      <c r="E1823">
        <v>261.20001220703102</v>
      </c>
      <c r="F1823">
        <v>250.46321105957</v>
      </c>
      <c r="G1823">
        <v>257632800</v>
      </c>
      <c r="H1823">
        <f t="shared" si="144"/>
        <v>2020</v>
      </c>
      <c r="I1823" s="3">
        <f t="shared" si="145"/>
        <v>4.6809905957749143E-2</v>
      </c>
      <c r="J1823">
        <f t="shared" si="146"/>
        <v>164</v>
      </c>
      <c r="K1823">
        <f>J1823-MAX(J$2:J1823)</f>
        <v>-2</v>
      </c>
      <c r="L1823" s="3">
        <f t="shared" si="148"/>
        <v>7.4234089095768008E-2</v>
      </c>
      <c r="M1823">
        <f t="shared" si="147"/>
        <v>310</v>
      </c>
      <c r="N1823">
        <f>M1823-MAX(M$2:M1823)</f>
        <v>-7</v>
      </c>
    </row>
    <row r="1824" spans="1:14" x14ac:dyDescent="0.25">
      <c r="A1824" s="1">
        <v>43917</v>
      </c>
      <c r="B1824">
        <v>253.27000427246</v>
      </c>
      <c r="C1824">
        <v>260.80999755859301</v>
      </c>
      <c r="D1824">
        <v>251.05000305175699</v>
      </c>
      <c r="E1824">
        <v>253.419998168945</v>
      </c>
      <c r="F1824">
        <v>243.003005981445</v>
      </c>
      <c r="G1824">
        <v>224341200</v>
      </c>
      <c r="H1824">
        <f t="shared" si="144"/>
        <v>2020</v>
      </c>
      <c r="I1824" s="3">
        <f t="shared" si="145"/>
        <v>5.9222921765211822E-4</v>
      </c>
      <c r="J1824">
        <f t="shared" si="146"/>
        <v>165</v>
      </c>
      <c r="K1824">
        <f>J1824-MAX(J$2:J1824)</f>
        <v>-1</v>
      </c>
      <c r="L1824" s="3">
        <f t="shared" si="148"/>
        <v>2.6864966421576542E-2</v>
      </c>
      <c r="M1824">
        <f t="shared" si="147"/>
        <v>311</v>
      </c>
      <c r="N1824">
        <f>M1824-MAX(M$2:M1824)</f>
        <v>-6</v>
      </c>
    </row>
    <row r="1825" spans="1:14" x14ac:dyDescent="0.25">
      <c r="A1825" s="1">
        <v>43920</v>
      </c>
      <c r="B1825">
        <v>255.69999694824199</v>
      </c>
      <c r="C1825">
        <v>262.42999267578102</v>
      </c>
      <c r="D1825">
        <v>253.52999877929599</v>
      </c>
      <c r="E1825">
        <v>261.64999389648398</v>
      </c>
      <c r="F1825">
        <v>250.89466857910099</v>
      </c>
      <c r="G1825">
        <v>171369500</v>
      </c>
      <c r="H1825">
        <f t="shared" si="144"/>
        <v>2020</v>
      </c>
      <c r="I1825" s="3">
        <f t="shared" si="145"/>
        <v>2.3269444737014977E-2</v>
      </c>
      <c r="J1825">
        <f t="shared" si="146"/>
        <v>166</v>
      </c>
      <c r="K1825">
        <f>J1825-MAX(J$2:J1825)</f>
        <v>0</v>
      </c>
      <c r="L1825" s="3">
        <f t="shared" si="148"/>
        <v>1.7227475820187355E-3</v>
      </c>
      <c r="M1825">
        <f t="shared" si="147"/>
        <v>312</v>
      </c>
      <c r="N1825">
        <f>M1825-MAX(M$2:M1825)</f>
        <v>-5</v>
      </c>
    </row>
    <row r="1826" spans="1:14" x14ac:dyDescent="0.25">
      <c r="A1826" s="1">
        <v>43921</v>
      </c>
      <c r="B1826">
        <v>260.55999755859301</v>
      </c>
      <c r="C1826">
        <v>263.329986572265</v>
      </c>
      <c r="D1826">
        <v>256.22000122070301</v>
      </c>
      <c r="E1826">
        <v>257.75</v>
      </c>
      <c r="F1826">
        <v>247.15499877929599</v>
      </c>
      <c r="G1826">
        <v>194881100</v>
      </c>
      <c r="H1826">
        <f t="shared" si="144"/>
        <v>2020</v>
      </c>
      <c r="I1826" s="3">
        <f t="shared" si="145"/>
        <v>-1.0784454962090351E-2</v>
      </c>
      <c r="J1826">
        <f t="shared" si="146"/>
        <v>165</v>
      </c>
      <c r="K1826">
        <f>J1826-MAX(J$2:J1826)</f>
        <v>-1</v>
      </c>
      <c r="L1826" s="3">
        <f t="shared" si="148"/>
        <v>1.7086267312528269E-2</v>
      </c>
      <c r="M1826">
        <f t="shared" si="147"/>
        <v>313</v>
      </c>
      <c r="N1826">
        <f>M1826-MAX(M$2:M1826)</f>
        <v>-4</v>
      </c>
    </row>
    <row r="1827" spans="1:14" x14ac:dyDescent="0.25">
      <c r="A1827" s="1">
        <v>43922</v>
      </c>
      <c r="B1827">
        <v>247.97999572753901</v>
      </c>
      <c r="C1827">
        <v>257.66000366210898</v>
      </c>
      <c r="D1827">
        <v>243.89999389648401</v>
      </c>
      <c r="E1827">
        <v>246.14999389648401</v>
      </c>
      <c r="F1827">
        <v>236.03184509277301</v>
      </c>
      <c r="G1827">
        <v>189554600</v>
      </c>
      <c r="H1827">
        <f t="shared" si="144"/>
        <v>2020</v>
      </c>
      <c r="I1827" s="3">
        <f t="shared" si="145"/>
        <v>-7.3796349003314443E-3</v>
      </c>
      <c r="J1827">
        <f t="shared" si="146"/>
        <v>164</v>
      </c>
      <c r="K1827">
        <f>J1827-MAX(J$2:J1827)</f>
        <v>-2</v>
      </c>
      <c r="L1827" s="3">
        <f t="shared" si="148"/>
        <v>-5.9239443384555224E-2</v>
      </c>
      <c r="M1827">
        <f t="shared" si="147"/>
        <v>312</v>
      </c>
      <c r="N1827">
        <f>M1827-MAX(M$2:M1827)</f>
        <v>-5</v>
      </c>
    </row>
    <row r="1828" spans="1:14" x14ac:dyDescent="0.25">
      <c r="A1828" s="1">
        <v>43923</v>
      </c>
      <c r="B1828">
        <v>245.19000244140599</v>
      </c>
      <c r="C1828">
        <v>252.67999267578099</v>
      </c>
      <c r="D1828">
        <v>244.58999633789</v>
      </c>
      <c r="E1828">
        <v>251.83000183105401</v>
      </c>
      <c r="F1828">
        <v>241.47836303710901</v>
      </c>
      <c r="G1828">
        <v>177660400</v>
      </c>
      <c r="H1828">
        <f t="shared" si="144"/>
        <v>2020</v>
      </c>
      <c r="I1828" s="3">
        <f t="shared" si="145"/>
        <v>2.7081036435141037E-2</v>
      </c>
      <c r="J1828">
        <f t="shared" si="146"/>
        <v>165</v>
      </c>
      <c r="K1828">
        <f>J1828-MAX(J$2:J1828)</f>
        <v>-1</v>
      </c>
      <c r="L1828" s="3">
        <f t="shared" si="148"/>
        <v>-2.296798513655085E-2</v>
      </c>
      <c r="M1828">
        <f t="shared" si="147"/>
        <v>311</v>
      </c>
      <c r="N1828">
        <f>M1828-MAX(M$2:M1828)</f>
        <v>-6</v>
      </c>
    </row>
    <row r="1829" spans="1:14" x14ac:dyDescent="0.25">
      <c r="A1829" s="1">
        <v>43924</v>
      </c>
      <c r="B1829">
        <v>250.759994506835</v>
      </c>
      <c r="C1829">
        <v>253.32000732421801</v>
      </c>
      <c r="D1829">
        <v>245.22000122070301</v>
      </c>
      <c r="E1829">
        <v>248.19000244140599</v>
      </c>
      <c r="F1829">
        <v>237.98799133300699</v>
      </c>
      <c r="G1829">
        <v>135561200</v>
      </c>
      <c r="H1829">
        <f t="shared" si="144"/>
        <v>2020</v>
      </c>
      <c r="I1829" s="3">
        <f t="shared" si="145"/>
        <v>-1.0248812098131332E-2</v>
      </c>
      <c r="J1829">
        <f t="shared" si="146"/>
        <v>164</v>
      </c>
      <c r="K1829">
        <f>J1829-MAX(J$2:J1829)</f>
        <v>-2</v>
      </c>
      <c r="L1829" s="3">
        <f t="shared" si="148"/>
        <v>8.2876644139990852E-3</v>
      </c>
      <c r="M1829">
        <f t="shared" si="147"/>
        <v>312</v>
      </c>
      <c r="N1829">
        <f>M1829-MAX(M$2:M1829)</f>
        <v>-5</v>
      </c>
    </row>
    <row r="1830" spans="1:14" x14ac:dyDescent="0.25">
      <c r="A1830" s="1">
        <v>43927</v>
      </c>
      <c r="B1830">
        <v>257.83999633789</v>
      </c>
      <c r="C1830">
        <v>267</v>
      </c>
      <c r="D1830">
        <v>248.169998168945</v>
      </c>
      <c r="E1830">
        <v>264.85998535156199</v>
      </c>
      <c r="F1830">
        <v>253.97276306152301</v>
      </c>
      <c r="G1830">
        <v>188061200</v>
      </c>
      <c r="H1830">
        <f t="shared" si="144"/>
        <v>2020</v>
      </c>
      <c r="I1830" s="3">
        <f t="shared" si="145"/>
        <v>2.7226144560103638E-2</v>
      </c>
      <c r="J1830">
        <f t="shared" si="146"/>
        <v>165</v>
      </c>
      <c r="K1830">
        <f>J1830-MAX(J$2:J1830)</f>
        <v>-1</v>
      </c>
      <c r="L1830" s="3">
        <f t="shared" si="148"/>
        <v>5.1741188205404631E-2</v>
      </c>
      <c r="M1830">
        <f t="shared" si="147"/>
        <v>313</v>
      </c>
      <c r="N1830">
        <f>M1830-MAX(M$2:M1830)</f>
        <v>-4</v>
      </c>
    </row>
    <row r="1831" spans="1:14" x14ac:dyDescent="0.25">
      <c r="A1831" s="1">
        <v>43928</v>
      </c>
      <c r="B1831">
        <v>274.20999145507801</v>
      </c>
      <c r="C1831">
        <v>275.02999877929602</v>
      </c>
      <c r="D1831">
        <v>264.89001464843699</v>
      </c>
      <c r="E1831">
        <v>265.13000488281199</v>
      </c>
      <c r="F1831">
        <v>254.23170471191401</v>
      </c>
      <c r="G1831">
        <v>201427200</v>
      </c>
      <c r="H1831">
        <f t="shared" si="144"/>
        <v>2020</v>
      </c>
      <c r="I1831" s="3">
        <f t="shared" si="145"/>
        <v>-3.3113259382284488E-2</v>
      </c>
      <c r="J1831">
        <f t="shared" si="146"/>
        <v>164</v>
      </c>
      <c r="K1831">
        <f>J1831-MAX(J$2:J1831)</f>
        <v>-2</v>
      </c>
      <c r="L1831" s="3">
        <f t="shared" si="148"/>
        <v>6.8254169284700739E-2</v>
      </c>
      <c r="M1831">
        <f t="shared" si="147"/>
        <v>314</v>
      </c>
      <c r="N1831">
        <f>M1831-MAX(M$2:M1831)</f>
        <v>-3</v>
      </c>
    </row>
    <row r="1832" spans="1:14" x14ac:dyDescent="0.25">
      <c r="A1832" s="1">
        <v>43929</v>
      </c>
      <c r="B1832">
        <v>267.95999145507801</v>
      </c>
      <c r="C1832">
        <v>276</v>
      </c>
      <c r="D1832">
        <v>265.25</v>
      </c>
      <c r="E1832">
        <v>274.02999877929602</v>
      </c>
      <c r="F1832">
        <v>262.76577758789</v>
      </c>
      <c r="G1832">
        <v>153774500</v>
      </c>
      <c r="H1832">
        <f t="shared" si="144"/>
        <v>2020</v>
      </c>
      <c r="I1832" s="3">
        <f t="shared" si="145"/>
        <v>2.2652662777217669E-2</v>
      </c>
      <c r="J1832">
        <f t="shared" si="146"/>
        <v>165</v>
      </c>
      <c r="K1832">
        <f>J1832-MAX(J$2:J1832)</f>
        <v>-1</v>
      </c>
      <c r="L1832" s="3">
        <f t="shared" si="148"/>
        <v>3.4622117099199379E-2</v>
      </c>
      <c r="M1832">
        <f t="shared" si="147"/>
        <v>315</v>
      </c>
      <c r="N1832">
        <f>M1832-MAX(M$2:M1832)</f>
        <v>-2</v>
      </c>
    </row>
    <row r="1833" spans="1:14" x14ac:dyDescent="0.25">
      <c r="A1833" s="1">
        <v>43930</v>
      </c>
      <c r="B1833">
        <v>277.579986572265</v>
      </c>
      <c r="C1833">
        <v>281.20001220703102</v>
      </c>
      <c r="D1833">
        <v>275.47000122070301</v>
      </c>
      <c r="E1833">
        <v>278.20001220703102</v>
      </c>
      <c r="F1833">
        <v>266.764404296875</v>
      </c>
      <c r="G1833">
        <v>189999200</v>
      </c>
      <c r="H1833">
        <f t="shared" si="144"/>
        <v>2020</v>
      </c>
      <c r="I1833" s="3">
        <f t="shared" si="145"/>
        <v>2.2336827752695854E-3</v>
      </c>
      <c r="J1833">
        <f t="shared" si="146"/>
        <v>166</v>
      </c>
      <c r="K1833">
        <f>J1833-MAX(J$2:J1833)</f>
        <v>0</v>
      </c>
      <c r="L1833" s="3">
        <f t="shared" si="148"/>
        <v>4.9296598210361031E-2</v>
      </c>
      <c r="M1833">
        <f t="shared" si="147"/>
        <v>316</v>
      </c>
      <c r="N1833">
        <f>M1833-MAX(M$2:M1833)</f>
        <v>-1</v>
      </c>
    </row>
    <row r="1834" spans="1:14" x14ac:dyDescent="0.25">
      <c r="A1834" s="1">
        <v>43934</v>
      </c>
      <c r="B1834">
        <v>277.14001464843699</v>
      </c>
      <c r="C1834">
        <v>277.510009765625</v>
      </c>
      <c r="D1834">
        <v>271.41000366210898</v>
      </c>
      <c r="E1834">
        <v>275.66000366210898</v>
      </c>
      <c r="F1834">
        <v>264.32879638671801</v>
      </c>
      <c r="G1834">
        <v>114839100</v>
      </c>
      <c r="H1834">
        <f t="shared" si="144"/>
        <v>2020</v>
      </c>
      <c r="I1834" s="3">
        <f t="shared" si="145"/>
        <v>-5.3403005993395425E-3</v>
      </c>
      <c r="J1834">
        <f t="shared" si="146"/>
        <v>165</v>
      </c>
      <c r="K1834">
        <f>J1834-MAX(J$2:J1834)</f>
        <v>-1</v>
      </c>
      <c r="L1834" s="3">
        <f t="shared" si="148"/>
        <v>5.9482716858521023E-3</v>
      </c>
      <c r="M1834">
        <f t="shared" si="147"/>
        <v>317</v>
      </c>
      <c r="N1834">
        <f>M1834-MAX(M$2:M1834)</f>
        <v>0</v>
      </c>
    </row>
    <row r="1835" spans="1:14" x14ac:dyDescent="0.25">
      <c r="A1835" s="1">
        <v>43935</v>
      </c>
      <c r="B1835">
        <v>280.98001098632801</v>
      </c>
      <c r="C1835">
        <v>284.89999389648398</v>
      </c>
      <c r="D1835">
        <v>275.510009765625</v>
      </c>
      <c r="E1835">
        <v>283.79000854492102</v>
      </c>
      <c r="F1835">
        <v>272.12460327148398</v>
      </c>
      <c r="G1835">
        <v>134143400</v>
      </c>
      <c r="H1835">
        <f t="shared" si="144"/>
        <v>2020</v>
      </c>
      <c r="I1835" s="3">
        <f t="shared" si="145"/>
        <v>1.0000702714506371E-2</v>
      </c>
      <c r="J1835">
        <f t="shared" si="146"/>
        <v>166</v>
      </c>
      <c r="K1835">
        <f>J1835-MAX(J$2:J1835)</f>
        <v>0</v>
      </c>
      <c r="L1835" s="3">
        <f t="shared" si="148"/>
        <v>2.0093443898665297E-2</v>
      </c>
      <c r="M1835">
        <f t="shared" si="147"/>
        <v>318</v>
      </c>
      <c r="N1835">
        <f>M1835-MAX(M$2:M1835)</f>
        <v>0</v>
      </c>
    </row>
    <row r="1836" spans="1:14" x14ac:dyDescent="0.25">
      <c r="A1836" s="1">
        <v>43936</v>
      </c>
      <c r="B1836">
        <v>277.57000732421801</v>
      </c>
      <c r="C1836">
        <v>283.94000244140602</v>
      </c>
      <c r="D1836">
        <v>275.45999145507801</v>
      </c>
      <c r="E1836">
        <v>277.760009765625</v>
      </c>
      <c r="F1836">
        <v>266.342529296875</v>
      </c>
      <c r="G1836">
        <v>121775000</v>
      </c>
      <c r="H1836">
        <f t="shared" si="144"/>
        <v>2020</v>
      </c>
      <c r="I1836" s="3">
        <f t="shared" si="145"/>
        <v>6.8452079256919873E-4</v>
      </c>
      <c r="J1836">
        <f t="shared" si="146"/>
        <v>167</v>
      </c>
      <c r="K1836">
        <f>J1836-MAX(J$2:J1836)</f>
        <v>0</v>
      </c>
      <c r="L1836" s="3">
        <f t="shared" si="148"/>
        <v>7.6181022840371426E-3</v>
      </c>
      <c r="M1836">
        <f t="shared" si="147"/>
        <v>319</v>
      </c>
      <c r="N1836">
        <f>M1836-MAX(M$2:M1836)</f>
        <v>0</v>
      </c>
    </row>
    <row r="1837" spans="1:14" x14ac:dyDescent="0.25">
      <c r="A1837" s="1">
        <v>43937</v>
      </c>
      <c r="B1837">
        <v>279.14999389648398</v>
      </c>
      <c r="C1837">
        <v>280.02999877929602</v>
      </c>
      <c r="D1837">
        <v>275.760009765625</v>
      </c>
      <c r="E1837">
        <v>279.100006103515</v>
      </c>
      <c r="F1837">
        <v>267.62738037109301</v>
      </c>
      <c r="G1837">
        <v>131798300</v>
      </c>
      <c r="H1837">
        <f t="shared" si="144"/>
        <v>2020</v>
      </c>
      <c r="I1837" s="3">
        <f t="shared" si="145"/>
        <v>-1.7907144568130029E-4</v>
      </c>
      <c r="J1837">
        <f t="shared" si="146"/>
        <v>166</v>
      </c>
      <c r="K1837">
        <f>J1837-MAX(J$2:J1837)</f>
        <v>-1</v>
      </c>
      <c r="L1837" s="3">
        <f t="shared" si="148"/>
        <v>-1.6526312767151663E-2</v>
      </c>
      <c r="M1837">
        <f t="shared" si="147"/>
        <v>318</v>
      </c>
      <c r="N1837">
        <f>M1837-MAX(M$2:M1837)</f>
        <v>-1</v>
      </c>
    </row>
    <row r="1838" spans="1:14" x14ac:dyDescent="0.25">
      <c r="A1838" s="1">
        <v>43938</v>
      </c>
      <c r="B1838">
        <v>285.38000488281199</v>
      </c>
      <c r="C1838">
        <v>287.29998779296801</v>
      </c>
      <c r="D1838">
        <v>282.39999389648398</v>
      </c>
      <c r="E1838">
        <v>286.64001464843699</v>
      </c>
      <c r="F1838">
        <v>274.85748291015602</v>
      </c>
      <c r="G1838">
        <v>146684800</v>
      </c>
      <c r="H1838">
        <f t="shared" si="144"/>
        <v>2020</v>
      </c>
      <c r="I1838" s="3">
        <f t="shared" si="145"/>
        <v>4.415199888101462E-3</v>
      </c>
      <c r="J1838">
        <f t="shared" si="146"/>
        <v>167</v>
      </c>
      <c r="K1838">
        <f>J1838-MAX(J$2:J1838)</f>
        <v>0</v>
      </c>
      <c r="L1838" s="3">
        <f t="shared" si="148"/>
        <v>3.1970062538178023E-2</v>
      </c>
      <c r="M1838">
        <f t="shared" si="147"/>
        <v>319</v>
      </c>
      <c r="N1838">
        <f>M1838-MAX(M$2:M1838)</f>
        <v>0</v>
      </c>
    </row>
    <row r="1839" spans="1:14" x14ac:dyDescent="0.25">
      <c r="A1839" s="1">
        <v>43941</v>
      </c>
      <c r="B1839">
        <v>282.60998535156199</v>
      </c>
      <c r="C1839">
        <v>286.79000854492102</v>
      </c>
      <c r="D1839">
        <v>281.350006103515</v>
      </c>
      <c r="E1839">
        <v>281.58999633789</v>
      </c>
      <c r="F1839">
        <v>270.01498413085898</v>
      </c>
      <c r="G1839">
        <v>100109300</v>
      </c>
      <c r="H1839">
        <f t="shared" si="144"/>
        <v>2020</v>
      </c>
      <c r="I1839" s="3">
        <f t="shared" si="145"/>
        <v>-3.6091754238730678E-3</v>
      </c>
      <c r="J1839">
        <f t="shared" si="146"/>
        <v>166</v>
      </c>
      <c r="K1839">
        <f>J1839-MAX(J$2:J1839)</f>
        <v>-1</v>
      </c>
      <c r="L1839" s="3">
        <f t="shared" si="148"/>
        <v>8.9214983157381855E-3</v>
      </c>
      <c r="M1839">
        <f t="shared" si="147"/>
        <v>320</v>
      </c>
      <c r="N1839">
        <f>M1839-MAX(M$2:M1839)</f>
        <v>0</v>
      </c>
    </row>
    <row r="1840" spans="1:14" x14ac:dyDescent="0.25">
      <c r="A1840" s="1">
        <v>43942</v>
      </c>
      <c r="B1840">
        <v>276.73001098632801</v>
      </c>
      <c r="C1840">
        <v>278.04000854492102</v>
      </c>
      <c r="D1840">
        <v>272.01998901367102</v>
      </c>
      <c r="E1840">
        <v>273.04000854492102</v>
      </c>
      <c r="F1840">
        <v>261.81649780273398</v>
      </c>
      <c r="G1840">
        <v>126385700</v>
      </c>
      <c r="H1840">
        <f t="shared" si="144"/>
        <v>2020</v>
      </c>
      <c r="I1840" s="3">
        <f t="shared" si="145"/>
        <v>-1.3334305261127999E-2</v>
      </c>
      <c r="J1840">
        <f t="shared" si="146"/>
        <v>165</v>
      </c>
      <c r="K1840">
        <f>J1840-MAX(J$2:J1840)</f>
        <v>-2</v>
      </c>
      <c r="L1840" s="3">
        <f t="shared" si="148"/>
        <v>-4.7446292940629076E-2</v>
      </c>
      <c r="M1840">
        <f t="shared" si="147"/>
        <v>319</v>
      </c>
      <c r="N1840">
        <f>M1840-MAX(M$2:M1840)</f>
        <v>-1</v>
      </c>
    </row>
    <row r="1841" spans="1:14" x14ac:dyDescent="0.25">
      <c r="A1841" s="1">
        <v>43943</v>
      </c>
      <c r="B1841">
        <v>278.350006103515</v>
      </c>
      <c r="C1841">
        <v>281</v>
      </c>
      <c r="D1841">
        <v>276.91000366210898</v>
      </c>
      <c r="E1841">
        <v>279.100006103515</v>
      </c>
      <c r="F1841">
        <v>267.62738037109301</v>
      </c>
      <c r="G1841">
        <v>92951600</v>
      </c>
      <c r="H1841">
        <f t="shared" si="144"/>
        <v>2020</v>
      </c>
      <c r="I1841" s="3">
        <f t="shared" si="145"/>
        <v>2.6944493750831189E-3</v>
      </c>
      <c r="J1841">
        <f t="shared" si="146"/>
        <v>166</v>
      </c>
      <c r="K1841">
        <f>J1841-MAX(J$2:J1841)</f>
        <v>-1</v>
      </c>
      <c r="L1841" s="3">
        <f t="shared" si="148"/>
        <v>-8.8426089944870778E-3</v>
      </c>
      <c r="M1841">
        <f t="shared" si="147"/>
        <v>318</v>
      </c>
      <c r="N1841">
        <f>M1841-MAX(M$2:M1841)</f>
        <v>-2</v>
      </c>
    </row>
    <row r="1842" spans="1:14" x14ac:dyDescent="0.25">
      <c r="A1842" s="1">
        <v>43944</v>
      </c>
      <c r="B1842">
        <v>280.489990234375</v>
      </c>
      <c r="C1842">
        <v>283.94000244140602</v>
      </c>
      <c r="D1842">
        <v>278.75</v>
      </c>
      <c r="E1842">
        <v>279.079986572265</v>
      </c>
      <c r="F1842">
        <v>267.60821533203102</v>
      </c>
      <c r="G1842">
        <v>104709700</v>
      </c>
      <c r="H1842">
        <f t="shared" si="144"/>
        <v>2020</v>
      </c>
      <c r="I1842" s="3">
        <f t="shared" si="145"/>
        <v>-5.0269304117833702E-3</v>
      </c>
      <c r="J1842">
        <f t="shared" si="146"/>
        <v>165</v>
      </c>
      <c r="K1842">
        <f>J1842-MAX(J$2:J1842)</f>
        <v>-2</v>
      </c>
      <c r="L1842" s="3">
        <f t="shared" si="148"/>
        <v>2.212121974186898E-2</v>
      </c>
      <c r="M1842">
        <f t="shared" si="147"/>
        <v>319</v>
      </c>
      <c r="N1842">
        <f>M1842-MAX(M$2:M1842)</f>
        <v>-1</v>
      </c>
    </row>
    <row r="1843" spans="1:14" x14ac:dyDescent="0.25">
      <c r="A1843" s="1">
        <v>43945</v>
      </c>
      <c r="B1843">
        <v>280.73001098632801</v>
      </c>
      <c r="C1843">
        <v>283.70001220703102</v>
      </c>
      <c r="D1843">
        <v>278.5</v>
      </c>
      <c r="E1843">
        <v>282.97000122070301</v>
      </c>
      <c r="F1843">
        <v>271.338287353515</v>
      </c>
      <c r="G1843">
        <v>85063200</v>
      </c>
      <c r="H1843">
        <f t="shared" si="144"/>
        <v>2020</v>
      </c>
      <c r="I1843" s="3">
        <f t="shared" si="145"/>
        <v>7.9791619944904468E-3</v>
      </c>
      <c r="J1843">
        <f t="shared" si="146"/>
        <v>166</v>
      </c>
      <c r="K1843">
        <f>J1843-MAX(J$2:J1843)</f>
        <v>-1</v>
      </c>
      <c r="L1843" s="3">
        <f t="shared" si="148"/>
        <v>1.3865980052156113E-2</v>
      </c>
      <c r="M1843">
        <f t="shared" si="147"/>
        <v>320</v>
      </c>
      <c r="N1843">
        <f>M1843-MAX(M$2:M1843)</f>
        <v>0</v>
      </c>
    </row>
    <row r="1844" spans="1:14" x14ac:dyDescent="0.25">
      <c r="A1844" s="1">
        <v>43948</v>
      </c>
      <c r="B1844">
        <v>285.11999511718699</v>
      </c>
      <c r="C1844">
        <v>288.26998901367102</v>
      </c>
      <c r="D1844">
        <v>284.61999511718699</v>
      </c>
      <c r="E1844">
        <v>287.04998779296801</v>
      </c>
      <c r="F1844">
        <v>275.25057983398398</v>
      </c>
      <c r="G1844">
        <v>77896600</v>
      </c>
      <c r="H1844">
        <f t="shared" si="144"/>
        <v>2020</v>
      </c>
      <c r="I1844" s="3">
        <f t="shared" si="145"/>
        <v>6.7690541134717286E-3</v>
      </c>
      <c r="J1844">
        <f t="shared" si="146"/>
        <v>167</v>
      </c>
      <c r="K1844">
        <f>J1844-MAX(J$2:J1844)</f>
        <v>0</v>
      </c>
      <c r="L1844" s="3">
        <f t="shared" si="148"/>
        <v>2.8558125283696167E-2</v>
      </c>
      <c r="M1844">
        <f t="shared" si="147"/>
        <v>321</v>
      </c>
      <c r="N1844">
        <f>M1844-MAX(M$2:M1844)</f>
        <v>0</v>
      </c>
    </row>
    <row r="1845" spans="1:14" x14ac:dyDescent="0.25">
      <c r="A1845" s="1">
        <v>43949</v>
      </c>
      <c r="B1845">
        <v>291.01998901367102</v>
      </c>
      <c r="C1845">
        <v>291.39999389648398</v>
      </c>
      <c r="D1845">
        <v>285.39999389648398</v>
      </c>
      <c r="E1845">
        <v>285.73001098632801</v>
      </c>
      <c r="F1845">
        <v>273.98486328125</v>
      </c>
      <c r="G1845">
        <v>105270000</v>
      </c>
      <c r="H1845">
        <f t="shared" si="144"/>
        <v>2020</v>
      </c>
      <c r="I1845" s="3">
        <f t="shared" si="145"/>
        <v>-1.8177370033144014E-2</v>
      </c>
      <c r="J1845">
        <f t="shared" si="146"/>
        <v>166</v>
      </c>
      <c r="K1845">
        <f>J1845-MAX(J$2:J1845)</f>
        <v>-1</v>
      </c>
      <c r="L1845" s="3">
        <f t="shared" si="148"/>
        <v>9.7537186052183422E-3</v>
      </c>
      <c r="M1845">
        <f t="shared" si="147"/>
        <v>322</v>
      </c>
      <c r="N1845">
        <f>M1845-MAX(M$2:M1845)</f>
        <v>0</v>
      </c>
    </row>
    <row r="1846" spans="1:14" x14ac:dyDescent="0.25">
      <c r="A1846" s="1">
        <v>43950</v>
      </c>
      <c r="B1846">
        <v>291.52999877929602</v>
      </c>
      <c r="C1846">
        <v>294.88000488281199</v>
      </c>
      <c r="D1846">
        <v>290.41000366210898</v>
      </c>
      <c r="E1846">
        <v>293.20999145507801</v>
      </c>
      <c r="F1846">
        <v>281.15744018554602</v>
      </c>
      <c r="G1846">
        <v>118745600</v>
      </c>
      <c r="H1846">
        <f t="shared" si="144"/>
        <v>2020</v>
      </c>
      <c r="I1846" s="3">
        <f t="shared" si="145"/>
        <v>5.7626751374353358E-3</v>
      </c>
      <c r="J1846">
        <f t="shared" si="146"/>
        <v>167</v>
      </c>
      <c r="K1846">
        <f>J1846-MAX(J$2:J1846)</f>
        <v>0</v>
      </c>
      <c r="L1846" s="3">
        <f t="shared" si="148"/>
        <v>2.1459689684964811E-2</v>
      </c>
      <c r="M1846">
        <f t="shared" si="147"/>
        <v>323</v>
      </c>
      <c r="N1846">
        <f>M1846-MAX(M$2:M1846)</f>
        <v>0</v>
      </c>
    </row>
    <row r="1847" spans="1:14" x14ac:dyDescent="0.25">
      <c r="A1847" s="1">
        <v>43951</v>
      </c>
      <c r="B1847">
        <v>291.70999145507801</v>
      </c>
      <c r="C1847">
        <v>293.32000732421801</v>
      </c>
      <c r="D1847">
        <v>288.58999633789</v>
      </c>
      <c r="E1847">
        <v>290.48001098632801</v>
      </c>
      <c r="F1847">
        <v>278.53964233398398</v>
      </c>
      <c r="G1847">
        <v>122901700</v>
      </c>
      <c r="H1847">
        <f t="shared" si="144"/>
        <v>2020</v>
      </c>
      <c r="I1847" s="3">
        <f t="shared" si="145"/>
        <v>-4.2164495724494877E-3</v>
      </c>
      <c r="J1847">
        <f t="shared" si="146"/>
        <v>166</v>
      </c>
      <c r="K1847">
        <f>J1847-MAX(J$2:J1847)</f>
        <v>-1</v>
      </c>
      <c r="L1847" s="3">
        <f t="shared" si="148"/>
        <v>1.6624085036091252E-2</v>
      </c>
      <c r="M1847">
        <f t="shared" si="147"/>
        <v>324</v>
      </c>
      <c r="N1847">
        <f>M1847-MAX(M$2:M1847)</f>
        <v>0</v>
      </c>
    </row>
    <row r="1848" spans="1:14" x14ac:dyDescent="0.25">
      <c r="A1848" s="1">
        <v>43952</v>
      </c>
      <c r="B1848">
        <v>285.30999755859301</v>
      </c>
      <c r="C1848">
        <v>290.66000366210898</v>
      </c>
      <c r="D1848">
        <v>281.51998901367102</v>
      </c>
      <c r="E1848">
        <v>282.79000854492102</v>
      </c>
      <c r="F1848">
        <v>271.16571044921801</v>
      </c>
      <c r="G1848">
        <v>125180000</v>
      </c>
      <c r="H1848">
        <f t="shared" si="144"/>
        <v>2020</v>
      </c>
      <c r="I1848" s="3">
        <f t="shared" si="145"/>
        <v>-8.8324595535930195E-3</v>
      </c>
      <c r="J1848">
        <f t="shared" si="146"/>
        <v>165</v>
      </c>
      <c r="K1848">
        <f>J1848-MAX(J$2:J1848)</f>
        <v>-2</v>
      </c>
      <c r="L1848" s="3">
        <f t="shared" si="148"/>
        <v>-3.5537611997623286E-2</v>
      </c>
      <c r="M1848">
        <f t="shared" si="147"/>
        <v>323</v>
      </c>
      <c r="N1848">
        <f>M1848-MAX(M$2:M1848)</f>
        <v>-1</v>
      </c>
    </row>
    <row r="1849" spans="1:14" x14ac:dyDescent="0.25">
      <c r="A1849" s="1">
        <v>43955</v>
      </c>
      <c r="B1849">
        <v>280.739990234375</v>
      </c>
      <c r="C1849">
        <v>283.89999389648398</v>
      </c>
      <c r="D1849">
        <v>279.13000488281199</v>
      </c>
      <c r="E1849">
        <v>283.57000732421801</v>
      </c>
      <c r="F1849">
        <v>271.91372680664</v>
      </c>
      <c r="G1849">
        <v>80873200</v>
      </c>
      <c r="H1849">
        <f t="shared" si="144"/>
        <v>2020</v>
      </c>
      <c r="I1849" s="3">
        <f t="shared" si="145"/>
        <v>1.0080562756593414E-2</v>
      </c>
      <c r="J1849">
        <f t="shared" si="146"/>
        <v>166</v>
      </c>
      <c r="K1849">
        <f>J1849-MAX(J$2:J1849)</f>
        <v>-1</v>
      </c>
      <c r="L1849" s="3">
        <f t="shared" si="148"/>
        <v>-2.378822432100236E-2</v>
      </c>
      <c r="M1849">
        <f t="shared" si="147"/>
        <v>322</v>
      </c>
      <c r="N1849">
        <f>M1849-MAX(M$2:M1849)</f>
        <v>-2</v>
      </c>
    </row>
    <row r="1850" spans="1:14" x14ac:dyDescent="0.25">
      <c r="A1850" s="1">
        <v>43956</v>
      </c>
      <c r="B1850">
        <v>286.64001464843699</v>
      </c>
      <c r="C1850">
        <v>289.25</v>
      </c>
      <c r="D1850">
        <v>283.70999145507801</v>
      </c>
      <c r="E1850">
        <v>286.19000244140602</v>
      </c>
      <c r="F1850">
        <v>274.42596435546801</v>
      </c>
      <c r="G1850">
        <v>79569900</v>
      </c>
      <c r="H1850">
        <f t="shared" si="144"/>
        <v>2020</v>
      </c>
      <c r="I1850" s="3">
        <f t="shared" si="145"/>
        <v>-1.5699559867204949E-3</v>
      </c>
      <c r="J1850">
        <f t="shared" si="146"/>
        <v>165</v>
      </c>
      <c r="K1850">
        <f>J1850-MAX(J$2:J1850)</f>
        <v>-2</v>
      </c>
      <c r="L1850" s="3">
        <f t="shared" si="148"/>
        <v>1.2023034031433566E-2</v>
      </c>
      <c r="M1850">
        <f t="shared" si="147"/>
        <v>323</v>
      </c>
      <c r="N1850">
        <f>M1850-MAX(M$2:M1850)</f>
        <v>-1</v>
      </c>
    </row>
    <row r="1851" spans="1:14" x14ac:dyDescent="0.25">
      <c r="A1851" s="1">
        <v>43957</v>
      </c>
      <c r="B1851">
        <v>288.04000854492102</v>
      </c>
      <c r="C1851">
        <v>288.45999145507801</v>
      </c>
      <c r="D1851">
        <v>283.77999877929602</v>
      </c>
      <c r="E1851">
        <v>284.25</v>
      </c>
      <c r="F1851">
        <v>272.565673828125</v>
      </c>
      <c r="G1851">
        <v>73632600</v>
      </c>
      <c r="H1851">
        <f t="shared" si="144"/>
        <v>2020</v>
      </c>
      <c r="I1851" s="3">
        <f t="shared" si="145"/>
        <v>-1.3157924012246913E-2</v>
      </c>
      <c r="J1851">
        <f t="shared" si="146"/>
        <v>164</v>
      </c>
      <c r="K1851">
        <f>J1851-MAX(J$2:J1851)</f>
        <v>-3</v>
      </c>
      <c r="L1851" s="3">
        <f t="shared" si="148"/>
        <v>2.3979710766961482E-3</v>
      </c>
      <c r="M1851">
        <f t="shared" si="147"/>
        <v>324</v>
      </c>
      <c r="N1851">
        <f>M1851-MAX(M$2:M1851)</f>
        <v>0</v>
      </c>
    </row>
    <row r="1852" spans="1:14" x14ac:dyDescent="0.25">
      <c r="A1852" s="1">
        <v>43958</v>
      </c>
      <c r="B1852">
        <v>287.75</v>
      </c>
      <c r="C1852">
        <v>289.77999877929602</v>
      </c>
      <c r="D1852">
        <v>287.13000488281199</v>
      </c>
      <c r="E1852">
        <v>287.67999267578102</v>
      </c>
      <c r="F1852">
        <v>275.85470581054602</v>
      </c>
      <c r="G1852">
        <v>75250400</v>
      </c>
      <c r="H1852">
        <f t="shared" si="144"/>
        <v>2020</v>
      </c>
      <c r="I1852" s="3">
        <f t="shared" si="145"/>
        <v>-2.4329217799823333E-4</v>
      </c>
      <c r="J1852">
        <f t="shared" si="146"/>
        <v>163</v>
      </c>
      <c r="K1852">
        <f>J1852-MAX(J$2:J1852)</f>
        <v>-4</v>
      </c>
      <c r="L1852" s="3">
        <f t="shared" si="148"/>
        <v>5.2062972908357708E-3</v>
      </c>
      <c r="M1852">
        <f t="shared" si="147"/>
        <v>325</v>
      </c>
      <c r="N1852">
        <f>M1852-MAX(M$2:M1852)</f>
        <v>0</v>
      </c>
    </row>
    <row r="1853" spans="1:14" x14ac:dyDescent="0.25">
      <c r="A1853" s="1">
        <v>43959</v>
      </c>
      <c r="B1853">
        <v>291.08999633789</v>
      </c>
      <c r="C1853">
        <v>292.95001220703102</v>
      </c>
      <c r="D1853">
        <v>289.85998535156199</v>
      </c>
      <c r="E1853">
        <v>292.44000244140602</v>
      </c>
      <c r="F1853">
        <v>280.41906738281199</v>
      </c>
      <c r="G1853">
        <v>76452400</v>
      </c>
      <c r="H1853">
        <f t="shared" si="144"/>
        <v>2020</v>
      </c>
      <c r="I1853" s="3">
        <f t="shared" si="145"/>
        <v>4.6377619310180584E-3</v>
      </c>
      <c r="J1853">
        <f t="shared" si="146"/>
        <v>164</v>
      </c>
      <c r="K1853">
        <f>J1853-MAX(J$2:J1853)</f>
        <v>-3</v>
      </c>
      <c r="L1853" s="3">
        <f t="shared" si="148"/>
        <v>2.8812673496591001E-2</v>
      </c>
      <c r="M1853">
        <f t="shared" si="147"/>
        <v>326</v>
      </c>
      <c r="N1853">
        <f>M1853-MAX(M$2:M1853)</f>
        <v>0</v>
      </c>
    </row>
    <row r="1854" spans="1:14" x14ac:dyDescent="0.25">
      <c r="A1854" s="1">
        <v>43962</v>
      </c>
      <c r="B1854">
        <v>290.33999633789</v>
      </c>
      <c r="C1854">
        <v>294</v>
      </c>
      <c r="D1854">
        <v>289.88000488281199</v>
      </c>
      <c r="E1854">
        <v>292.5</v>
      </c>
      <c r="F1854">
        <v>280.4765625</v>
      </c>
      <c r="G1854">
        <v>79514200</v>
      </c>
      <c r="H1854">
        <f t="shared" si="144"/>
        <v>2020</v>
      </c>
      <c r="I1854" s="3">
        <f t="shared" si="145"/>
        <v>7.4395663337967211E-3</v>
      </c>
      <c r="J1854">
        <f t="shared" si="146"/>
        <v>165</v>
      </c>
      <c r="K1854">
        <f>J1854-MAX(J$2:J1854)</f>
        <v>-2</v>
      </c>
      <c r="L1854" s="3">
        <f t="shared" si="148"/>
        <v>1.6754753361145847E-2</v>
      </c>
      <c r="M1854">
        <f t="shared" si="147"/>
        <v>327</v>
      </c>
      <c r="N1854">
        <f>M1854-MAX(M$2:M1854)</f>
        <v>0</v>
      </c>
    </row>
    <row r="1855" spans="1:14" x14ac:dyDescent="0.25">
      <c r="A1855" s="1">
        <v>43963</v>
      </c>
      <c r="B1855">
        <v>293.79000854492102</v>
      </c>
      <c r="C1855">
        <v>294.239990234375</v>
      </c>
      <c r="D1855">
        <v>286.51998901367102</v>
      </c>
      <c r="E1855">
        <v>286.67001342773398</v>
      </c>
      <c r="F1855">
        <v>274.88629150390602</v>
      </c>
      <c r="G1855">
        <v>95870800</v>
      </c>
      <c r="H1855">
        <f t="shared" si="144"/>
        <v>2020</v>
      </c>
      <c r="I1855" s="3">
        <f t="shared" si="145"/>
        <v>-2.4234980462578881E-2</v>
      </c>
      <c r="J1855">
        <f t="shared" si="146"/>
        <v>164</v>
      </c>
      <c r="K1855">
        <f>J1855-MAX(J$2:J1855)</f>
        <v>-3</v>
      </c>
      <c r="L1855" s="3">
        <f t="shared" si="148"/>
        <v>-1.9730505284851207E-2</v>
      </c>
      <c r="M1855">
        <f t="shared" si="147"/>
        <v>326</v>
      </c>
      <c r="N1855">
        <f>M1855-MAX(M$2:M1855)</f>
        <v>-1</v>
      </c>
    </row>
    <row r="1856" spans="1:14" x14ac:dyDescent="0.25">
      <c r="A1856" s="1">
        <v>43964</v>
      </c>
      <c r="B1856">
        <v>286.05999755859301</v>
      </c>
      <c r="C1856">
        <v>287.19000244140602</v>
      </c>
      <c r="D1856">
        <v>278.95999145507801</v>
      </c>
      <c r="E1856">
        <v>281.600006103515</v>
      </c>
      <c r="F1856">
        <v>270.02462768554602</v>
      </c>
      <c r="G1856">
        <v>144721100</v>
      </c>
      <c r="H1856">
        <f t="shared" si="144"/>
        <v>2020</v>
      </c>
      <c r="I1856" s="3">
        <f t="shared" si="145"/>
        <v>-1.5591104988961213E-2</v>
      </c>
      <c r="J1856">
        <f t="shared" si="146"/>
        <v>163</v>
      </c>
      <c r="K1856">
        <f>J1856-MAX(J$2:J1856)</f>
        <v>-4</v>
      </c>
      <c r="L1856" s="3">
        <f t="shared" si="148"/>
        <v>-3.7264936398239357E-2</v>
      </c>
      <c r="M1856">
        <f t="shared" si="147"/>
        <v>325</v>
      </c>
      <c r="N1856">
        <f>M1856-MAX(M$2:M1856)</f>
        <v>-2</v>
      </c>
    </row>
    <row r="1857" spans="1:14" x14ac:dyDescent="0.25">
      <c r="A1857" s="1">
        <v>43965</v>
      </c>
      <c r="B1857">
        <v>278.95001220703102</v>
      </c>
      <c r="C1857">
        <v>285.10998535156199</v>
      </c>
      <c r="D1857">
        <v>272.989990234375</v>
      </c>
      <c r="E1857">
        <v>284.97000122070301</v>
      </c>
      <c r="F1857">
        <v>273.256103515625</v>
      </c>
      <c r="G1857">
        <v>121977900</v>
      </c>
      <c r="H1857">
        <f t="shared" si="144"/>
        <v>2020</v>
      </c>
      <c r="I1857" s="3">
        <f t="shared" si="145"/>
        <v>2.1580888152835431E-2</v>
      </c>
      <c r="J1857">
        <f t="shared" si="146"/>
        <v>164</v>
      </c>
      <c r="K1857">
        <f>J1857-MAX(J$2:J1857)</f>
        <v>-3</v>
      </c>
      <c r="L1857" s="3">
        <f t="shared" si="148"/>
        <v>-5.9302059071466573E-3</v>
      </c>
      <c r="M1857">
        <f t="shared" si="147"/>
        <v>324</v>
      </c>
      <c r="N1857">
        <f>M1857-MAX(M$2:M1857)</f>
        <v>-3</v>
      </c>
    </row>
    <row r="1858" spans="1:14" x14ac:dyDescent="0.25">
      <c r="A1858" s="1">
        <v>43966</v>
      </c>
      <c r="B1858">
        <v>282.36999511718699</v>
      </c>
      <c r="C1858">
        <v>286.329986572265</v>
      </c>
      <c r="D1858">
        <v>281.33999633789</v>
      </c>
      <c r="E1858">
        <v>286.27999877929602</v>
      </c>
      <c r="F1858">
        <v>274.51229858398398</v>
      </c>
      <c r="G1858">
        <v>111146300</v>
      </c>
      <c r="H1858">
        <f t="shared" si="144"/>
        <v>2020</v>
      </c>
      <c r="I1858" s="3">
        <f t="shared" si="145"/>
        <v>1.3847093280878964E-2</v>
      </c>
      <c r="J1858">
        <f t="shared" si="146"/>
        <v>165</v>
      </c>
      <c r="K1858">
        <f>J1858-MAX(J$2:J1858)</f>
        <v>-2</v>
      </c>
      <c r="L1858" s="3">
        <f t="shared" si="148"/>
        <v>1.6619291812304482E-2</v>
      </c>
      <c r="M1858">
        <f t="shared" si="147"/>
        <v>325</v>
      </c>
      <c r="N1858">
        <f>M1858-MAX(M$2:M1858)</f>
        <v>-2</v>
      </c>
    </row>
    <row r="1859" spans="1:14" x14ac:dyDescent="0.25">
      <c r="A1859" s="1">
        <v>43969</v>
      </c>
      <c r="B1859">
        <v>293.04998779296801</v>
      </c>
      <c r="C1859">
        <v>296.75</v>
      </c>
      <c r="D1859">
        <v>292.70001220703102</v>
      </c>
      <c r="E1859">
        <v>295</v>
      </c>
      <c r="F1859">
        <v>282.873779296875</v>
      </c>
      <c r="G1859">
        <v>119703800</v>
      </c>
      <c r="H1859">
        <f t="shared" ref="H1859:H1922" si="149">YEAR(A1859)</f>
        <v>2020</v>
      </c>
      <c r="I1859" s="3">
        <f t="shared" ref="I1859:I1922" si="150">E1859/B1859-1</f>
        <v>6.6541965134276904E-3</v>
      </c>
      <c r="J1859">
        <f t="shared" si="146"/>
        <v>166</v>
      </c>
      <c r="K1859">
        <f>J1859-MAX(J$2:J1859)</f>
        <v>-1</v>
      </c>
      <c r="L1859" s="3">
        <f t="shared" si="148"/>
        <v>3.5196682936211809E-2</v>
      </c>
      <c r="M1859">
        <f t="shared" si="147"/>
        <v>326</v>
      </c>
      <c r="N1859">
        <f>M1859-MAX(M$2:M1859)</f>
        <v>-1</v>
      </c>
    </row>
    <row r="1860" spans="1:14" x14ac:dyDescent="0.25">
      <c r="A1860" s="1">
        <v>43970</v>
      </c>
      <c r="B1860">
        <v>294.350006103515</v>
      </c>
      <c r="C1860">
        <v>296.20999145507801</v>
      </c>
      <c r="D1860">
        <v>291.95001220703102</v>
      </c>
      <c r="E1860">
        <v>291.97000122070301</v>
      </c>
      <c r="F1860">
        <v>279.96835327148398</v>
      </c>
      <c r="G1860">
        <v>95189300</v>
      </c>
      <c r="H1860">
        <f t="shared" si="149"/>
        <v>2020</v>
      </c>
      <c r="I1860" s="3">
        <f t="shared" si="150"/>
        <v>-8.0856287870264554E-3</v>
      </c>
      <c r="J1860">
        <f t="shared" ref="J1860:J1923" si="151">IF(I1860&gt;0, 1, -1)+J1859</f>
        <v>165</v>
      </c>
      <c r="K1860">
        <f>J1860-MAX(J$2:J1860)</f>
        <v>-2</v>
      </c>
      <c r="L1860" s="3">
        <f t="shared" si="148"/>
        <v>1.9875654833272582E-2</v>
      </c>
      <c r="M1860">
        <f t="shared" ref="M1860:M1923" si="152">IF(L1860&gt;0, 1, -1)+M1859</f>
        <v>327</v>
      </c>
      <c r="N1860">
        <f>M1860-MAX(M$2:M1860)</f>
        <v>0</v>
      </c>
    </row>
    <row r="1861" spans="1:14" x14ac:dyDescent="0.25">
      <c r="A1861" s="1">
        <v>43971</v>
      </c>
      <c r="B1861">
        <v>295.82000732421801</v>
      </c>
      <c r="C1861">
        <v>297.86999511718699</v>
      </c>
      <c r="D1861">
        <v>295.57000732421801</v>
      </c>
      <c r="E1861">
        <v>296.92999267578102</v>
      </c>
      <c r="F1861">
        <v>284.724517822265</v>
      </c>
      <c r="G1861">
        <v>85861700</v>
      </c>
      <c r="H1861">
        <f t="shared" si="149"/>
        <v>2020</v>
      </c>
      <c r="I1861" s="3">
        <f t="shared" si="150"/>
        <v>3.7522321820053772E-3</v>
      </c>
      <c r="J1861">
        <f t="shared" si="151"/>
        <v>166</v>
      </c>
      <c r="K1861">
        <f>J1861-MAX(J$2:J1861)</f>
        <v>-1</v>
      </c>
      <c r="L1861" s="3">
        <f t="shared" ref="L1861:L1924" si="153">E1861/E1859-1</f>
        <v>6.5423480534949618E-3</v>
      </c>
      <c r="M1861">
        <f t="shared" si="152"/>
        <v>328</v>
      </c>
      <c r="N1861">
        <f>M1861-MAX(M$2:M1861)</f>
        <v>0</v>
      </c>
    </row>
    <row r="1862" spans="1:14" x14ac:dyDescent="0.25">
      <c r="A1862" s="1">
        <v>43972</v>
      </c>
      <c r="B1862">
        <v>296.79000854492102</v>
      </c>
      <c r="C1862">
        <v>297.67001342773398</v>
      </c>
      <c r="D1862">
        <v>293.69000244140602</v>
      </c>
      <c r="E1862">
        <v>294.88000488281199</v>
      </c>
      <c r="F1862">
        <v>282.75881958007801</v>
      </c>
      <c r="G1862">
        <v>78293900</v>
      </c>
      <c r="H1862">
        <f t="shared" si="149"/>
        <v>2020</v>
      </c>
      <c r="I1862" s="3">
        <f t="shared" si="150"/>
        <v>-6.4355389572352539E-3</v>
      </c>
      <c r="J1862">
        <f t="shared" si="151"/>
        <v>165</v>
      </c>
      <c r="K1862">
        <f>J1862-MAX(J$2:J1862)</f>
        <v>-2</v>
      </c>
      <c r="L1862" s="3">
        <f t="shared" si="153"/>
        <v>9.9667899097253265E-3</v>
      </c>
      <c r="M1862">
        <f t="shared" si="152"/>
        <v>329</v>
      </c>
      <c r="N1862">
        <f>M1862-MAX(M$2:M1862)</f>
        <v>0</v>
      </c>
    </row>
    <row r="1863" spans="1:14" x14ac:dyDescent="0.25">
      <c r="A1863" s="1">
        <v>43973</v>
      </c>
      <c r="B1863">
        <v>294.57000732421801</v>
      </c>
      <c r="C1863">
        <v>295.63000488281199</v>
      </c>
      <c r="D1863">
        <v>293.22000122070301</v>
      </c>
      <c r="E1863">
        <v>295.44000244140602</v>
      </c>
      <c r="F1863">
        <v>283.29574584960898</v>
      </c>
      <c r="G1863">
        <v>63958200</v>
      </c>
      <c r="H1863">
        <f t="shared" si="149"/>
        <v>2020</v>
      </c>
      <c r="I1863" s="3">
        <f t="shared" si="150"/>
        <v>2.9534409327371947E-3</v>
      </c>
      <c r="J1863">
        <f t="shared" si="151"/>
        <v>166</v>
      </c>
      <c r="K1863">
        <f>J1863-MAX(J$2:J1863)</f>
        <v>-1</v>
      </c>
      <c r="L1863" s="3">
        <f t="shared" si="153"/>
        <v>-5.0179849497451467E-3</v>
      </c>
      <c r="M1863">
        <f t="shared" si="152"/>
        <v>328</v>
      </c>
      <c r="N1863">
        <f>M1863-MAX(M$2:M1863)</f>
        <v>-1</v>
      </c>
    </row>
    <row r="1864" spans="1:14" x14ac:dyDescent="0.25">
      <c r="A1864" s="1">
        <v>43977</v>
      </c>
      <c r="B1864">
        <v>301.92999267578102</v>
      </c>
      <c r="C1864">
        <v>302.19000244140602</v>
      </c>
      <c r="D1864">
        <v>295.45999145507801</v>
      </c>
      <c r="E1864">
        <v>299.079986572265</v>
      </c>
      <c r="F1864">
        <v>286.78610229492102</v>
      </c>
      <c r="G1864">
        <v>88951400</v>
      </c>
      <c r="H1864">
        <f t="shared" si="149"/>
        <v>2020</v>
      </c>
      <c r="I1864" s="3">
        <f t="shared" si="150"/>
        <v>-9.4392944478901564E-3</v>
      </c>
      <c r="J1864">
        <f t="shared" si="151"/>
        <v>165</v>
      </c>
      <c r="K1864">
        <f>J1864-MAX(J$2:J1864)</f>
        <v>-2</v>
      </c>
      <c r="L1864" s="3">
        <f t="shared" si="153"/>
        <v>1.4243019600878482E-2</v>
      </c>
      <c r="M1864">
        <f t="shared" si="152"/>
        <v>329</v>
      </c>
      <c r="N1864">
        <f>M1864-MAX(M$2:M1864)</f>
        <v>0</v>
      </c>
    </row>
    <row r="1865" spans="1:14" x14ac:dyDescent="0.25">
      <c r="A1865" s="1">
        <v>43978</v>
      </c>
      <c r="B1865">
        <v>302.11999511718699</v>
      </c>
      <c r="C1865">
        <v>303.57000732421801</v>
      </c>
      <c r="D1865">
        <v>296.86999511718699</v>
      </c>
      <c r="E1865">
        <v>303.52999877929602</v>
      </c>
      <c r="F1865">
        <v>291.05316162109301</v>
      </c>
      <c r="G1865">
        <v>104817400</v>
      </c>
      <c r="H1865">
        <f t="shared" si="149"/>
        <v>2020</v>
      </c>
      <c r="I1865" s="3">
        <f t="shared" si="150"/>
        <v>4.667031924060927E-3</v>
      </c>
      <c r="J1865">
        <f t="shared" si="151"/>
        <v>166</v>
      </c>
      <c r="K1865">
        <f>J1865-MAX(J$2:J1865)</f>
        <v>-1</v>
      </c>
      <c r="L1865" s="3">
        <f t="shared" si="153"/>
        <v>2.7382873920380746E-2</v>
      </c>
      <c r="M1865">
        <f t="shared" si="152"/>
        <v>330</v>
      </c>
      <c r="N1865">
        <f>M1865-MAX(M$2:M1865)</f>
        <v>0</v>
      </c>
    </row>
    <row r="1866" spans="1:14" x14ac:dyDescent="0.25">
      <c r="A1866" s="1">
        <v>43979</v>
      </c>
      <c r="B1866">
        <v>304.64999389648398</v>
      </c>
      <c r="C1866">
        <v>306.83999633789</v>
      </c>
      <c r="D1866">
        <v>302.239990234375</v>
      </c>
      <c r="E1866">
        <v>302.97000122070301</v>
      </c>
      <c r="F1866">
        <v>290.51623535156199</v>
      </c>
      <c r="G1866">
        <v>90405200</v>
      </c>
      <c r="H1866">
        <f t="shared" si="149"/>
        <v>2020</v>
      </c>
      <c r="I1866" s="3">
        <f t="shared" si="150"/>
        <v>-5.5145009336576845E-3</v>
      </c>
      <c r="J1866">
        <f t="shared" si="151"/>
        <v>165</v>
      </c>
      <c r="K1866">
        <f>J1866-MAX(J$2:J1866)</f>
        <v>-2</v>
      </c>
      <c r="L1866" s="3">
        <f t="shared" si="153"/>
        <v>1.3006602992801986E-2</v>
      </c>
      <c r="M1866">
        <f t="shared" si="152"/>
        <v>331</v>
      </c>
      <c r="N1866">
        <f>M1866-MAX(M$2:M1866)</f>
        <v>0</v>
      </c>
    </row>
    <row r="1867" spans="1:14" x14ac:dyDescent="0.25">
      <c r="A1867" s="1">
        <v>43980</v>
      </c>
      <c r="B1867">
        <v>302.45999145507801</v>
      </c>
      <c r="C1867">
        <v>304.95999145507801</v>
      </c>
      <c r="D1867">
        <v>299.47000122070301</v>
      </c>
      <c r="E1867">
        <v>304.32000732421801</v>
      </c>
      <c r="F1867">
        <v>291.81072998046801</v>
      </c>
      <c r="G1867">
        <v>119090800</v>
      </c>
      <c r="H1867">
        <f t="shared" si="149"/>
        <v>2020</v>
      </c>
      <c r="I1867" s="3">
        <f t="shared" si="150"/>
        <v>6.1496261379623274E-3</v>
      </c>
      <c r="J1867">
        <f t="shared" si="151"/>
        <v>166</v>
      </c>
      <c r="K1867">
        <f>J1867-MAX(J$2:J1867)</f>
        <v>-1</v>
      </c>
      <c r="L1867" s="3">
        <f t="shared" si="153"/>
        <v>2.6027362965741485E-3</v>
      </c>
      <c r="M1867">
        <f t="shared" si="152"/>
        <v>332</v>
      </c>
      <c r="N1867">
        <f>M1867-MAX(M$2:M1867)</f>
        <v>0</v>
      </c>
    </row>
    <row r="1868" spans="1:14" x14ac:dyDescent="0.25">
      <c r="A1868" s="1">
        <v>43983</v>
      </c>
      <c r="B1868">
        <v>303.61999511718699</v>
      </c>
      <c r="C1868">
        <v>306.20999145507801</v>
      </c>
      <c r="D1868">
        <v>303.05999755859301</v>
      </c>
      <c r="E1868">
        <v>305.54998779296801</v>
      </c>
      <c r="F1868">
        <v>292.99017333984301</v>
      </c>
      <c r="G1868">
        <v>55758300</v>
      </c>
      <c r="H1868">
        <f t="shared" si="149"/>
        <v>2020</v>
      </c>
      <c r="I1868" s="3">
        <f t="shared" si="150"/>
        <v>6.3566059772715011E-3</v>
      </c>
      <c r="J1868">
        <f t="shared" si="151"/>
        <v>167</v>
      </c>
      <c r="K1868">
        <f>J1868-MAX(J$2:J1868)</f>
        <v>0</v>
      </c>
      <c r="L1868" s="3">
        <f t="shared" si="153"/>
        <v>8.5156502685741486E-3</v>
      </c>
      <c r="M1868">
        <f t="shared" si="152"/>
        <v>333</v>
      </c>
      <c r="N1868">
        <f>M1868-MAX(M$2:M1868)</f>
        <v>0</v>
      </c>
    </row>
    <row r="1869" spans="1:14" x14ac:dyDescent="0.25">
      <c r="A1869" s="1">
        <v>43984</v>
      </c>
      <c r="B1869">
        <v>306.54998779296801</v>
      </c>
      <c r="C1869">
        <v>308.13000488281199</v>
      </c>
      <c r="D1869">
        <v>305.100006103515</v>
      </c>
      <c r="E1869">
        <v>308.079986572265</v>
      </c>
      <c r="F1869">
        <v>295.41613769531199</v>
      </c>
      <c r="G1869">
        <v>74267200</v>
      </c>
      <c r="H1869">
        <f t="shared" si="149"/>
        <v>2020</v>
      </c>
      <c r="I1869" s="3">
        <f t="shared" si="150"/>
        <v>4.9910254125675735E-3</v>
      </c>
      <c r="J1869">
        <f t="shared" si="151"/>
        <v>168</v>
      </c>
      <c r="K1869">
        <f>J1869-MAX(J$2:J1869)</f>
        <v>0</v>
      </c>
      <c r="L1869" s="3">
        <f t="shared" si="153"/>
        <v>1.2355346863675454E-2</v>
      </c>
      <c r="M1869">
        <f t="shared" si="152"/>
        <v>334</v>
      </c>
      <c r="N1869">
        <f>M1869-MAX(M$2:M1869)</f>
        <v>0</v>
      </c>
    </row>
    <row r="1870" spans="1:14" x14ac:dyDescent="0.25">
      <c r="A1870" s="1">
        <v>43985</v>
      </c>
      <c r="B1870">
        <v>310.239990234375</v>
      </c>
      <c r="C1870">
        <v>313.22000122070301</v>
      </c>
      <c r="D1870">
        <v>309.94000244140602</v>
      </c>
      <c r="E1870">
        <v>312.17999267578102</v>
      </c>
      <c r="F1870">
        <v>299.34762573242102</v>
      </c>
      <c r="G1870">
        <v>92567600</v>
      </c>
      <c r="H1870">
        <f t="shared" si="149"/>
        <v>2020</v>
      </c>
      <c r="I1870" s="3">
        <f t="shared" si="150"/>
        <v>6.2532313772329928E-3</v>
      </c>
      <c r="J1870">
        <f t="shared" si="151"/>
        <v>169</v>
      </c>
      <c r="K1870">
        <f>J1870-MAX(J$2:J1870)</f>
        <v>0</v>
      </c>
      <c r="L1870" s="3">
        <f t="shared" si="153"/>
        <v>2.1698593185038195E-2</v>
      </c>
      <c r="M1870">
        <f t="shared" si="152"/>
        <v>335</v>
      </c>
      <c r="N1870">
        <f>M1870-MAX(M$2:M1870)</f>
        <v>0</v>
      </c>
    </row>
    <row r="1871" spans="1:14" x14ac:dyDescent="0.25">
      <c r="A1871" s="1">
        <v>43986</v>
      </c>
      <c r="B1871">
        <v>311.10998535156199</v>
      </c>
      <c r="C1871">
        <v>313</v>
      </c>
      <c r="D1871">
        <v>309.079986572265</v>
      </c>
      <c r="E1871">
        <v>311.35998535156199</v>
      </c>
      <c r="F1871">
        <v>298.56134033203102</v>
      </c>
      <c r="G1871">
        <v>75794400</v>
      </c>
      <c r="H1871">
        <f t="shared" si="149"/>
        <v>2020</v>
      </c>
      <c r="I1871" s="3">
        <f t="shared" si="150"/>
        <v>8.0357433631550457E-4</v>
      </c>
      <c r="J1871">
        <f t="shared" si="151"/>
        <v>170</v>
      </c>
      <c r="K1871">
        <f>J1871-MAX(J$2:J1871)</f>
        <v>0</v>
      </c>
      <c r="L1871" s="3">
        <f t="shared" si="153"/>
        <v>1.0646581804260258E-2</v>
      </c>
      <c r="M1871">
        <f t="shared" si="152"/>
        <v>336</v>
      </c>
      <c r="N1871">
        <f>M1871-MAX(M$2:M1871)</f>
        <v>0</v>
      </c>
    </row>
    <row r="1872" spans="1:14" x14ac:dyDescent="0.25">
      <c r="A1872" s="1">
        <v>43987</v>
      </c>
      <c r="B1872">
        <v>317.23001098632801</v>
      </c>
      <c r="C1872">
        <v>321.26998901367102</v>
      </c>
      <c r="D1872">
        <v>317.16000366210898</v>
      </c>
      <c r="E1872">
        <v>319.33999633789</v>
      </c>
      <c r="F1872">
        <v>306.21331787109301</v>
      </c>
      <c r="G1872">
        <v>150524700</v>
      </c>
      <c r="H1872">
        <f t="shared" si="149"/>
        <v>2020</v>
      </c>
      <c r="I1872" s="3">
        <f t="shared" si="150"/>
        <v>6.6512791302488772E-3</v>
      </c>
      <c r="J1872">
        <f t="shared" si="151"/>
        <v>171</v>
      </c>
      <c r="K1872">
        <f>J1872-MAX(J$2:J1872)</f>
        <v>0</v>
      </c>
      <c r="L1872" s="3">
        <f t="shared" si="153"/>
        <v>2.2935498206462901E-2</v>
      </c>
      <c r="M1872">
        <f t="shared" si="152"/>
        <v>337</v>
      </c>
      <c r="N1872">
        <f>M1872-MAX(M$2:M1872)</f>
        <v>0</v>
      </c>
    </row>
    <row r="1873" spans="1:14" x14ac:dyDescent="0.25">
      <c r="A1873" s="1">
        <v>43990</v>
      </c>
      <c r="B1873">
        <v>320.22000122070301</v>
      </c>
      <c r="C1873">
        <v>323.41000366210898</v>
      </c>
      <c r="D1873">
        <v>319.63000488281199</v>
      </c>
      <c r="E1873">
        <v>323.20001220703102</v>
      </c>
      <c r="F1873">
        <v>309.91464233398398</v>
      </c>
      <c r="G1873">
        <v>73641200</v>
      </c>
      <c r="H1873">
        <f t="shared" si="149"/>
        <v>2020</v>
      </c>
      <c r="I1873" s="3">
        <f t="shared" si="150"/>
        <v>9.3061363280493303E-3</v>
      </c>
      <c r="J1873">
        <f t="shared" si="151"/>
        <v>172</v>
      </c>
      <c r="K1873">
        <f>J1873-MAX(J$2:J1873)</f>
        <v>0</v>
      </c>
      <c r="L1873" s="3">
        <f t="shared" si="153"/>
        <v>3.8026809521140681E-2</v>
      </c>
      <c r="M1873">
        <f t="shared" si="152"/>
        <v>338</v>
      </c>
      <c r="N1873">
        <f>M1873-MAX(M$2:M1873)</f>
        <v>0</v>
      </c>
    </row>
    <row r="1874" spans="1:14" x14ac:dyDescent="0.25">
      <c r="A1874" s="1">
        <v>43991</v>
      </c>
      <c r="B1874">
        <v>320.29998779296801</v>
      </c>
      <c r="C1874">
        <v>323.27999877929602</v>
      </c>
      <c r="D1874">
        <v>319.35998535156199</v>
      </c>
      <c r="E1874">
        <v>320.79000854492102</v>
      </c>
      <c r="F1874">
        <v>307.60369873046801</v>
      </c>
      <c r="G1874">
        <v>77479200</v>
      </c>
      <c r="H1874">
        <f t="shared" si="149"/>
        <v>2020</v>
      </c>
      <c r="I1874" s="3">
        <f t="shared" si="150"/>
        <v>1.5298806451087277E-3</v>
      </c>
      <c r="J1874">
        <f t="shared" si="151"/>
        <v>173</v>
      </c>
      <c r="K1874">
        <f>J1874-MAX(J$2:J1874)</f>
        <v>0</v>
      </c>
      <c r="L1874" s="3">
        <f t="shared" si="153"/>
        <v>4.5406532963594426E-3</v>
      </c>
      <c r="M1874">
        <f t="shared" si="152"/>
        <v>339</v>
      </c>
      <c r="N1874">
        <f>M1874-MAX(M$2:M1874)</f>
        <v>0</v>
      </c>
    </row>
    <row r="1875" spans="1:14" x14ac:dyDescent="0.25">
      <c r="A1875" s="1">
        <v>43992</v>
      </c>
      <c r="B1875">
        <v>321.42001342773398</v>
      </c>
      <c r="C1875">
        <v>322.39001464843699</v>
      </c>
      <c r="D1875">
        <v>318.22000122070301</v>
      </c>
      <c r="E1875">
        <v>319</v>
      </c>
      <c r="F1875">
        <v>305.88726806640602</v>
      </c>
      <c r="G1875">
        <v>95000800</v>
      </c>
      <c r="H1875">
        <f t="shared" si="149"/>
        <v>2020</v>
      </c>
      <c r="I1875" s="3">
        <f t="shared" si="150"/>
        <v>-7.5291311263605554E-3</v>
      </c>
      <c r="J1875">
        <f t="shared" si="151"/>
        <v>172</v>
      </c>
      <c r="K1875">
        <f>J1875-MAX(J$2:J1875)</f>
        <v>-1</v>
      </c>
      <c r="L1875" s="3">
        <f t="shared" si="153"/>
        <v>-1.2995086783414544E-2</v>
      </c>
      <c r="M1875">
        <f t="shared" si="152"/>
        <v>338</v>
      </c>
      <c r="N1875">
        <f>M1875-MAX(M$2:M1875)</f>
        <v>-1</v>
      </c>
    </row>
    <row r="1876" spans="1:14" x14ac:dyDescent="0.25">
      <c r="A1876" s="1">
        <v>43993</v>
      </c>
      <c r="B1876">
        <v>311.45999145507801</v>
      </c>
      <c r="C1876">
        <v>312.14999389648398</v>
      </c>
      <c r="D1876">
        <v>300.010009765625</v>
      </c>
      <c r="E1876">
        <v>300.60998535156199</v>
      </c>
      <c r="F1876">
        <v>288.25314331054602</v>
      </c>
      <c r="G1876">
        <v>209243600</v>
      </c>
      <c r="H1876">
        <f t="shared" si="149"/>
        <v>2020</v>
      </c>
      <c r="I1876" s="3">
        <f t="shared" si="150"/>
        <v>-3.4835954540507696E-2</v>
      </c>
      <c r="J1876">
        <f t="shared" si="151"/>
        <v>171</v>
      </c>
      <c r="K1876">
        <f>J1876-MAX(J$2:J1876)</f>
        <v>-2</v>
      </c>
      <c r="L1876" s="3">
        <f t="shared" si="153"/>
        <v>-6.2907268480380862E-2</v>
      </c>
      <c r="M1876">
        <f t="shared" si="152"/>
        <v>337</v>
      </c>
      <c r="N1876">
        <f>M1876-MAX(M$2:M1876)</f>
        <v>-2</v>
      </c>
    </row>
    <row r="1877" spans="1:14" x14ac:dyDescent="0.25">
      <c r="A1877" s="1">
        <v>43994</v>
      </c>
      <c r="B1877">
        <v>308.239990234375</v>
      </c>
      <c r="C1877">
        <v>309.079986572265</v>
      </c>
      <c r="D1877">
        <v>298.600006103515</v>
      </c>
      <c r="E1877">
        <v>304.20999145507801</v>
      </c>
      <c r="F1877">
        <v>291.70526123046801</v>
      </c>
      <c r="G1877">
        <v>194678900</v>
      </c>
      <c r="H1877">
        <f t="shared" si="149"/>
        <v>2020</v>
      </c>
      <c r="I1877" s="3">
        <f t="shared" si="150"/>
        <v>-1.3074224328364137E-2</v>
      </c>
      <c r="J1877">
        <f t="shared" si="151"/>
        <v>170</v>
      </c>
      <c r="K1877">
        <f>J1877-MAX(J$2:J1877)</f>
        <v>-3</v>
      </c>
      <c r="L1877" s="3">
        <f t="shared" si="153"/>
        <v>-4.6363663150225665E-2</v>
      </c>
      <c r="M1877">
        <f t="shared" si="152"/>
        <v>336</v>
      </c>
      <c r="N1877">
        <f>M1877-MAX(M$2:M1877)</f>
        <v>-3</v>
      </c>
    </row>
    <row r="1878" spans="1:14" x14ac:dyDescent="0.25">
      <c r="A1878" s="1">
        <v>43997</v>
      </c>
      <c r="B1878">
        <v>298.01998901367102</v>
      </c>
      <c r="C1878">
        <v>308.27999877929602</v>
      </c>
      <c r="D1878">
        <v>296.739990234375</v>
      </c>
      <c r="E1878">
        <v>307.04998779296801</v>
      </c>
      <c r="F1878">
        <v>294.42849731445301</v>
      </c>
      <c r="G1878">
        <v>135782700</v>
      </c>
      <c r="H1878">
        <f t="shared" si="149"/>
        <v>2020</v>
      </c>
      <c r="I1878" s="3">
        <f t="shared" si="150"/>
        <v>3.0299976888069624E-2</v>
      </c>
      <c r="J1878">
        <f t="shared" si="151"/>
        <v>171</v>
      </c>
      <c r="K1878">
        <f>J1878-MAX(J$2:J1878)</f>
        <v>-2</v>
      </c>
      <c r="L1878" s="3">
        <f t="shared" si="153"/>
        <v>2.1423115515855073E-2</v>
      </c>
      <c r="M1878">
        <f t="shared" si="152"/>
        <v>337</v>
      </c>
      <c r="N1878">
        <f>M1878-MAX(M$2:M1878)</f>
        <v>-2</v>
      </c>
    </row>
    <row r="1879" spans="1:14" x14ac:dyDescent="0.25">
      <c r="A1879" s="1">
        <v>43998</v>
      </c>
      <c r="B1879">
        <v>315.48001098632801</v>
      </c>
      <c r="C1879">
        <v>315.64001464843699</v>
      </c>
      <c r="D1879">
        <v>307.67001342773398</v>
      </c>
      <c r="E1879">
        <v>312.95999145507801</v>
      </c>
      <c r="F1879">
        <v>300.09555053710898</v>
      </c>
      <c r="G1879">
        <v>137627500</v>
      </c>
      <c r="H1879">
        <f t="shared" si="149"/>
        <v>2020</v>
      </c>
      <c r="I1879" s="3">
        <f t="shared" si="150"/>
        <v>-7.9878897029682649E-3</v>
      </c>
      <c r="J1879">
        <f t="shared" si="151"/>
        <v>170</v>
      </c>
      <c r="K1879">
        <f>J1879-MAX(J$2:J1879)</f>
        <v>-3</v>
      </c>
      <c r="L1879" s="3">
        <f t="shared" si="153"/>
        <v>2.8763026349488241E-2</v>
      </c>
      <c r="M1879">
        <f t="shared" si="152"/>
        <v>338</v>
      </c>
      <c r="N1879">
        <f>M1879-MAX(M$2:M1879)</f>
        <v>-1</v>
      </c>
    </row>
    <row r="1880" spans="1:14" x14ac:dyDescent="0.25">
      <c r="A1880" s="1">
        <v>43999</v>
      </c>
      <c r="B1880">
        <v>314.07000732421801</v>
      </c>
      <c r="C1880">
        <v>314.39001464843699</v>
      </c>
      <c r="D1880">
        <v>310.85998535156199</v>
      </c>
      <c r="E1880">
        <v>311.66000366210898</v>
      </c>
      <c r="F1880">
        <v>298.84906005859301</v>
      </c>
      <c r="G1880">
        <v>83398900</v>
      </c>
      <c r="H1880">
        <f t="shared" si="149"/>
        <v>2020</v>
      </c>
      <c r="I1880" s="3">
        <f t="shared" si="150"/>
        <v>-7.673460075482974E-3</v>
      </c>
      <c r="J1880">
        <f t="shared" si="151"/>
        <v>169</v>
      </c>
      <c r="K1880">
        <f>J1880-MAX(J$2:J1880)</f>
        <v>-4</v>
      </c>
      <c r="L1880" s="3">
        <f t="shared" si="153"/>
        <v>1.5013893673395451E-2</v>
      </c>
      <c r="M1880">
        <f t="shared" si="152"/>
        <v>339</v>
      </c>
      <c r="N1880">
        <f>M1880-MAX(M$2:M1880)</f>
        <v>0</v>
      </c>
    </row>
    <row r="1881" spans="1:14" x14ac:dyDescent="0.25">
      <c r="A1881" s="1">
        <v>44000</v>
      </c>
      <c r="B1881">
        <v>310.010009765625</v>
      </c>
      <c r="C1881">
        <v>312.29998779296801</v>
      </c>
      <c r="D1881">
        <v>309.510009765625</v>
      </c>
      <c r="E1881">
        <v>311.77999877929602</v>
      </c>
      <c r="F1881">
        <v>298.96408081054602</v>
      </c>
      <c r="G1881">
        <v>80828700</v>
      </c>
      <c r="H1881">
        <f t="shared" si="149"/>
        <v>2020</v>
      </c>
      <c r="I1881" s="3">
        <f t="shared" si="150"/>
        <v>5.7094576236720318E-3</v>
      </c>
      <c r="J1881">
        <f t="shared" si="151"/>
        <v>170</v>
      </c>
      <c r="K1881">
        <f>J1881-MAX(J$2:J1881)</f>
        <v>-3</v>
      </c>
      <c r="L1881" s="3">
        <f t="shared" si="153"/>
        <v>-3.7704265976482576E-3</v>
      </c>
      <c r="M1881">
        <f t="shared" si="152"/>
        <v>338</v>
      </c>
      <c r="N1881">
        <f>M1881-MAX(M$2:M1881)</f>
        <v>-1</v>
      </c>
    </row>
    <row r="1882" spans="1:14" x14ac:dyDescent="0.25">
      <c r="A1882" s="1">
        <v>44001</v>
      </c>
      <c r="B1882">
        <v>314.17001342773398</v>
      </c>
      <c r="C1882">
        <v>314.38000488281199</v>
      </c>
      <c r="D1882">
        <v>306.52999877929602</v>
      </c>
      <c r="E1882">
        <v>308.64001464843699</v>
      </c>
      <c r="F1882">
        <v>297.25552368164</v>
      </c>
      <c r="G1882">
        <v>135549600</v>
      </c>
      <c r="H1882">
        <f t="shared" si="149"/>
        <v>2020</v>
      </c>
      <c r="I1882" s="3">
        <f t="shared" si="150"/>
        <v>-1.7601930620183226E-2</v>
      </c>
      <c r="J1882">
        <f t="shared" si="151"/>
        <v>169</v>
      </c>
      <c r="K1882">
        <f>J1882-MAX(J$2:J1882)</f>
        <v>-4</v>
      </c>
      <c r="L1882" s="3">
        <f t="shared" si="153"/>
        <v>-9.6900114810566373E-3</v>
      </c>
      <c r="M1882">
        <f t="shared" si="152"/>
        <v>337</v>
      </c>
      <c r="N1882">
        <f>M1882-MAX(M$2:M1882)</f>
        <v>-2</v>
      </c>
    </row>
    <row r="1883" spans="1:14" x14ac:dyDescent="0.25">
      <c r="A1883" s="1">
        <v>44004</v>
      </c>
      <c r="B1883">
        <v>307.989990234375</v>
      </c>
      <c r="C1883">
        <v>311.04998779296801</v>
      </c>
      <c r="D1883">
        <v>306.75</v>
      </c>
      <c r="E1883">
        <v>310.61999511718699</v>
      </c>
      <c r="F1883">
        <v>299.16244506835898</v>
      </c>
      <c r="G1883">
        <v>74649400</v>
      </c>
      <c r="H1883">
        <f t="shared" si="149"/>
        <v>2020</v>
      </c>
      <c r="I1883" s="3">
        <f t="shared" si="150"/>
        <v>8.5392544115170388E-3</v>
      </c>
      <c r="J1883">
        <f t="shared" si="151"/>
        <v>170</v>
      </c>
      <c r="K1883">
        <f>J1883-MAX(J$2:J1883)</f>
        <v>-3</v>
      </c>
      <c r="L1883" s="3">
        <f t="shared" si="153"/>
        <v>-3.7205839587233225E-3</v>
      </c>
      <c r="M1883">
        <f t="shared" si="152"/>
        <v>336</v>
      </c>
      <c r="N1883">
        <f>M1883-MAX(M$2:M1883)</f>
        <v>-3</v>
      </c>
    </row>
    <row r="1884" spans="1:14" x14ac:dyDescent="0.25">
      <c r="A1884" s="1">
        <v>44005</v>
      </c>
      <c r="B1884">
        <v>313.489990234375</v>
      </c>
      <c r="C1884">
        <v>314.5</v>
      </c>
      <c r="D1884">
        <v>311.60998535156199</v>
      </c>
      <c r="E1884">
        <v>312.04998779296801</v>
      </c>
      <c r="F1884">
        <v>300.53976440429602</v>
      </c>
      <c r="G1884">
        <v>68471200</v>
      </c>
      <c r="H1884">
        <f t="shared" si="149"/>
        <v>2020</v>
      </c>
      <c r="I1884" s="3">
        <f t="shared" si="150"/>
        <v>-4.5934558877953613E-3</v>
      </c>
      <c r="J1884">
        <f t="shared" si="151"/>
        <v>169</v>
      </c>
      <c r="K1884">
        <f>J1884-MAX(J$2:J1884)</f>
        <v>-4</v>
      </c>
      <c r="L1884" s="3">
        <f t="shared" si="153"/>
        <v>1.1048383173566156E-2</v>
      </c>
      <c r="M1884">
        <f t="shared" si="152"/>
        <v>337</v>
      </c>
      <c r="N1884">
        <f>M1884-MAX(M$2:M1884)</f>
        <v>-2</v>
      </c>
    </row>
    <row r="1885" spans="1:14" x14ac:dyDescent="0.25">
      <c r="A1885" s="1">
        <v>44006</v>
      </c>
      <c r="B1885">
        <v>309.83999633789</v>
      </c>
      <c r="C1885">
        <v>310.510009765625</v>
      </c>
      <c r="D1885">
        <v>302.100006103515</v>
      </c>
      <c r="E1885">
        <v>304.08999633789</v>
      </c>
      <c r="F1885">
        <v>292.87338256835898</v>
      </c>
      <c r="G1885">
        <v>132813500</v>
      </c>
      <c r="H1885">
        <f t="shared" si="149"/>
        <v>2020</v>
      </c>
      <c r="I1885" s="3">
        <f t="shared" si="150"/>
        <v>-1.8557965620840777E-2</v>
      </c>
      <c r="J1885">
        <f t="shared" si="151"/>
        <v>168</v>
      </c>
      <c r="K1885">
        <f>J1885-MAX(J$2:J1885)</f>
        <v>-5</v>
      </c>
      <c r="L1885" s="3">
        <f t="shared" si="153"/>
        <v>-2.1022467587231253E-2</v>
      </c>
      <c r="M1885">
        <f t="shared" si="152"/>
        <v>336</v>
      </c>
      <c r="N1885">
        <f>M1885-MAX(M$2:M1885)</f>
        <v>-3</v>
      </c>
    </row>
    <row r="1886" spans="1:14" x14ac:dyDescent="0.25">
      <c r="A1886" s="1">
        <v>44007</v>
      </c>
      <c r="B1886">
        <v>303.47000122070301</v>
      </c>
      <c r="C1886">
        <v>307.64001464843699</v>
      </c>
      <c r="D1886">
        <v>301.27999877929602</v>
      </c>
      <c r="E1886">
        <v>307.350006103515</v>
      </c>
      <c r="F1886">
        <v>296.01315307617102</v>
      </c>
      <c r="G1886">
        <v>89468000</v>
      </c>
      <c r="H1886">
        <f t="shared" si="149"/>
        <v>2020</v>
      </c>
      <c r="I1886" s="3">
        <f t="shared" si="150"/>
        <v>1.2785464352999432E-2</v>
      </c>
      <c r="J1886">
        <f t="shared" si="151"/>
        <v>169</v>
      </c>
      <c r="K1886">
        <f>J1886-MAX(J$2:J1886)</f>
        <v>-4</v>
      </c>
      <c r="L1886" s="3">
        <f t="shared" si="153"/>
        <v>-1.5061630742864374E-2</v>
      </c>
      <c r="M1886">
        <f t="shared" si="152"/>
        <v>335</v>
      </c>
      <c r="N1886">
        <f>M1886-MAX(M$2:M1886)</f>
        <v>-4</v>
      </c>
    </row>
    <row r="1887" spans="1:14" x14ac:dyDescent="0.25">
      <c r="A1887" s="1">
        <v>44008</v>
      </c>
      <c r="B1887">
        <v>306.16000366210898</v>
      </c>
      <c r="C1887">
        <v>306.39001464843699</v>
      </c>
      <c r="D1887">
        <v>299.42001342773398</v>
      </c>
      <c r="E1887">
        <v>300.04998779296801</v>
      </c>
      <c r="F1887">
        <v>288.982330322265</v>
      </c>
      <c r="G1887">
        <v>127961000</v>
      </c>
      <c r="H1887">
        <f t="shared" si="149"/>
        <v>2020</v>
      </c>
      <c r="I1887" s="3">
        <f t="shared" si="150"/>
        <v>-1.9956936882860266E-2</v>
      </c>
      <c r="J1887">
        <f t="shared" si="151"/>
        <v>168</v>
      </c>
      <c r="K1887">
        <f>J1887-MAX(J$2:J1887)</f>
        <v>-5</v>
      </c>
      <c r="L1887" s="3">
        <f t="shared" si="153"/>
        <v>-1.3285568724967001E-2</v>
      </c>
      <c r="M1887">
        <f t="shared" si="152"/>
        <v>334</v>
      </c>
      <c r="N1887">
        <f>M1887-MAX(M$2:M1887)</f>
        <v>-5</v>
      </c>
    </row>
    <row r="1888" spans="1:14" x14ac:dyDescent="0.25">
      <c r="A1888" s="1">
        <v>44011</v>
      </c>
      <c r="B1888">
        <v>301.41000366210898</v>
      </c>
      <c r="C1888">
        <v>304.60998535156199</v>
      </c>
      <c r="D1888">
        <v>298.92999267578102</v>
      </c>
      <c r="E1888">
        <v>304.45999145507801</v>
      </c>
      <c r="F1888">
        <v>293.22970581054602</v>
      </c>
      <c r="G1888">
        <v>79773300</v>
      </c>
      <c r="H1888">
        <f t="shared" si="149"/>
        <v>2020</v>
      </c>
      <c r="I1888" s="3">
        <f t="shared" si="150"/>
        <v>1.0119066241703667E-2</v>
      </c>
      <c r="J1888">
        <f t="shared" si="151"/>
        <v>169</v>
      </c>
      <c r="K1888">
        <f>J1888-MAX(J$2:J1888)</f>
        <v>-4</v>
      </c>
      <c r="L1888" s="3">
        <f t="shared" si="153"/>
        <v>-9.4030082675958804E-3</v>
      </c>
      <c r="M1888">
        <f t="shared" si="152"/>
        <v>333</v>
      </c>
      <c r="N1888">
        <f>M1888-MAX(M$2:M1888)</f>
        <v>-6</v>
      </c>
    </row>
    <row r="1889" spans="1:14" x14ac:dyDescent="0.25">
      <c r="A1889" s="1">
        <v>44012</v>
      </c>
      <c r="B1889">
        <v>303.989990234375</v>
      </c>
      <c r="C1889">
        <v>310.20001220703102</v>
      </c>
      <c r="D1889">
        <v>303.82000732421801</v>
      </c>
      <c r="E1889">
        <v>308.35998535156199</v>
      </c>
      <c r="F1889">
        <v>296.98583984375</v>
      </c>
      <c r="G1889">
        <v>113394800</v>
      </c>
      <c r="H1889">
        <f t="shared" si="149"/>
        <v>2020</v>
      </c>
      <c r="I1889" s="3">
        <f t="shared" si="150"/>
        <v>1.4375457276793124E-2</v>
      </c>
      <c r="J1889">
        <f t="shared" si="151"/>
        <v>170</v>
      </c>
      <c r="K1889">
        <f>J1889-MAX(J$2:J1889)</f>
        <v>-3</v>
      </c>
      <c r="L1889" s="3">
        <f t="shared" si="153"/>
        <v>2.7695377092725737E-2</v>
      </c>
      <c r="M1889">
        <f t="shared" si="152"/>
        <v>334</v>
      </c>
      <c r="N1889">
        <f>M1889-MAX(M$2:M1889)</f>
        <v>-5</v>
      </c>
    </row>
    <row r="1890" spans="1:14" x14ac:dyDescent="0.25">
      <c r="A1890" s="1">
        <v>44013</v>
      </c>
      <c r="B1890">
        <v>309.57000732421801</v>
      </c>
      <c r="C1890">
        <v>311.89001464843699</v>
      </c>
      <c r="D1890">
        <v>309.07000732421801</v>
      </c>
      <c r="E1890">
        <v>310.51998901367102</v>
      </c>
      <c r="F1890">
        <v>299.066162109375</v>
      </c>
      <c r="G1890">
        <v>72396500</v>
      </c>
      <c r="H1890">
        <f t="shared" si="149"/>
        <v>2020</v>
      </c>
      <c r="I1890" s="3">
        <f t="shared" si="150"/>
        <v>3.068713592974337E-3</v>
      </c>
      <c r="J1890">
        <f t="shared" si="151"/>
        <v>171</v>
      </c>
      <c r="K1890">
        <f>J1890-MAX(J$2:J1890)</f>
        <v>-2</v>
      </c>
      <c r="L1890" s="3">
        <f t="shared" si="153"/>
        <v>1.9904085031438923E-2</v>
      </c>
      <c r="M1890">
        <f t="shared" si="152"/>
        <v>335</v>
      </c>
      <c r="N1890">
        <f>M1890-MAX(M$2:M1890)</f>
        <v>-4</v>
      </c>
    </row>
    <row r="1891" spans="1:14" x14ac:dyDescent="0.25">
      <c r="A1891" s="1">
        <v>44014</v>
      </c>
      <c r="B1891">
        <v>314.239990234375</v>
      </c>
      <c r="C1891">
        <v>315.70001220703102</v>
      </c>
      <c r="D1891">
        <v>311.510009765625</v>
      </c>
      <c r="E1891">
        <v>312.23001098632801</v>
      </c>
      <c r="F1891">
        <v>300.71310424804602</v>
      </c>
      <c r="G1891">
        <v>69344200</v>
      </c>
      <c r="H1891">
        <f t="shared" si="149"/>
        <v>2020</v>
      </c>
      <c r="I1891" s="3">
        <f t="shared" si="150"/>
        <v>-6.3963190889481103E-3</v>
      </c>
      <c r="J1891">
        <f t="shared" si="151"/>
        <v>170</v>
      </c>
      <c r="K1891">
        <f>J1891-MAX(J$2:J1891)</f>
        <v>-3</v>
      </c>
      <c r="L1891" s="3">
        <f t="shared" si="153"/>
        <v>1.2550349651735182E-2</v>
      </c>
      <c r="M1891">
        <f t="shared" si="152"/>
        <v>336</v>
      </c>
      <c r="N1891">
        <f>M1891-MAX(M$2:M1891)</f>
        <v>-3</v>
      </c>
    </row>
    <row r="1892" spans="1:14" x14ac:dyDescent="0.25">
      <c r="A1892" s="1">
        <v>44018</v>
      </c>
      <c r="B1892">
        <v>316.36999511718699</v>
      </c>
      <c r="C1892">
        <v>317.67999267578102</v>
      </c>
      <c r="D1892">
        <v>315.55999755859301</v>
      </c>
      <c r="E1892">
        <v>317.04998779296801</v>
      </c>
      <c r="F1892">
        <v>305.35531616210898</v>
      </c>
      <c r="G1892">
        <v>61713800</v>
      </c>
      <c r="H1892">
        <f t="shared" si="149"/>
        <v>2020</v>
      </c>
      <c r="I1892" s="3">
        <f t="shared" si="150"/>
        <v>2.1493589350316533E-3</v>
      </c>
      <c r="J1892">
        <f t="shared" si="151"/>
        <v>171</v>
      </c>
      <c r="K1892">
        <f>J1892-MAX(J$2:J1892)</f>
        <v>-2</v>
      </c>
      <c r="L1892" s="3">
        <f t="shared" si="153"/>
        <v>2.1029238085569668E-2</v>
      </c>
      <c r="M1892">
        <f t="shared" si="152"/>
        <v>337</v>
      </c>
      <c r="N1892">
        <f>M1892-MAX(M$2:M1892)</f>
        <v>-2</v>
      </c>
    </row>
    <row r="1893" spans="1:14" x14ac:dyDescent="0.25">
      <c r="A1893" s="1">
        <v>44019</v>
      </c>
      <c r="B1893">
        <v>315.38000488281199</v>
      </c>
      <c r="C1893">
        <v>317.51998901367102</v>
      </c>
      <c r="D1893">
        <v>313.36999511718699</v>
      </c>
      <c r="E1893">
        <v>313.77999877929602</v>
      </c>
      <c r="F1893">
        <v>302.20590209960898</v>
      </c>
      <c r="G1893">
        <v>82910000</v>
      </c>
      <c r="H1893">
        <f t="shared" si="149"/>
        <v>2020</v>
      </c>
      <c r="I1893" s="3">
        <f t="shared" si="150"/>
        <v>-5.0732642486656099E-3</v>
      </c>
      <c r="J1893">
        <f t="shared" si="151"/>
        <v>170</v>
      </c>
      <c r="K1893">
        <f>J1893-MAX(J$2:J1893)</f>
        <v>-3</v>
      </c>
      <c r="L1893" s="3">
        <f t="shared" si="153"/>
        <v>4.964249874865212E-3</v>
      </c>
      <c r="M1893">
        <f t="shared" si="152"/>
        <v>338</v>
      </c>
      <c r="N1893">
        <f>M1893-MAX(M$2:M1893)</f>
        <v>-1</v>
      </c>
    </row>
    <row r="1894" spans="1:14" x14ac:dyDescent="0.25">
      <c r="A1894" s="1">
        <v>44020</v>
      </c>
      <c r="B1894">
        <v>314.60998535156199</v>
      </c>
      <c r="C1894">
        <v>316.29998779296801</v>
      </c>
      <c r="D1894">
        <v>312.70001220703102</v>
      </c>
      <c r="E1894">
        <v>316.17999267578102</v>
      </c>
      <c r="F1894">
        <v>304.51736450195301</v>
      </c>
      <c r="G1894">
        <v>54638600</v>
      </c>
      <c r="H1894">
        <f t="shared" si="149"/>
        <v>2020</v>
      </c>
      <c r="I1894" s="3">
        <f t="shared" si="150"/>
        <v>4.9903289702157849E-3</v>
      </c>
      <c r="J1894">
        <f t="shared" si="151"/>
        <v>171</v>
      </c>
      <c r="K1894">
        <f>J1894-MAX(J$2:J1894)</f>
        <v>-2</v>
      </c>
      <c r="L1894" s="3">
        <f t="shared" si="153"/>
        <v>-2.7440313852182818E-3</v>
      </c>
      <c r="M1894">
        <f t="shared" si="152"/>
        <v>337</v>
      </c>
      <c r="N1894">
        <f>M1894-MAX(M$2:M1894)</f>
        <v>-2</v>
      </c>
    </row>
    <row r="1895" spans="1:14" x14ac:dyDescent="0.25">
      <c r="A1895" s="1">
        <v>44021</v>
      </c>
      <c r="B1895">
        <v>316.83999633789</v>
      </c>
      <c r="C1895">
        <v>317.100006103515</v>
      </c>
      <c r="D1895">
        <v>310.67999267578102</v>
      </c>
      <c r="E1895">
        <v>314.38000488281199</v>
      </c>
      <c r="F1895">
        <v>302.78378295898398</v>
      </c>
      <c r="G1895">
        <v>83354200</v>
      </c>
      <c r="H1895">
        <f t="shared" si="149"/>
        <v>2020</v>
      </c>
      <c r="I1895" s="3">
        <f t="shared" si="150"/>
        <v>-7.7641443110438857E-3</v>
      </c>
      <c r="J1895">
        <f t="shared" si="151"/>
        <v>170</v>
      </c>
      <c r="K1895">
        <f>J1895-MAX(J$2:J1895)</f>
        <v>-3</v>
      </c>
      <c r="L1895" s="3">
        <f t="shared" si="153"/>
        <v>1.9121872198679668E-3</v>
      </c>
      <c r="M1895">
        <f t="shared" si="152"/>
        <v>338</v>
      </c>
      <c r="N1895">
        <f>M1895-MAX(M$2:M1895)</f>
        <v>-1</v>
      </c>
    </row>
    <row r="1896" spans="1:14" x14ac:dyDescent="0.25">
      <c r="A1896" s="1">
        <v>44022</v>
      </c>
      <c r="B1896">
        <v>314.30999755859301</v>
      </c>
      <c r="C1896">
        <v>317.88000488281199</v>
      </c>
      <c r="D1896">
        <v>312.760009765625</v>
      </c>
      <c r="E1896">
        <v>317.58999633789</v>
      </c>
      <c r="F1896">
        <v>305.875396728515</v>
      </c>
      <c r="G1896">
        <v>57550400</v>
      </c>
      <c r="H1896">
        <f t="shared" si="149"/>
        <v>2020</v>
      </c>
      <c r="I1896" s="3">
        <f t="shared" si="150"/>
        <v>1.0435553449697599E-2</v>
      </c>
      <c r="J1896">
        <f t="shared" si="151"/>
        <v>171</v>
      </c>
      <c r="K1896">
        <f>J1896-MAX(J$2:J1896)</f>
        <v>-2</v>
      </c>
      <c r="L1896" s="3">
        <f t="shared" si="153"/>
        <v>4.4594967890800863E-3</v>
      </c>
      <c r="M1896">
        <f t="shared" si="152"/>
        <v>339</v>
      </c>
      <c r="N1896">
        <f>M1896-MAX(M$2:M1896)</f>
        <v>0</v>
      </c>
    </row>
    <row r="1897" spans="1:14" x14ac:dyDescent="0.25">
      <c r="A1897" s="1">
        <v>44025</v>
      </c>
      <c r="B1897">
        <v>320.13000488281199</v>
      </c>
      <c r="C1897">
        <v>322.70999145507801</v>
      </c>
      <c r="D1897">
        <v>314.13000488281199</v>
      </c>
      <c r="E1897">
        <v>314.83999633789</v>
      </c>
      <c r="F1897">
        <v>303.22677612304602</v>
      </c>
      <c r="G1897">
        <v>102997500</v>
      </c>
      <c r="H1897">
        <f t="shared" si="149"/>
        <v>2020</v>
      </c>
      <c r="I1897" s="3">
        <f t="shared" si="150"/>
        <v>-1.6524563346876797E-2</v>
      </c>
      <c r="J1897">
        <f t="shared" si="151"/>
        <v>170</v>
      </c>
      <c r="K1897">
        <f>J1897-MAX(J$2:J1897)</f>
        <v>-3</v>
      </c>
      <c r="L1897" s="3">
        <f t="shared" si="153"/>
        <v>1.4631702014555881E-3</v>
      </c>
      <c r="M1897">
        <f t="shared" si="152"/>
        <v>340</v>
      </c>
      <c r="N1897">
        <f>M1897-MAX(M$2:M1897)</f>
        <v>0</v>
      </c>
    </row>
    <row r="1898" spans="1:14" x14ac:dyDescent="0.25">
      <c r="A1898" s="1">
        <v>44026</v>
      </c>
      <c r="B1898">
        <v>313.29998779296801</v>
      </c>
      <c r="C1898">
        <v>319.760009765625</v>
      </c>
      <c r="D1898">
        <v>312</v>
      </c>
      <c r="E1898">
        <v>318.92001342773398</v>
      </c>
      <c r="F1898">
        <v>307.15628051757801</v>
      </c>
      <c r="G1898">
        <v>93657000</v>
      </c>
      <c r="H1898">
        <f t="shared" si="149"/>
        <v>2020</v>
      </c>
      <c r="I1898" s="3">
        <f t="shared" si="150"/>
        <v>1.7938161039698919E-2</v>
      </c>
      <c r="J1898">
        <f t="shared" si="151"/>
        <v>171</v>
      </c>
      <c r="K1898">
        <f>J1898-MAX(J$2:J1898)</f>
        <v>-2</v>
      </c>
      <c r="L1898" s="3">
        <f t="shared" si="153"/>
        <v>4.1878431473922895E-3</v>
      </c>
      <c r="M1898">
        <f t="shared" si="152"/>
        <v>341</v>
      </c>
      <c r="N1898">
        <f>M1898-MAX(M$2:M1898)</f>
        <v>0</v>
      </c>
    </row>
    <row r="1899" spans="1:14" x14ac:dyDescent="0.25">
      <c r="A1899" s="1">
        <v>44027</v>
      </c>
      <c r="B1899">
        <v>322.41000366210898</v>
      </c>
      <c r="C1899">
        <v>323.04000854492102</v>
      </c>
      <c r="D1899">
        <v>319.26998901367102</v>
      </c>
      <c r="E1899">
        <v>321.850006103515</v>
      </c>
      <c r="F1899">
        <v>309.97830200195301</v>
      </c>
      <c r="G1899">
        <v>87196500</v>
      </c>
      <c r="H1899">
        <f t="shared" si="149"/>
        <v>2020</v>
      </c>
      <c r="I1899" s="3">
        <f t="shared" si="150"/>
        <v>-1.7369112379678198E-3</v>
      </c>
      <c r="J1899">
        <f t="shared" si="151"/>
        <v>170</v>
      </c>
      <c r="K1899">
        <f>J1899-MAX(J$2:J1899)</f>
        <v>-3</v>
      </c>
      <c r="L1899" s="3">
        <f t="shared" si="153"/>
        <v>2.22653088780429E-2</v>
      </c>
      <c r="M1899">
        <f t="shared" si="152"/>
        <v>342</v>
      </c>
      <c r="N1899">
        <f>M1899-MAX(M$2:M1899)</f>
        <v>0</v>
      </c>
    </row>
    <row r="1900" spans="1:14" x14ac:dyDescent="0.25">
      <c r="A1900" s="1">
        <v>44028</v>
      </c>
      <c r="B1900">
        <v>319.79000854492102</v>
      </c>
      <c r="C1900">
        <v>321.27999877929602</v>
      </c>
      <c r="D1900">
        <v>319.08999633789</v>
      </c>
      <c r="E1900">
        <v>320.79000854492102</v>
      </c>
      <c r="F1900">
        <v>308.95733642578102</v>
      </c>
      <c r="G1900">
        <v>54622500</v>
      </c>
      <c r="H1900">
        <f t="shared" si="149"/>
        <v>2020</v>
      </c>
      <c r="I1900" s="3">
        <f t="shared" si="150"/>
        <v>3.1270520444028893E-3</v>
      </c>
      <c r="J1900">
        <f t="shared" si="151"/>
        <v>171</v>
      </c>
      <c r="K1900">
        <f>J1900-MAX(J$2:J1900)</f>
        <v>-2</v>
      </c>
      <c r="L1900" s="3">
        <f t="shared" si="153"/>
        <v>5.8635238882891461E-3</v>
      </c>
      <c r="M1900">
        <f t="shared" si="152"/>
        <v>343</v>
      </c>
      <c r="N1900">
        <f>M1900-MAX(M$2:M1900)</f>
        <v>0</v>
      </c>
    </row>
    <row r="1901" spans="1:14" x14ac:dyDescent="0.25">
      <c r="A1901" s="1">
        <v>44029</v>
      </c>
      <c r="B1901">
        <v>321.88000488281199</v>
      </c>
      <c r="C1901">
        <v>322.57000732421801</v>
      </c>
      <c r="D1901">
        <v>319.739990234375</v>
      </c>
      <c r="E1901">
        <v>321.72000122070301</v>
      </c>
      <c r="F1901">
        <v>309.85302734375</v>
      </c>
      <c r="G1901">
        <v>62774900</v>
      </c>
      <c r="H1901">
        <f t="shared" si="149"/>
        <v>2020</v>
      </c>
      <c r="I1901" s="3">
        <f t="shared" si="150"/>
        <v>-4.9709102672357286E-4</v>
      </c>
      <c r="J1901">
        <f t="shared" si="151"/>
        <v>170</v>
      </c>
      <c r="K1901">
        <f>J1901-MAX(J$2:J1901)</f>
        <v>-3</v>
      </c>
      <c r="L1901" s="3">
        <f t="shared" si="153"/>
        <v>-4.0393003059369104E-4</v>
      </c>
      <c r="M1901">
        <f t="shared" si="152"/>
        <v>342</v>
      </c>
      <c r="N1901">
        <f>M1901-MAX(M$2:M1901)</f>
        <v>-1</v>
      </c>
    </row>
    <row r="1902" spans="1:14" x14ac:dyDescent="0.25">
      <c r="A1902" s="1">
        <v>44032</v>
      </c>
      <c r="B1902">
        <v>321.42999267578102</v>
      </c>
      <c r="C1902">
        <v>325.13000488281199</v>
      </c>
      <c r="D1902">
        <v>320.61999511718699</v>
      </c>
      <c r="E1902">
        <v>324.32000732421801</v>
      </c>
      <c r="F1902">
        <v>312.357177734375</v>
      </c>
      <c r="G1902">
        <v>56308800</v>
      </c>
      <c r="H1902">
        <f t="shared" si="149"/>
        <v>2020</v>
      </c>
      <c r="I1902" s="3">
        <f t="shared" si="150"/>
        <v>8.9911169283822812E-3</v>
      </c>
      <c r="J1902">
        <f t="shared" si="151"/>
        <v>171</v>
      </c>
      <c r="K1902">
        <f>J1902-MAX(J$2:J1902)</f>
        <v>-2</v>
      </c>
      <c r="L1902" s="3">
        <f t="shared" si="153"/>
        <v>1.1004079570023917E-2</v>
      </c>
      <c r="M1902">
        <f t="shared" si="152"/>
        <v>343</v>
      </c>
      <c r="N1902">
        <f>M1902-MAX(M$2:M1902)</f>
        <v>0</v>
      </c>
    </row>
    <row r="1903" spans="1:14" x14ac:dyDescent="0.25">
      <c r="A1903" s="1">
        <v>44033</v>
      </c>
      <c r="B1903">
        <v>326.45001220703102</v>
      </c>
      <c r="C1903">
        <v>326.92999267578102</v>
      </c>
      <c r="D1903">
        <v>323.94000244140602</v>
      </c>
      <c r="E1903">
        <v>325.010009765625</v>
      </c>
      <c r="F1903">
        <v>313.021728515625</v>
      </c>
      <c r="G1903">
        <v>57292200</v>
      </c>
      <c r="H1903">
        <f t="shared" si="149"/>
        <v>2020</v>
      </c>
      <c r="I1903" s="3">
        <f t="shared" si="150"/>
        <v>-4.4110963013007654E-3</v>
      </c>
      <c r="J1903">
        <f t="shared" si="151"/>
        <v>170</v>
      </c>
      <c r="K1903">
        <f>J1903-MAX(J$2:J1903)</f>
        <v>-3</v>
      </c>
      <c r="L1903" s="3">
        <f t="shared" si="153"/>
        <v>1.0226310246297166E-2</v>
      </c>
      <c r="M1903">
        <f t="shared" si="152"/>
        <v>344</v>
      </c>
      <c r="N1903">
        <f>M1903-MAX(M$2:M1903)</f>
        <v>0</v>
      </c>
    </row>
    <row r="1904" spans="1:14" x14ac:dyDescent="0.25">
      <c r="A1904" s="1">
        <v>44034</v>
      </c>
      <c r="B1904">
        <v>324.61999511718699</v>
      </c>
      <c r="C1904">
        <v>327.20001220703102</v>
      </c>
      <c r="D1904">
        <v>324.5</v>
      </c>
      <c r="E1904">
        <v>326.85998535156199</v>
      </c>
      <c r="F1904">
        <v>314.803466796875</v>
      </c>
      <c r="G1904">
        <v>57792900</v>
      </c>
      <c r="H1904">
        <f t="shared" si="149"/>
        <v>2020</v>
      </c>
      <c r="I1904" s="3">
        <f t="shared" si="150"/>
        <v>6.9003458445817678E-3</v>
      </c>
      <c r="J1904">
        <f t="shared" si="151"/>
        <v>171</v>
      </c>
      <c r="K1904">
        <f>J1904-MAX(J$2:J1904)</f>
        <v>-2</v>
      </c>
      <c r="L1904" s="3">
        <f t="shared" si="153"/>
        <v>7.8317031634893564E-3</v>
      </c>
      <c r="M1904">
        <f t="shared" si="152"/>
        <v>345</v>
      </c>
      <c r="N1904">
        <f>M1904-MAX(M$2:M1904)</f>
        <v>0</v>
      </c>
    </row>
    <row r="1905" spans="1:14" x14ac:dyDescent="0.25">
      <c r="A1905" s="1">
        <v>44035</v>
      </c>
      <c r="B1905">
        <v>326.47000122070301</v>
      </c>
      <c r="C1905">
        <v>327.23001098632801</v>
      </c>
      <c r="D1905">
        <v>321.48001098632801</v>
      </c>
      <c r="E1905">
        <v>322.95999145507801</v>
      </c>
      <c r="F1905">
        <v>311.04730224609301</v>
      </c>
      <c r="G1905">
        <v>75738000</v>
      </c>
      <c r="H1905">
        <f t="shared" si="149"/>
        <v>2020</v>
      </c>
      <c r="I1905" s="3">
        <f t="shared" si="150"/>
        <v>-1.0751400595769067E-2</v>
      </c>
      <c r="J1905">
        <f t="shared" si="151"/>
        <v>170</v>
      </c>
      <c r="K1905">
        <f>J1905-MAX(J$2:J1905)</f>
        <v>-3</v>
      </c>
      <c r="L1905" s="3">
        <f t="shared" si="153"/>
        <v>-6.3075543797107558E-3</v>
      </c>
      <c r="M1905">
        <f t="shared" si="152"/>
        <v>344</v>
      </c>
      <c r="N1905">
        <f>M1905-MAX(M$2:M1905)</f>
        <v>-1</v>
      </c>
    </row>
    <row r="1906" spans="1:14" x14ac:dyDescent="0.25">
      <c r="A1906" s="1">
        <v>44036</v>
      </c>
      <c r="B1906">
        <v>320.95001220703102</v>
      </c>
      <c r="C1906">
        <v>321.989990234375</v>
      </c>
      <c r="D1906">
        <v>319.25</v>
      </c>
      <c r="E1906">
        <v>320.88000488281199</v>
      </c>
      <c r="F1906">
        <v>309.04400634765602</v>
      </c>
      <c r="G1906">
        <v>73766600</v>
      </c>
      <c r="H1906">
        <f t="shared" si="149"/>
        <v>2020</v>
      </c>
      <c r="I1906" s="3">
        <f t="shared" si="150"/>
        <v>-2.1812532031895149E-4</v>
      </c>
      <c r="J1906">
        <f t="shared" si="151"/>
        <v>169</v>
      </c>
      <c r="K1906">
        <f>J1906-MAX(J$2:J1906)</f>
        <v>-4</v>
      </c>
      <c r="L1906" s="3">
        <f t="shared" si="153"/>
        <v>-1.829523568728697E-2</v>
      </c>
      <c r="M1906">
        <f t="shared" si="152"/>
        <v>343</v>
      </c>
      <c r="N1906">
        <f>M1906-MAX(M$2:M1906)</f>
        <v>-2</v>
      </c>
    </row>
    <row r="1907" spans="1:14" x14ac:dyDescent="0.25">
      <c r="A1907" s="1">
        <v>44039</v>
      </c>
      <c r="B1907">
        <v>321.63000488281199</v>
      </c>
      <c r="C1907">
        <v>323.41000366210898</v>
      </c>
      <c r="D1907">
        <v>320.76998901367102</v>
      </c>
      <c r="E1907">
        <v>323.22000122070301</v>
      </c>
      <c r="F1907">
        <v>311.29769897460898</v>
      </c>
      <c r="G1907">
        <v>48293000</v>
      </c>
      <c r="H1907">
        <f t="shared" si="149"/>
        <v>2020</v>
      </c>
      <c r="I1907" s="3">
        <f t="shared" si="150"/>
        <v>4.9435572358069724E-3</v>
      </c>
      <c r="J1907">
        <f t="shared" si="151"/>
        <v>170</v>
      </c>
      <c r="K1907">
        <f>J1907-MAX(J$2:J1907)</f>
        <v>-3</v>
      </c>
      <c r="L1907" s="3">
        <f t="shared" si="153"/>
        <v>8.0508351654806631E-4</v>
      </c>
      <c r="M1907">
        <f t="shared" si="152"/>
        <v>344</v>
      </c>
      <c r="N1907">
        <f>M1907-MAX(M$2:M1907)</f>
        <v>-1</v>
      </c>
    </row>
    <row r="1908" spans="1:14" x14ac:dyDescent="0.25">
      <c r="A1908" s="1">
        <v>44040</v>
      </c>
      <c r="B1908">
        <v>322.42999267578102</v>
      </c>
      <c r="C1908">
        <v>323.64001464843699</v>
      </c>
      <c r="D1908">
        <v>320.850006103515</v>
      </c>
      <c r="E1908">
        <v>321.17001342773398</v>
      </c>
      <c r="F1908">
        <v>309.32336425781199</v>
      </c>
      <c r="G1908">
        <v>57495000</v>
      </c>
      <c r="H1908">
        <f t="shared" si="149"/>
        <v>2020</v>
      </c>
      <c r="I1908" s="3">
        <f t="shared" si="150"/>
        <v>-3.9077606819103439E-3</v>
      </c>
      <c r="J1908">
        <f t="shared" si="151"/>
        <v>169</v>
      </c>
      <c r="K1908">
        <f>J1908-MAX(J$2:J1908)</f>
        <v>-4</v>
      </c>
      <c r="L1908" s="3">
        <f t="shared" si="153"/>
        <v>9.0379126311690428E-4</v>
      </c>
      <c r="M1908">
        <f t="shared" si="152"/>
        <v>345</v>
      </c>
      <c r="N1908">
        <f>M1908-MAX(M$2:M1908)</f>
        <v>0</v>
      </c>
    </row>
    <row r="1909" spans="1:14" x14ac:dyDescent="0.25">
      <c r="A1909" s="1">
        <v>44041</v>
      </c>
      <c r="B1909">
        <v>322.11999511718699</v>
      </c>
      <c r="C1909">
        <v>325.73001098632801</v>
      </c>
      <c r="D1909">
        <v>322.079986572265</v>
      </c>
      <c r="E1909">
        <v>325.11999511718699</v>
      </c>
      <c r="F1909">
        <v>313.12762451171801</v>
      </c>
      <c r="G1909">
        <v>48454200</v>
      </c>
      <c r="H1909">
        <f t="shared" si="149"/>
        <v>2020</v>
      </c>
      <c r="I1909" s="3">
        <f t="shared" si="150"/>
        <v>9.3132995327054324E-3</v>
      </c>
      <c r="J1909">
        <f t="shared" si="151"/>
        <v>170</v>
      </c>
      <c r="K1909">
        <f>J1909-MAX(J$2:J1909)</f>
        <v>-3</v>
      </c>
      <c r="L1909" s="3">
        <f t="shared" si="153"/>
        <v>5.8783302063865062E-3</v>
      </c>
      <c r="M1909">
        <f t="shared" si="152"/>
        <v>346</v>
      </c>
      <c r="N1909">
        <f>M1909-MAX(M$2:M1909)</f>
        <v>0</v>
      </c>
    </row>
    <row r="1910" spans="1:14" x14ac:dyDescent="0.25">
      <c r="A1910" s="1">
        <v>44042</v>
      </c>
      <c r="B1910">
        <v>321.89999389648398</v>
      </c>
      <c r="C1910">
        <v>324.41000366210898</v>
      </c>
      <c r="D1910">
        <v>319.64001464843699</v>
      </c>
      <c r="E1910">
        <v>323.95999145507801</v>
      </c>
      <c r="F1910">
        <v>312.01043701171801</v>
      </c>
      <c r="G1910">
        <v>61861700</v>
      </c>
      <c r="H1910">
        <f t="shared" si="149"/>
        <v>2020</v>
      </c>
      <c r="I1910" s="3">
        <f t="shared" si="150"/>
        <v>6.3994954882058419E-3</v>
      </c>
      <c r="J1910">
        <f t="shared" si="151"/>
        <v>171</v>
      </c>
      <c r="K1910">
        <f>J1910-MAX(J$2:J1910)</f>
        <v>-2</v>
      </c>
      <c r="L1910" s="3">
        <f t="shared" si="153"/>
        <v>8.6869194217964463E-3</v>
      </c>
      <c r="M1910">
        <f t="shared" si="152"/>
        <v>347</v>
      </c>
      <c r="N1910">
        <f>M1910-MAX(M$2:M1910)</f>
        <v>0</v>
      </c>
    </row>
    <row r="1911" spans="1:14" x14ac:dyDescent="0.25">
      <c r="A1911" s="1">
        <v>44043</v>
      </c>
      <c r="B1911">
        <v>325.89999389648398</v>
      </c>
      <c r="C1911">
        <v>326.63000488281199</v>
      </c>
      <c r="D1911">
        <v>321.329986572265</v>
      </c>
      <c r="E1911">
        <v>326.51998901367102</v>
      </c>
      <c r="F1911">
        <v>314.475982666015</v>
      </c>
      <c r="G1911">
        <v>84986800</v>
      </c>
      <c r="H1911">
        <f t="shared" si="149"/>
        <v>2020</v>
      </c>
      <c r="I1911" s="3">
        <f t="shared" si="150"/>
        <v>1.9024091095380946E-3</v>
      </c>
      <c r="J1911">
        <f t="shared" si="151"/>
        <v>172</v>
      </c>
      <c r="K1911">
        <f>J1911-MAX(J$2:J1911)</f>
        <v>-1</v>
      </c>
      <c r="L1911" s="3">
        <f t="shared" si="153"/>
        <v>4.3060836537580638E-3</v>
      </c>
      <c r="M1911">
        <f t="shared" si="152"/>
        <v>348</v>
      </c>
      <c r="N1911">
        <f>M1911-MAX(M$2:M1911)</f>
        <v>0</v>
      </c>
    </row>
    <row r="1912" spans="1:14" x14ac:dyDescent="0.25">
      <c r="A1912" s="1">
        <v>44046</v>
      </c>
      <c r="B1912">
        <v>328.32000732421801</v>
      </c>
      <c r="C1912">
        <v>329.61999511718699</v>
      </c>
      <c r="D1912">
        <v>327.73001098632801</v>
      </c>
      <c r="E1912">
        <v>328.79000854492102</v>
      </c>
      <c r="F1912">
        <v>316.66229248046801</v>
      </c>
      <c r="G1912">
        <v>53077900</v>
      </c>
      <c r="H1912">
        <f t="shared" si="149"/>
        <v>2020</v>
      </c>
      <c r="I1912" s="3">
        <f t="shared" si="150"/>
        <v>1.4315339005182004E-3</v>
      </c>
      <c r="J1912">
        <f t="shared" si="151"/>
        <v>173</v>
      </c>
      <c r="K1912">
        <f>J1912-MAX(J$2:J1912)</f>
        <v>0</v>
      </c>
      <c r="L1912" s="3">
        <f t="shared" si="153"/>
        <v>1.4909301201512015E-2</v>
      </c>
      <c r="M1912">
        <f t="shared" si="152"/>
        <v>349</v>
      </c>
      <c r="N1912">
        <f>M1912-MAX(M$2:M1912)</f>
        <v>0</v>
      </c>
    </row>
    <row r="1913" spans="1:14" x14ac:dyDescent="0.25">
      <c r="A1913" s="1">
        <v>44047</v>
      </c>
      <c r="B1913">
        <v>327.85998535156199</v>
      </c>
      <c r="C1913">
        <v>330.05999755859301</v>
      </c>
      <c r="D1913">
        <v>327.85998535156199</v>
      </c>
      <c r="E1913">
        <v>330.05999755859301</v>
      </c>
      <c r="F1913">
        <v>317.88543701171801</v>
      </c>
      <c r="G1913">
        <v>41917900</v>
      </c>
      <c r="H1913">
        <f t="shared" si="149"/>
        <v>2020</v>
      </c>
      <c r="I1913" s="3">
        <f t="shared" si="150"/>
        <v>6.7102187071470532E-3</v>
      </c>
      <c r="J1913">
        <f t="shared" si="151"/>
        <v>174</v>
      </c>
      <c r="K1913">
        <f>J1913-MAX(J$2:J1913)</f>
        <v>0</v>
      </c>
      <c r="L1913" s="3">
        <f t="shared" si="153"/>
        <v>1.0841628886535837E-2</v>
      </c>
      <c r="M1913">
        <f t="shared" si="152"/>
        <v>350</v>
      </c>
      <c r="N1913">
        <f>M1913-MAX(M$2:M1913)</f>
        <v>0</v>
      </c>
    </row>
    <row r="1914" spans="1:14" x14ac:dyDescent="0.25">
      <c r="A1914" s="1">
        <v>44048</v>
      </c>
      <c r="B1914">
        <v>331.47000122070301</v>
      </c>
      <c r="C1914">
        <v>332.39001464843699</v>
      </c>
      <c r="D1914">
        <v>331.17999267578102</v>
      </c>
      <c r="E1914">
        <v>332.10998535156199</v>
      </c>
      <c r="F1914">
        <v>319.85983276367102</v>
      </c>
      <c r="G1914">
        <v>42697700</v>
      </c>
      <c r="H1914">
        <f t="shared" si="149"/>
        <v>2020</v>
      </c>
      <c r="I1914" s="3">
        <f t="shared" si="150"/>
        <v>1.9307452514620849E-3</v>
      </c>
      <c r="J1914">
        <f t="shared" si="151"/>
        <v>175</v>
      </c>
      <c r="K1914">
        <f>J1914-MAX(J$2:J1914)</f>
        <v>0</v>
      </c>
      <c r="L1914" s="3">
        <f t="shared" si="153"/>
        <v>1.0097559902546127E-2</v>
      </c>
      <c r="M1914">
        <f t="shared" si="152"/>
        <v>351</v>
      </c>
      <c r="N1914">
        <f>M1914-MAX(M$2:M1914)</f>
        <v>0</v>
      </c>
    </row>
    <row r="1915" spans="1:14" x14ac:dyDescent="0.25">
      <c r="A1915" s="1">
        <v>44049</v>
      </c>
      <c r="B1915">
        <v>331.48001098632801</v>
      </c>
      <c r="C1915">
        <v>334.45999145507801</v>
      </c>
      <c r="D1915">
        <v>331.13000488281199</v>
      </c>
      <c r="E1915">
        <v>334.329986572265</v>
      </c>
      <c r="F1915">
        <v>321.99786376953102</v>
      </c>
      <c r="G1915">
        <v>43679400</v>
      </c>
      <c r="H1915">
        <f t="shared" si="149"/>
        <v>2020</v>
      </c>
      <c r="I1915" s="3">
        <f t="shared" si="150"/>
        <v>8.5977298524180235E-3</v>
      </c>
      <c r="J1915">
        <f t="shared" si="151"/>
        <v>176</v>
      </c>
      <c r="K1915">
        <f>J1915-MAX(J$2:J1915)</f>
        <v>0</v>
      </c>
      <c r="L1915" s="3">
        <f t="shared" si="153"/>
        <v>1.2937008559827046E-2</v>
      </c>
      <c r="M1915">
        <f t="shared" si="152"/>
        <v>352</v>
      </c>
      <c r="N1915">
        <f>M1915-MAX(M$2:M1915)</f>
        <v>0</v>
      </c>
    </row>
    <row r="1916" spans="1:14" x14ac:dyDescent="0.25">
      <c r="A1916" s="1">
        <v>44050</v>
      </c>
      <c r="B1916">
        <v>333.27999877929602</v>
      </c>
      <c r="C1916">
        <v>334.88000488281199</v>
      </c>
      <c r="D1916">
        <v>332.29998779296801</v>
      </c>
      <c r="E1916">
        <v>334.57000732421801</v>
      </c>
      <c r="F1916">
        <v>322.22909545898398</v>
      </c>
      <c r="G1916">
        <v>57308300</v>
      </c>
      <c r="H1916">
        <f t="shared" si="149"/>
        <v>2020</v>
      </c>
      <c r="I1916" s="3">
        <f t="shared" si="150"/>
        <v>3.8706449521330732E-3</v>
      </c>
      <c r="J1916">
        <f t="shared" si="151"/>
        <v>177</v>
      </c>
      <c r="K1916">
        <f>J1916-MAX(J$2:J1916)</f>
        <v>0</v>
      </c>
      <c r="L1916" s="3">
        <f t="shared" si="153"/>
        <v>7.4072508541165316E-3</v>
      </c>
      <c r="M1916">
        <f t="shared" si="152"/>
        <v>353</v>
      </c>
      <c r="N1916">
        <f>M1916-MAX(M$2:M1916)</f>
        <v>0</v>
      </c>
    </row>
    <row r="1917" spans="1:14" x14ac:dyDescent="0.25">
      <c r="A1917" s="1">
        <v>44053</v>
      </c>
      <c r="B1917">
        <v>335.05999755859301</v>
      </c>
      <c r="C1917">
        <v>335.76998901367102</v>
      </c>
      <c r="D1917">
        <v>332.95999145507801</v>
      </c>
      <c r="E1917">
        <v>335.57000732421801</v>
      </c>
      <c r="F1917">
        <v>323.19223022460898</v>
      </c>
      <c r="G1917">
        <v>44282100</v>
      </c>
      <c r="H1917">
        <f t="shared" si="149"/>
        <v>2020</v>
      </c>
      <c r="I1917" s="3">
        <f t="shared" si="150"/>
        <v>1.5221445990007965E-3</v>
      </c>
      <c r="J1917">
        <f t="shared" si="151"/>
        <v>178</v>
      </c>
      <c r="K1917">
        <f>J1917-MAX(J$2:J1917)</f>
        <v>0</v>
      </c>
      <c r="L1917" s="3">
        <f t="shared" si="153"/>
        <v>3.7089725772623261E-3</v>
      </c>
      <c r="M1917">
        <f t="shared" si="152"/>
        <v>354</v>
      </c>
      <c r="N1917">
        <f>M1917-MAX(M$2:M1917)</f>
        <v>0</v>
      </c>
    </row>
    <row r="1918" spans="1:14" x14ac:dyDescent="0.25">
      <c r="A1918" s="1">
        <v>44054</v>
      </c>
      <c r="B1918">
        <v>336.850006103515</v>
      </c>
      <c r="C1918">
        <v>337.54000854492102</v>
      </c>
      <c r="D1918">
        <v>332.010009765625</v>
      </c>
      <c r="E1918">
        <v>332.79998779296801</v>
      </c>
      <c r="F1918">
        <v>320.52429199218699</v>
      </c>
      <c r="G1918">
        <v>69601100</v>
      </c>
      <c r="H1918">
        <f t="shared" si="149"/>
        <v>2020</v>
      </c>
      <c r="I1918" s="3">
        <f t="shared" si="150"/>
        <v>-1.2023209847597305E-2</v>
      </c>
      <c r="J1918">
        <f t="shared" si="151"/>
        <v>177</v>
      </c>
      <c r="K1918">
        <f>J1918-MAX(J$2:J1918)</f>
        <v>-1</v>
      </c>
      <c r="L1918" s="3">
        <f t="shared" si="153"/>
        <v>-5.2904309785746229E-3</v>
      </c>
      <c r="M1918">
        <f t="shared" si="152"/>
        <v>353</v>
      </c>
      <c r="N1918">
        <f>M1918-MAX(M$2:M1918)</f>
        <v>-1</v>
      </c>
    </row>
    <row r="1919" spans="1:14" x14ac:dyDescent="0.25">
      <c r="A1919" s="1">
        <v>44055</v>
      </c>
      <c r="B1919">
        <v>335.44000244140602</v>
      </c>
      <c r="C1919">
        <v>338.27999877929602</v>
      </c>
      <c r="D1919">
        <v>335.41000366210898</v>
      </c>
      <c r="E1919">
        <v>337.44000244140602</v>
      </c>
      <c r="F1919">
        <v>324.99313354492102</v>
      </c>
      <c r="G1919">
        <v>53774400</v>
      </c>
      <c r="H1919">
        <f t="shared" si="149"/>
        <v>2020</v>
      </c>
      <c r="I1919" s="3">
        <f t="shared" si="150"/>
        <v>5.9623181059014208E-3</v>
      </c>
      <c r="J1919">
        <f t="shared" si="151"/>
        <v>178</v>
      </c>
      <c r="K1919">
        <f>J1919-MAX(J$2:J1919)</f>
        <v>0</v>
      </c>
      <c r="L1919" s="3">
        <f t="shared" si="153"/>
        <v>5.5725931292223141E-3</v>
      </c>
      <c r="M1919">
        <f t="shared" si="152"/>
        <v>354</v>
      </c>
      <c r="N1919">
        <f>M1919-MAX(M$2:M1919)</f>
        <v>0</v>
      </c>
    </row>
    <row r="1920" spans="1:14" x14ac:dyDescent="0.25">
      <c r="A1920" s="1">
        <v>44056</v>
      </c>
      <c r="B1920">
        <v>336.60998535156199</v>
      </c>
      <c r="C1920">
        <v>338.25</v>
      </c>
      <c r="D1920">
        <v>335.829986572265</v>
      </c>
      <c r="E1920">
        <v>336.829986572265</v>
      </c>
      <c r="F1920">
        <v>324.405670166015</v>
      </c>
      <c r="G1920">
        <v>41816100</v>
      </c>
      <c r="H1920">
        <f t="shared" si="149"/>
        <v>2020</v>
      </c>
      <c r="I1920" s="3">
        <f t="shared" si="150"/>
        <v>6.5357900917062395E-4</v>
      </c>
      <c r="J1920">
        <f t="shared" si="151"/>
        <v>179</v>
      </c>
      <c r="K1920">
        <f>J1920-MAX(J$2:J1920)</f>
        <v>0</v>
      </c>
      <c r="L1920" s="3">
        <f t="shared" si="153"/>
        <v>1.2109371776191313E-2</v>
      </c>
      <c r="M1920">
        <f t="shared" si="152"/>
        <v>355</v>
      </c>
      <c r="N1920">
        <f>M1920-MAX(M$2:M1920)</f>
        <v>0</v>
      </c>
    </row>
    <row r="1921" spans="1:14" x14ac:dyDescent="0.25">
      <c r="A1921" s="1">
        <v>44057</v>
      </c>
      <c r="B1921">
        <v>336.41000366210898</v>
      </c>
      <c r="C1921">
        <v>337.42001342773398</v>
      </c>
      <c r="D1921">
        <v>335.61999511718699</v>
      </c>
      <c r="E1921">
        <v>336.83999633789</v>
      </c>
      <c r="F1921">
        <v>324.415283203125</v>
      </c>
      <c r="G1921">
        <v>47260400</v>
      </c>
      <c r="H1921">
        <f t="shared" si="149"/>
        <v>2020</v>
      </c>
      <c r="I1921" s="3">
        <f t="shared" si="150"/>
        <v>1.2781804081334336E-3</v>
      </c>
      <c r="J1921">
        <f t="shared" si="151"/>
        <v>180</v>
      </c>
      <c r="K1921">
        <f>J1921-MAX(J$2:J1921)</f>
        <v>0</v>
      </c>
      <c r="L1921" s="3">
        <f t="shared" si="153"/>
        <v>-1.7781119581997684E-3</v>
      </c>
      <c r="M1921">
        <f t="shared" si="152"/>
        <v>354</v>
      </c>
      <c r="N1921">
        <f>M1921-MAX(M$2:M1921)</f>
        <v>-1</v>
      </c>
    </row>
    <row r="1922" spans="1:14" x14ac:dyDescent="0.25">
      <c r="A1922" s="1">
        <v>44060</v>
      </c>
      <c r="B1922">
        <v>337.94000244140602</v>
      </c>
      <c r="C1922">
        <v>338.33999633789</v>
      </c>
      <c r="D1922">
        <v>336.850006103515</v>
      </c>
      <c r="E1922">
        <v>337.91000366210898</v>
      </c>
      <c r="F1922">
        <v>325.44583129882801</v>
      </c>
      <c r="G1922">
        <v>35481000</v>
      </c>
      <c r="H1922">
        <f t="shared" si="149"/>
        <v>2020</v>
      </c>
      <c r="I1922" s="3">
        <f t="shared" si="150"/>
        <v>-8.8769542168187776E-5</v>
      </c>
      <c r="J1922">
        <f t="shared" si="151"/>
        <v>179</v>
      </c>
      <c r="K1922">
        <f>J1922-MAX(J$2:J1922)</f>
        <v>-1</v>
      </c>
      <c r="L1922" s="3">
        <f t="shared" si="153"/>
        <v>3.2064160938718445E-3</v>
      </c>
      <c r="M1922">
        <f t="shared" si="152"/>
        <v>355</v>
      </c>
      <c r="N1922">
        <f>M1922-MAX(M$2:M1922)</f>
        <v>0</v>
      </c>
    </row>
    <row r="1923" spans="1:14" x14ac:dyDescent="0.25">
      <c r="A1923" s="1">
        <v>44061</v>
      </c>
      <c r="B1923">
        <v>338.33999633789</v>
      </c>
      <c r="C1923">
        <v>339.100006103515</v>
      </c>
      <c r="D1923">
        <v>336.60998535156199</v>
      </c>
      <c r="E1923">
        <v>338.64001464843699</v>
      </c>
      <c r="F1923">
        <v>326.14895629882801</v>
      </c>
      <c r="G1923">
        <v>38733900</v>
      </c>
      <c r="H1923">
        <f t="shared" ref="H1923:H1986" si="154">YEAR(A1923)</f>
        <v>2020</v>
      </c>
      <c r="I1923" s="3">
        <f t="shared" ref="I1923:I1986" si="155">E1923/B1923-1</f>
        <v>8.8673616419665535E-4</v>
      </c>
      <c r="J1923">
        <f t="shared" si="151"/>
        <v>180</v>
      </c>
      <c r="K1923">
        <f>J1923-MAX(J$2:J1923)</f>
        <v>0</v>
      </c>
      <c r="L1923" s="3">
        <f t="shared" si="153"/>
        <v>5.3438378165202582E-3</v>
      </c>
      <c r="M1923">
        <f t="shared" si="152"/>
        <v>356</v>
      </c>
      <c r="N1923">
        <f>M1923-MAX(M$2:M1923)</f>
        <v>0</v>
      </c>
    </row>
    <row r="1924" spans="1:14" x14ac:dyDescent="0.25">
      <c r="A1924" s="1">
        <v>44062</v>
      </c>
      <c r="B1924">
        <v>339.04998779296801</v>
      </c>
      <c r="C1924">
        <v>339.60998535156199</v>
      </c>
      <c r="D1924">
        <v>336.61999511718699</v>
      </c>
      <c r="E1924">
        <v>337.23001098632801</v>
      </c>
      <c r="F1924">
        <v>324.79095458984301</v>
      </c>
      <c r="G1924">
        <v>68054200</v>
      </c>
      <c r="H1924">
        <f t="shared" si="154"/>
        <v>2020</v>
      </c>
      <c r="I1924" s="3">
        <f t="shared" si="155"/>
        <v>-5.3678716182444797E-3</v>
      </c>
      <c r="J1924">
        <f t="shared" ref="J1924:J1987" si="156">IF(I1924&gt;0, 1, -1)+J1923</f>
        <v>179</v>
      </c>
      <c r="K1924">
        <f>J1924-MAX(J$2:J1924)</f>
        <v>-1</v>
      </c>
      <c r="L1924" s="3">
        <f t="shared" si="153"/>
        <v>-2.0123484608668418E-3</v>
      </c>
      <c r="M1924">
        <f t="shared" ref="M1924:M1987" si="157">IF(L1924&gt;0, 1, -1)+M1923</f>
        <v>355</v>
      </c>
      <c r="N1924">
        <f>M1924-MAX(M$2:M1924)</f>
        <v>-1</v>
      </c>
    </row>
    <row r="1925" spans="1:14" x14ac:dyDescent="0.25">
      <c r="A1925" s="1">
        <v>44063</v>
      </c>
      <c r="B1925">
        <v>335.35998535156199</v>
      </c>
      <c r="C1925">
        <v>338.79998779296801</v>
      </c>
      <c r="D1925">
        <v>335.22000122070301</v>
      </c>
      <c r="E1925">
        <v>338.27999877929602</v>
      </c>
      <c r="F1925">
        <v>325.80218505859301</v>
      </c>
      <c r="G1925">
        <v>42207800</v>
      </c>
      <c r="H1925">
        <f t="shared" si="154"/>
        <v>2020</v>
      </c>
      <c r="I1925" s="3">
        <f t="shared" si="155"/>
        <v>8.7071014887865061E-3</v>
      </c>
      <c r="J1925">
        <f t="shared" si="156"/>
        <v>180</v>
      </c>
      <c r="K1925">
        <f>J1925-MAX(J$2:J1925)</f>
        <v>0</v>
      </c>
      <c r="L1925" s="3">
        <f t="shared" ref="L1925:L1988" si="158">E1925/E1923-1</f>
        <v>-1.0631226481451206E-3</v>
      </c>
      <c r="M1925">
        <f t="shared" si="157"/>
        <v>354</v>
      </c>
      <c r="N1925">
        <f>M1925-MAX(M$2:M1925)</f>
        <v>-2</v>
      </c>
    </row>
    <row r="1926" spans="1:14" x14ac:dyDescent="0.25">
      <c r="A1926" s="1">
        <v>44064</v>
      </c>
      <c r="B1926">
        <v>337.92001342773398</v>
      </c>
      <c r="C1926">
        <v>339.72000122070301</v>
      </c>
      <c r="D1926">
        <v>337.54998779296801</v>
      </c>
      <c r="E1926">
        <v>339.48001098632801</v>
      </c>
      <c r="F1926">
        <v>326.95794677734301</v>
      </c>
      <c r="G1926">
        <v>55106600</v>
      </c>
      <c r="H1926">
        <f t="shared" si="154"/>
        <v>2020</v>
      </c>
      <c r="I1926" s="3">
        <f t="shared" si="155"/>
        <v>4.6164698644806101E-3</v>
      </c>
      <c r="J1926">
        <f t="shared" si="156"/>
        <v>181</v>
      </c>
      <c r="K1926">
        <f>J1926-MAX(J$2:J1926)</f>
        <v>0</v>
      </c>
      <c r="L1926" s="3">
        <f t="shared" si="158"/>
        <v>6.6720040527212809E-3</v>
      </c>
      <c r="M1926">
        <f t="shared" si="157"/>
        <v>355</v>
      </c>
      <c r="N1926">
        <f>M1926-MAX(M$2:M1926)</f>
        <v>-1</v>
      </c>
    </row>
    <row r="1927" spans="1:14" x14ac:dyDescent="0.25">
      <c r="A1927" s="1">
        <v>44067</v>
      </c>
      <c r="B1927">
        <v>342.11999511718699</v>
      </c>
      <c r="C1927">
        <v>343</v>
      </c>
      <c r="D1927">
        <v>339.45001220703102</v>
      </c>
      <c r="E1927">
        <v>342.92001342773398</v>
      </c>
      <c r="F1927">
        <v>330.27102661132801</v>
      </c>
      <c r="G1927">
        <v>48588700</v>
      </c>
      <c r="H1927">
        <f t="shared" si="154"/>
        <v>2020</v>
      </c>
      <c r="I1927" s="3">
        <f t="shared" si="155"/>
        <v>2.3384143632789733E-3</v>
      </c>
      <c r="J1927">
        <f t="shared" si="156"/>
        <v>182</v>
      </c>
      <c r="K1927">
        <f>J1927-MAX(J$2:J1927)</f>
        <v>0</v>
      </c>
      <c r="L1927" s="3">
        <f t="shared" si="158"/>
        <v>1.3716491265170161E-2</v>
      </c>
      <c r="M1927">
        <f t="shared" si="157"/>
        <v>356</v>
      </c>
      <c r="N1927">
        <f>M1927-MAX(M$2:M1927)</f>
        <v>0</v>
      </c>
    </row>
    <row r="1928" spans="1:14" x14ac:dyDescent="0.25">
      <c r="A1928" s="1">
        <v>44068</v>
      </c>
      <c r="B1928">
        <v>343.52999877929602</v>
      </c>
      <c r="C1928">
        <v>344.20999145507801</v>
      </c>
      <c r="D1928">
        <v>342.26998901367102</v>
      </c>
      <c r="E1928">
        <v>344.11999511718699</v>
      </c>
      <c r="F1928">
        <v>331.42681884765602</v>
      </c>
      <c r="G1928">
        <v>38463400</v>
      </c>
      <c r="H1928">
        <f t="shared" si="154"/>
        <v>2020</v>
      </c>
      <c r="I1928" s="3">
        <f t="shared" si="155"/>
        <v>1.7174521584357727E-3</v>
      </c>
      <c r="J1928">
        <f t="shared" si="156"/>
        <v>183</v>
      </c>
      <c r="K1928">
        <f>J1928-MAX(J$2:J1928)</f>
        <v>0</v>
      </c>
      <c r="L1928" s="3">
        <f t="shared" si="158"/>
        <v>1.3667915578822853E-2</v>
      </c>
      <c r="M1928">
        <f t="shared" si="157"/>
        <v>357</v>
      </c>
      <c r="N1928">
        <f>M1928-MAX(M$2:M1928)</f>
        <v>0</v>
      </c>
    </row>
    <row r="1929" spans="1:14" x14ac:dyDescent="0.25">
      <c r="A1929" s="1">
        <v>44069</v>
      </c>
      <c r="B1929">
        <v>344.760009765625</v>
      </c>
      <c r="C1929">
        <v>347.85998535156199</v>
      </c>
      <c r="D1929">
        <v>344.17001342773398</v>
      </c>
      <c r="E1929">
        <v>347.57000732421801</v>
      </c>
      <c r="F1929">
        <v>334.74954223632801</v>
      </c>
      <c r="G1929">
        <v>50790200</v>
      </c>
      <c r="H1929">
        <f t="shared" si="154"/>
        <v>2020</v>
      </c>
      <c r="I1929" s="3">
        <f t="shared" si="155"/>
        <v>8.1505902047727119E-3</v>
      </c>
      <c r="J1929">
        <f t="shared" si="156"/>
        <v>184</v>
      </c>
      <c r="K1929">
        <f>J1929-MAX(J$2:J1929)</f>
        <v>0</v>
      </c>
      <c r="L1929" s="3">
        <f t="shared" si="158"/>
        <v>1.3559995667805858E-2</v>
      </c>
      <c r="M1929">
        <f t="shared" si="157"/>
        <v>358</v>
      </c>
      <c r="N1929">
        <f>M1929-MAX(M$2:M1929)</f>
        <v>0</v>
      </c>
    </row>
    <row r="1930" spans="1:14" x14ac:dyDescent="0.25">
      <c r="A1930" s="1">
        <v>44070</v>
      </c>
      <c r="B1930">
        <v>348.510009765625</v>
      </c>
      <c r="C1930">
        <v>349.89999389648398</v>
      </c>
      <c r="D1930">
        <v>346.52999877929602</v>
      </c>
      <c r="E1930">
        <v>348.329986572265</v>
      </c>
      <c r="F1930">
        <v>335.48153686523398</v>
      </c>
      <c r="G1930">
        <v>58034100</v>
      </c>
      <c r="H1930">
        <f t="shared" si="154"/>
        <v>2020</v>
      </c>
      <c r="I1930" s="3">
        <f t="shared" si="155"/>
        <v>-5.1655099800740345E-4</v>
      </c>
      <c r="J1930">
        <f t="shared" si="156"/>
        <v>183</v>
      </c>
      <c r="K1930">
        <f>J1930-MAX(J$2:J1930)</f>
        <v>-1</v>
      </c>
      <c r="L1930" s="3">
        <f t="shared" si="158"/>
        <v>1.2234079724557478E-2</v>
      </c>
      <c r="M1930">
        <f t="shared" si="157"/>
        <v>359</v>
      </c>
      <c r="N1930">
        <f>M1930-MAX(M$2:M1930)</f>
        <v>0</v>
      </c>
    </row>
    <row r="1931" spans="1:14" x14ac:dyDescent="0.25">
      <c r="A1931" s="1">
        <v>44071</v>
      </c>
      <c r="B1931">
        <v>349.44000244140602</v>
      </c>
      <c r="C1931">
        <v>350.72000122070301</v>
      </c>
      <c r="D1931">
        <v>348.14999389648398</v>
      </c>
      <c r="E1931">
        <v>350.579986572265</v>
      </c>
      <c r="F1931">
        <v>337.64846801757801</v>
      </c>
      <c r="G1931">
        <v>48588900</v>
      </c>
      <c r="H1931">
        <f t="shared" si="154"/>
        <v>2020</v>
      </c>
      <c r="I1931" s="3">
        <f t="shared" si="155"/>
        <v>3.2623172015062707E-3</v>
      </c>
      <c r="J1931">
        <f t="shared" si="156"/>
        <v>184</v>
      </c>
      <c r="K1931">
        <f>J1931-MAX(J$2:J1931)</f>
        <v>0</v>
      </c>
      <c r="L1931" s="3">
        <f t="shared" si="158"/>
        <v>8.6600661294669035E-3</v>
      </c>
      <c r="M1931">
        <f t="shared" si="157"/>
        <v>360</v>
      </c>
      <c r="N1931">
        <f>M1931-MAX(M$2:M1931)</f>
        <v>0</v>
      </c>
    </row>
    <row r="1932" spans="1:14" x14ac:dyDescent="0.25">
      <c r="A1932" s="1">
        <v>44074</v>
      </c>
      <c r="B1932">
        <v>350.350006103515</v>
      </c>
      <c r="C1932">
        <v>351.29998779296801</v>
      </c>
      <c r="D1932">
        <v>349.05999755859301</v>
      </c>
      <c r="E1932">
        <v>349.30999755859301</v>
      </c>
      <c r="F1932">
        <v>336.42538452148398</v>
      </c>
      <c r="G1932">
        <v>66099200</v>
      </c>
      <c r="H1932">
        <f t="shared" si="154"/>
        <v>2020</v>
      </c>
      <c r="I1932" s="3">
        <f t="shared" si="155"/>
        <v>-2.9684844492758877E-3</v>
      </c>
      <c r="J1932">
        <f t="shared" si="156"/>
        <v>183</v>
      </c>
      <c r="K1932">
        <f>J1932-MAX(J$2:J1932)</f>
        <v>-1</v>
      </c>
      <c r="L1932" s="3">
        <f t="shared" si="158"/>
        <v>2.8134557003598459E-3</v>
      </c>
      <c r="M1932">
        <f t="shared" si="157"/>
        <v>361</v>
      </c>
      <c r="N1932">
        <f>M1932-MAX(M$2:M1932)</f>
        <v>0</v>
      </c>
    </row>
    <row r="1933" spans="1:14" x14ac:dyDescent="0.25">
      <c r="A1933" s="1">
        <v>44075</v>
      </c>
      <c r="B1933">
        <v>350.20999145507801</v>
      </c>
      <c r="C1933">
        <v>352.70999145507801</v>
      </c>
      <c r="D1933">
        <v>349.239990234375</v>
      </c>
      <c r="E1933">
        <v>352.600006103515</v>
      </c>
      <c r="F1933">
        <v>339.59402465820301</v>
      </c>
      <c r="G1933">
        <v>54908700</v>
      </c>
      <c r="H1933">
        <f t="shared" si="154"/>
        <v>2020</v>
      </c>
      <c r="I1933" s="3">
        <f t="shared" si="155"/>
        <v>6.8245187366207105E-3</v>
      </c>
      <c r="J1933">
        <f t="shared" si="156"/>
        <v>184</v>
      </c>
      <c r="K1933">
        <f>J1933-MAX(J$2:J1933)</f>
        <v>0</v>
      </c>
      <c r="L1933" s="3">
        <f t="shared" si="158"/>
        <v>5.7619362445653355E-3</v>
      </c>
      <c r="M1933">
        <f t="shared" si="157"/>
        <v>362</v>
      </c>
      <c r="N1933">
        <f>M1933-MAX(M$2:M1933)</f>
        <v>0</v>
      </c>
    </row>
    <row r="1934" spans="1:14" x14ac:dyDescent="0.25">
      <c r="A1934" s="1">
        <v>44076</v>
      </c>
      <c r="B1934">
        <v>354.67001342773398</v>
      </c>
      <c r="C1934">
        <v>358.75</v>
      </c>
      <c r="D1934">
        <v>353.42999267578102</v>
      </c>
      <c r="E1934">
        <v>357.70001220703102</v>
      </c>
      <c r="F1934">
        <v>344.50595092773398</v>
      </c>
      <c r="G1934">
        <v>69540000</v>
      </c>
      <c r="H1934">
        <f t="shared" si="154"/>
        <v>2020</v>
      </c>
      <c r="I1934" s="3">
        <f t="shared" si="155"/>
        <v>8.5431490246761221E-3</v>
      </c>
      <c r="J1934">
        <f t="shared" si="156"/>
        <v>185</v>
      </c>
      <c r="K1934">
        <f>J1934-MAX(J$2:J1934)</f>
        <v>0</v>
      </c>
      <c r="L1934" s="3">
        <f t="shared" si="158"/>
        <v>2.4018821983561089E-2</v>
      </c>
      <c r="M1934">
        <f t="shared" si="157"/>
        <v>363</v>
      </c>
      <c r="N1934">
        <f>M1934-MAX(M$2:M1934)</f>
        <v>0</v>
      </c>
    </row>
    <row r="1935" spans="1:14" x14ac:dyDescent="0.25">
      <c r="A1935" s="1">
        <v>44077</v>
      </c>
      <c r="B1935">
        <v>355.86999511718699</v>
      </c>
      <c r="C1935">
        <v>356.38000488281199</v>
      </c>
      <c r="D1935">
        <v>342.58999633789</v>
      </c>
      <c r="E1935">
        <v>345.39001464843699</v>
      </c>
      <c r="F1935">
        <v>332.64993286132801</v>
      </c>
      <c r="G1935">
        <v>148011100</v>
      </c>
      <c r="H1935">
        <f t="shared" si="154"/>
        <v>2020</v>
      </c>
      <c r="I1935" s="3">
        <f t="shared" si="155"/>
        <v>-2.9448901600425681E-2</v>
      </c>
      <c r="J1935">
        <f t="shared" si="156"/>
        <v>184</v>
      </c>
      <c r="K1935">
        <f>J1935-MAX(J$2:J1935)</f>
        <v>-1</v>
      </c>
      <c r="L1935" s="3">
        <f t="shared" si="158"/>
        <v>-2.0448075241840225E-2</v>
      </c>
      <c r="M1935">
        <f t="shared" si="157"/>
        <v>362</v>
      </c>
      <c r="N1935">
        <f>M1935-MAX(M$2:M1935)</f>
        <v>-1</v>
      </c>
    </row>
    <row r="1936" spans="1:14" x14ac:dyDescent="0.25">
      <c r="A1936" s="1">
        <v>44078</v>
      </c>
      <c r="B1936">
        <v>346.13000488281199</v>
      </c>
      <c r="C1936">
        <v>347.829986572265</v>
      </c>
      <c r="D1936">
        <v>334.86999511718699</v>
      </c>
      <c r="E1936">
        <v>342.57000732421801</v>
      </c>
      <c r="F1936">
        <v>329.93395996093699</v>
      </c>
      <c r="G1936">
        <v>139156300</v>
      </c>
      <c r="H1936">
        <f t="shared" si="154"/>
        <v>2020</v>
      </c>
      <c r="I1936" s="3">
        <f t="shared" si="155"/>
        <v>-1.0285145778677229E-2</v>
      </c>
      <c r="J1936">
        <f t="shared" si="156"/>
        <v>183</v>
      </c>
      <c r="K1936">
        <f>J1936-MAX(J$2:J1936)</f>
        <v>-2</v>
      </c>
      <c r="L1936" s="3">
        <f t="shared" si="158"/>
        <v>-4.229802730354959E-2</v>
      </c>
      <c r="M1936">
        <f t="shared" si="157"/>
        <v>361</v>
      </c>
      <c r="N1936">
        <f>M1936-MAX(M$2:M1936)</f>
        <v>-2</v>
      </c>
    </row>
    <row r="1937" spans="1:14" x14ac:dyDescent="0.25">
      <c r="A1937" s="1">
        <v>44082</v>
      </c>
      <c r="B1937">
        <v>336.70999145507801</v>
      </c>
      <c r="C1937">
        <v>342.64001464843699</v>
      </c>
      <c r="D1937">
        <v>332.88000488281199</v>
      </c>
      <c r="E1937">
        <v>333.20999145507801</v>
      </c>
      <c r="F1937">
        <v>320.91925048828102</v>
      </c>
      <c r="G1937">
        <v>114465300</v>
      </c>
      <c r="H1937">
        <f t="shared" si="154"/>
        <v>2020</v>
      </c>
      <c r="I1937" s="3">
        <f t="shared" si="155"/>
        <v>-1.0394701935855566E-2</v>
      </c>
      <c r="J1937">
        <f t="shared" si="156"/>
        <v>182</v>
      </c>
      <c r="K1937">
        <f>J1937-MAX(J$2:J1937)</f>
        <v>-3</v>
      </c>
      <c r="L1937" s="3">
        <f t="shared" si="158"/>
        <v>-3.5264549282806201E-2</v>
      </c>
      <c r="M1937">
        <f t="shared" si="157"/>
        <v>360</v>
      </c>
      <c r="N1937">
        <f>M1937-MAX(M$2:M1937)</f>
        <v>-3</v>
      </c>
    </row>
    <row r="1938" spans="1:14" x14ac:dyDescent="0.25">
      <c r="A1938" s="1">
        <v>44083</v>
      </c>
      <c r="B1938">
        <v>337.54998779296801</v>
      </c>
      <c r="C1938">
        <v>342.45999145507801</v>
      </c>
      <c r="D1938">
        <v>336.60998535156199</v>
      </c>
      <c r="E1938">
        <v>339.79000854492102</v>
      </c>
      <c r="F1938">
        <v>327.25653076171801</v>
      </c>
      <c r="G1938">
        <v>91462300</v>
      </c>
      <c r="H1938">
        <f t="shared" si="154"/>
        <v>2020</v>
      </c>
      <c r="I1938" s="3">
        <f t="shared" si="155"/>
        <v>6.6361156360843498E-3</v>
      </c>
      <c r="J1938">
        <f t="shared" si="156"/>
        <v>183</v>
      </c>
      <c r="K1938">
        <f>J1938-MAX(J$2:J1938)</f>
        <v>-2</v>
      </c>
      <c r="L1938" s="3">
        <f t="shared" si="158"/>
        <v>-8.1151260176315354E-3</v>
      </c>
      <c r="M1938">
        <f t="shared" si="157"/>
        <v>359</v>
      </c>
      <c r="N1938">
        <f>M1938-MAX(M$2:M1938)</f>
        <v>-4</v>
      </c>
    </row>
    <row r="1939" spans="1:14" x14ac:dyDescent="0.25">
      <c r="A1939" s="1">
        <v>44084</v>
      </c>
      <c r="B1939">
        <v>341.82000732421801</v>
      </c>
      <c r="C1939">
        <v>342.52999877929602</v>
      </c>
      <c r="D1939">
        <v>332.850006103515</v>
      </c>
      <c r="E1939">
        <v>333.89001464843699</v>
      </c>
      <c r="F1939">
        <v>321.57415771484301</v>
      </c>
      <c r="G1939">
        <v>90569500</v>
      </c>
      <c r="H1939">
        <f t="shared" si="154"/>
        <v>2020</v>
      </c>
      <c r="I1939" s="3">
        <f t="shared" si="155"/>
        <v>-2.3199322760119712E-2</v>
      </c>
      <c r="J1939">
        <f t="shared" si="156"/>
        <v>182</v>
      </c>
      <c r="K1939">
        <f>J1939-MAX(J$2:J1939)</f>
        <v>-3</v>
      </c>
      <c r="L1939" s="3">
        <f t="shared" si="158"/>
        <v>2.0408247375458544E-3</v>
      </c>
      <c r="M1939">
        <f t="shared" si="157"/>
        <v>360</v>
      </c>
      <c r="N1939">
        <f>M1939-MAX(M$2:M1939)</f>
        <v>-3</v>
      </c>
    </row>
    <row r="1940" spans="1:14" x14ac:dyDescent="0.25">
      <c r="A1940" s="1">
        <v>44085</v>
      </c>
      <c r="B1940">
        <v>335.82000732421801</v>
      </c>
      <c r="C1940">
        <v>336.97000122070301</v>
      </c>
      <c r="D1940">
        <v>331</v>
      </c>
      <c r="E1940">
        <v>334.05999755859301</v>
      </c>
      <c r="F1940">
        <v>321.73788452148398</v>
      </c>
      <c r="G1940">
        <v>84680200</v>
      </c>
      <c r="H1940">
        <f t="shared" si="154"/>
        <v>2020</v>
      </c>
      <c r="I1940" s="3">
        <f t="shared" si="155"/>
        <v>-5.2409318302640839E-3</v>
      </c>
      <c r="J1940">
        <f t="shared" si="156"/>
        <v>181</v>
      </c>
      <c r="K1940">
        <f>J1940-MAX(J$2:J1940)</f>
        <v>-4</v>
      </c>
      <c r="L1940" s="3">
        <f t="shared" si="158"/>
        <v>-1.686338868781212E-2</v>
      </c>
      <c r="M1940">
        <f t="shared" si="157"/>
        <v>359</v>
      </c>
      <c r="N1940">
        <f>M1940-MAX(M$2:M1940)</f>
        <v>-4</v>
      </c>
    </row>
    <row r="1941" spans="1:14" x14ac:dyDescent="0.25">
      <c r="A1941" s="1">
        <v>44088</v>
      </c>
      <c r="B1941">
        <v>337.489990234375</v>
      </c>
      <c r="C1941">
        <v>340.38000488281199</v>
      </c>
      <c r="D1941">
        <v>334.22000122070301</v>
      </c>
      <c r="E1941">
        <v>338.45999145507801</v>
      </c>
      <c r="F1941">
        <v>325.9755859375</v>
      </c>
      <c r="G1941">
        <v>65605700</v>
      </c>
      <c r="H1941">
        <f t="shared" si="154"/>
        <v>2020</v>
      </c>
      <c r="I1941" s="3">
        <f t="shared" si="155"/>
        <v>2.8741629345194752E-3</v>
      </c>
      <c r="J1941">
        <f t="shared" si="156"/>
        <v>182</v>
      </c>
      <c r="K1941">
        <f>J1941-MAX(J$2:J1941)</f>
        <v>-3</v>
      </c>
      <c r="L1941" s="3">
        <f t="shared" si="158"/>
        <v>1.3687072407519763E-2</v>
      </c>
      <c r="M1941">
        <f t="shared" si="157"/>
        <v>360</v>
      </c>
      <c r="N1941">
        <f>M1941-MAX(M$2:M1941)</f>
        <v>-3</v>
      </c>
    </row>
    <row r="1942" spans="1:14" x14ac:dyDescent="0.25">
      <c r="A1942" s="1">
        <v>44089</v>
      </c>
      <c r="B1942">
        <v>341.11999511718699</v>
      </c>
      <c r="C1942">
        <v>342.01998901367102</v>
      </c>
      <c r="D1942">
        <v>338.47000122070301</v>
      </c>
      <c r="E1942">
        <v>340.17001342773398</v>
      </c>
      <c r="F1942">
        <v>327.62252807617102</v>
      </c>
      <c r="G1942">
        <v>52920900</v>
      </c>
      <c r="H1942">
        <f t="shared" si="154"/>
        <v>2020</v>
      </c>
      <c r="I1942" s="3">
        <f t="shared" si="155"/>
        <v>-2.7848900769555929E-3</v>
      </c>
      <c r="J1942">
        <f t="shared" si="156"/>
        <v>181</v>
      </c>
      <c r="K1942">
        <f>J1942-MAX(J$2:J1942)</f>
        <v>-4</v>
      </c>
      <c r="L1942" s="3">
        <f t="shared" si="158"/>
        <v>1.8290175159536348E-2</v>
      </c>
      <c r="M1942">
        <f t="shared" si="157"/>
        <v>361</v>
      </c>
      <c r="N1942">
        <f>M1942-MAX(M$2:M1942)</f>
        <v>-2</v>
      </c>
    </row>
    <row r="1943" spans="1:14" x14ac:dyDescent="0.25">
      <c r="A1943" s="1">
        <v>44090</v>
      </c>
      <c r="B1943">
        <v>341.510009765625</v>
      </c>
      <c r="C1943">
        <v>343.05999755859301</v>
      </c>
      <c r="D1943">
        <v>338.51998901367102</v>
      </c>
      <c r="E1943">
        <v>338.82000732421801</v>
      </c>
      <c r="F1943">
        <v>326.32229614257801</v>
      </c>
      <c r="G1943">
        <v>82096000</v>
      </c>
      <c r="H1943">
        <f t="shared" si="154"/>
        <v>2020</v>
      </c>
      <c r="I1943" s="3">
        <f t="shared" si="155"/>
        <v>-7.8767894482890677E-3</v>
      </c>
      <c r="J1943">
        <f t="shared" si="156"/>
        <v>180</v>
      </c>
      <c r="K1943">
        <f>J1943-MAX(J$2:J1943)</f>
        <v>-5</v>
      </c>
      <c r="L1943" s="3">
        <f t="shared" si="158"/>
        <v>1.0636881115320129E-3</v>
      </c>
      <c r="M1943">
        <f t="shared" si="157"/>
        <v>362</v>
      </c>
      <c r="N1943">
        <f>M1943-MAX(M$2:M1943)</f>
        <v>-1</v>
      </c>
    </row>
    <row r="1944" spans="1:14" x14ac:dyDescent="0.25">
      <c r="A1944" s="1">
        <v>44091</v>
      </c>
      <c r="B1944">
        <v>333.55999755859301</v>
      </c>
      <c r="C1944">
        <v>337.70001220703102</v>
      </c>
      <c r="D1944">
        <v>332.989990234375</v>
      </c>
      <c r="E1944">
        <v>335.83999633789</v>
      </c>
      <c r="F1944">
        <v>323.45217895507801</v>
      </c>
      <c r="G1944">
        <v>91523300</v>
      </c>
      <c r="H1944">
        <f t="shared" si="154"/>
        <v>2020</v>
      </c>
      <c r="I1944" s="3">
        <f t="shared" si="155"/>
        <v>6.8353483510759094E-3</v>
      </c>
      <c r="J1944">
        <f t="shared" si="156"/>
        <v>181</v>
      </c>
      <c r="K1944">
        <f>J1944-MAX(J$2:J1944)</f>
        <v>-4</v>
      </c>
      <c r="L1944" s="3">
        <f t="shared" si="158"/>
        <v>-1.272897938948947E-2</v>
      </c>
      <c r="M1944">
        <f t="shared" si="157"/>
        <v>361</v>
      </c>
      <c r="N1944">
        <f>M1944-MAX(M$2:M1944)</f>
        <v>-2</v>
      </c>
    </row>
    <row r="1945" spans="1:14" x14ac:dyDescent="0.25">
      <c r="A1945" s="1">
        <v>44092</v>
      </c>
      <c r="B1945">
        <v>335.36999511718699</v>
      </c>
      <c r="C1945">
        <v>335.489990234375</v>
      </c>
      <c r="D1945">
        <v>327.97000122070301</v>
      </c>
      <c r="E1945">
        <v>330.64999389648398</v>
      </c>
      <c r="F1945">
        <v>319.72836303710898</v>
      </c>
      <c r="G1945">
        <v>105877900</v>
      </c>
      <c r="H1945">
        <f t="shared" si="154"/>
        <v>2020</v>
      </c>
      <c r="I1945" s="3">
        <f t="shared" si="155"/>
        <v>-1.4074011657046803E-2</v>
      </c>
      <c r="J1945">
        <f t="shared" si="156"/>
        <v>180</v>
      </c>
      <c r="K1945">
        <f>J1945-MAX(J$2:J1945)</f>
        <v>-5</v>
      </c>
      <c r="L1945" s="3">
        <f t="shared" si="158"/>
        <v>-2.4113137509958582E-2</v>
      </c>
      <c r="M1945">
        <f t="shared" si="157"/>
        <v>360</v>
      </c>
      <c r="N1945">
        <f>M1945-MAX(M$2:M1945)</f>
        <v>-3</v>
      </c>
    </row>
    <row r="1946" spans="1:14" x14ac:dyDescent="0.25">
      <c r="A1946" s="1">
        <v>44095</v>
      </c>
      <c r="B1946">
        <v>325.70001220703102</v>
      </c>
      <c r="C1946">
        <v>327.13000488281199</v>
      </c>
      <c r="D1946">
        <v>321.73001098632801</v>
      </c>
      <c r="E1946">
        <v>326.97000122070301</v>
      </c>
      <c r="F1946">
        <v>316.16995239257801</v>
      </c>
      <c r="G1946">
        <v>99450800</v>
      </c>
      <c r="H1946">
        <f t="shared" si="154"/>
        <v>2020</v>
      </c>
      <c r="I1946" s="3">
        <f t="shared" si="155"/>
        <v>3.899259951100964E-3</v>
      </c>
      <c r="J1946">
        <f t="shared" si="156"/>
        <v>181</v>
      </c>
      <c r="K1946">
        <f>J1946-MAX(J$2:J1946)</f>
        <v>-4</v>
      </c>
      <c r="L1946" s="3">
        <f t="shared" si="158"/>
        <v>-2.6411372123357313E-2</v>
      </c>
      <c r="M1946">
        <f t="shared" si="157"/>
        <v>359</v>
      </c>
      <c r="N1946">
        <f>M1946-MAX(M$2:M1946)</f>
        <v>-4</v>
      </c>
    </row>
    <row r="1947" spans="1:14" x14ac:dyDescent="0.25">
      <c r="A1947" s="1">
        <v>44096</v>
      </c>
      <c r="B1947">
        <v>328.57000732421801</v>
      </c>
      <c r="C1947">
        <v>330.89999389648398</v>
      </c>
      <c r="D1947">
        <v>325.85998535156199</v>
      </c>
      <c r="E1947">
        <v>330.29998779296801</v>
      </c>
      <c r="F1947">
        <v>319.38995361328102</v>
      </c>
      <c r="G1947">
        <v>63612100</v>
      </c>
      <c r="H1947">
        <f t="shared" si="154"/>
        <v>2020</v>
      </c>
      <c r="I1947" s="3">
        <f t="shared" si="155"/>
        <v>5.2651807230930103E-3</v>
      </c>
      <c r="J1947">
        <f t="shared" si="156"/>
        <v>182</v>
      </c>
      <c r="K1947">
        <f>J1947-MAX(J$2:J1947)</f>
        <v>-3</v>
      </c>
      <c r="L1947" s="3">
        <f t="shared" si="158"/>
        <v>-1.0585395734969971E-3</v>
      </c>
      <c r="M1947">
        <f t="shared" si="157"/>
        <v>358</v>
      </c>
      <c r="N1947">
        <f>M1947-MAX(M$2:M1947)</f>
        <v>-5</v>
      </c>
    </row>
    <row r="1948" spans="1:14" x14ac:dyDescent="0.25">
      <c r="A1948" s="1">
        <v>44097</v>
      </c>
      <c r="B1948">
        <v>330.89999389648398</v>
      </c>
      <c r="C1948">
        <v>331.20001220703102</v>
      </c>
      <c r="D1948">
        <v>322.100006103515</v>
      </c>
      <c r="E1948">
        <v>322.64001464843699</v>
      </c>
      <c r="F1948">
        <v>311.98303222656199</v>
      </c>
      <c r="G1948">
        <v>93112200</v>
      </c>
      <c r="H1948">
        <f t="shared" si="154"/>
        <v>2020</v>
      </c>
      <c r="I1948" s="3">
        <f t="shared" si="155"/>
        <v>-2.4962161983692832E-2</v>
      </c>
      <c r="J1948">
        <f t="shared" si="156"/>
        <v>181</v>
      </c>
      <c r="K1948">
        <f>J1948-MAX(J$2:J1948)</f>
        <v>-4</v>
      </c>
      <c r="L1948" s="3">
        <f t="shared" si="158"/>
        <v>-1.3242764033705057E-2</v>
      </c>
      <c r="M1948">
        <f t="shared" si="157"/>
        <v>357</v>
      </c>
      <c r="N1948">
        <f>M1948-MAX(M$2:M1948)</f>
        <v>-6</v>
      </c>
    </row>
    <row r="1949" spans="1:14" x14ac:dyDescent="0.25">
      <c r="A1949" s="1">
        <v>44098</v>
      </c>
      <c r="B1949">
        <v>321.22000122070301</v>
      </c>
      <c r="C1949">
        <v>326.79998779296801</v>
      </c>
      <c r="D1949">
        <v>319.79998779296801</v>
      </c>
      <c r="E1949">
        <v>323.5</v>
      </c>
      <c r="F1949">
        <v>312.81460571289</v>
      </c>
      <c r="G1949">
        <v>76681300</v>
      </c>
      <c r="H1949">
        <f t="shared" si="154"/>
        <v>2020</v>
      </c>
      <c r="I1949" s="3">
        <f t="shared" si="155"/>
        <v>7.0979352799718232E-3</v>
      </c>
      <c r="J1949">
        <f t="shared" si="156"/>
        <v>182</v>
      </c>
      <c r="K1949">
        <f>J1949-MAX(J$2:J1949)</f>
        <v>-3</v>
      </c>
      <c r="L1949" s="3">
        <f t="shared" si="158"/>
        <v>-2.058730864147118E-2</v>
      </c>
      <c r="M1949">
        <f t="shared" si="157"/>
        <v>356</v>
      </c>
      <c r="N1949">
        <f>M1949-MAX(M$2:M1949)</f>
        <v>-7</v>
      </c>
    </row>
    <row r="1950" spans="1:14" x14ac:dyDescent="0.25">
      <c r="A1950" s="1">
        <v>44099</v>
      </c>
      <c r="B1950">
        <v>322.579986572265</v>
      </c>
      <c r="C1950">
        <v>329.579986572265</v>
      </c>
      <c r="D1950">
        <v>321.64001464843699</v>
      </c>
      <c r="E1950">
        <v>328.73001098632801</v>
      </c>
      <c r="F1950">
        <v>317.871826171875</v>
      </c>
      <c r="G1950">
        <v>71069400</v>
      </c>
      <c r="H1950">
        <f t="shared" si="154"/>
        <v>2020</v>
      </c>
      <c r="I1950" s="3">
        <f t="shared" si="155"/>
        <v>1.9065114607428546E-2</v>
      </c>
      <c r="J1950">
        <f t="shared" si="156"/>
        <v>183</v>
      </c>
      <c r="K1950">
        <f>J1950-MAX(J$2:J1950)</f>
        <v>-2</v>
      </c>
      <c r="L1950" s="3">
        <f t="shared" si="158"/>
        <v>1.8875514695618101E-2</v>
      </c>
      <c r="M1950">
        <f t="shared" si="157"/>
        <v>357</v>
      </c>
      <c r="N1950">
        <f>M1950-MAX(M$2:M1950)</f>
        <v>-6</v>
      </c>
    </row>
    <row r="1951" spans="1:14" x14ac:dyDescent="0.25">
      <c r="A1951" s="1">
        <v>44102</v>
      </c>
      <c r="B1951">
        <v>333.22000122070301</v>
      </c>
      <c r="C1951">
        <v>334.95999145507801</v>
      </c>
      <c r="D1951">
        <v>332.14999389648398</v>
      </c>
      <c r="E1951">
        <v>334.19000244140602</v>
      </c>
      <c r="F1951">
        <v>323.15148925781199</v>
      </c>
      <c r="G1951">
        <v>64584600</v>
      </c>
      <c r="H1951">
        <f t="shared" si="154"/>
        <v>2020</v>
      </c>
      <c r="I1951" s="3">
        <f t="shared" si="155"/>
        <v>2.9109933892010886E-3</v>
      </c>
      <c r="J1951">
        <f t="shared" si="156"/>
        <v>184</v>
      </c>
      <c r="K1951">
        <f>J1951-MAX(J$2:J1951)</f>
        <v>-1</v>
      </c>
      <c r="L1951" s="3">
        <f t="shared" si="158"/>
        <v>3.304482980341894E-2</v>
      </c>
      <c r="M1951">
        <f t="shared" si="157"/>
        <v>358</v>
      </c>
      <c r="N1951">
        <f>M1951-MAX(M$2:M1951)</f>
        <v>-5</v>
      </c>
    </row>
    <row r="1952" spans="1:14" x14ac:dyDescent="0.25">
      <c r="A1952" s="1">
        <v>44103</v>
      </c>
      <c r="B1952">
        <v>333.97000122070301</v>
      </c>
      <c r="C1952">
        <v>334.76998901367102</v>
      </c>
      <c r="D1952">
        <v>331.61999511718699</v>
      </c>
      <c r="E1952">
        <v>332.36999511718699</v>
      </c>
      <c r="F1952">
        <v>321.3916015625</v>
      </c>
      <c r="G1952">
        <v>51304000</v>
      </c>
      <c r="H1952">
        <f t="shared" si="154"/>
        <v>2020</v>
      </c>
      <c r="I1952" s="3">
        <f t="shared" si="155"/>
        <v>-4.7908677356283125E-3</v>
      </c>
      <c r="J1952">
        <f t="shared" si="156"/>
        <v>183</v>
      </c>
      <c r="K1952">
        <f>J1952-MAX(J$2:J1952)</f>
        <v>-2</v>
      </c>
      <c r="L1952" s="3">
        <f t="shared" si="158"/>
        <v>1.1072868339393471E-2</v>
      </c>
      <c r="M1952">
        <f t="shared" si="157"/>
        <v>359</v>
      </c>
      <c r="N1952">
        <f>M1952-MAX(M$2:M1952)</f>
        <v>-4</v>
      </c>
    </row>
    <row r="1953" spans="1:14" x14ac:dyDescent="0.25">
      <c r="A1953" s="1">
        <v>44104</v>
      </c>
      <c r="B1953">
        <v>333.08999633789</v>
      </c>
      <c r="C1953">
        <v>338.29000854492102</v>
      </c>
      <c r="D1953">
        <v>332.88000488281199</v>
      </c>
      <c r="E1953">
        <v>334.89001464843699</v>
      </c>
      <c r="F1953">
        <v>323.828369140625</v>
      </c>
      <c r="G1953">
        <v>104081100</v>
      </c>
      <c r="H1953">
        <f t="shared" si="154"/>
        <v>2020</v>
      </c>
      <c r="I1953" s="3">
        <f t="shared" si="155"/>
        <v>5.403999910946089E-3</v>
      </c>
      <c r="J1953">
        <f t="shared" si="156"/>
        <v>184</v>
      </c>
      <c r="K1953">
        <f>J1953-MAX(J$2:J1953)</f>
        <v>-1</v>
      </c>
      <c r="L1953" s="3">
        <f t="shared" si="158"/>
        <v>2.0946533466503769E-3</v>
      </c>
      <c r="M1953">
        <f t="shared" si="157"/>
        <v>360</v>
      </c>
      <c r="N1953">
        <f>M1953-MAX(M$2:M1953)</f>
        <v>-3</v>
      </c>
    </row>
    <row r="1954" spans="1:14" x14ac:dyDescent="0.25">
      <c r="A1954" s="1">
        <v>44105</v>
      </c>
      <c r="B1954">
        <v>337.69000244140602</v>
      </c>
      <c r="C1954">
        <v>338.739990234375</v>
      </c>
      <c r="D1954">
        <v>335.010009765625</v>
      </c>
      <c r="E1954">
        <v>337.04000854492102</v>
      </c>
      <c r="F1954">
        <v>325.90731811523398</v>
      </c>
      <c r="G1954">
        <v>88698700</v>
      </c>
      <c r="H1954">
        <f t="shared" si="154"/>
        <v>2020</v>
      </c>
      <c r="I1954" s="3">
        <f t="shared" si="155"/>
        <v>-1.9248242227656309E-3</v>
      </c>
      <c r="J1954">
        <f t="shared" si="156"/>
        <v>183</v>
      </c>
      <c r="K1954">
        <f>J1954-MAX(J$2:J1954)</f>
        <v>-2</v>
      </c>
      <c r="L1954" s="3">
        <f t="shared" si="158"/>
        <v>1.405064685844315E-2</v>
      </c>
      <c r="M1954">
        <f t="shared" si="157"/>
        <v>361</v>
      </c>
      <c r="N1954">
        <f>M1954-MAX(M$2:M1954)</f>
        <v>-2</v>
      </c>
    </row>
    <row r="1955" spans="1:14" x14ac:dyDescent="0.25">
      <c r="A1955" s="1">
        <v>44106</v>
      </c>
      <c r="B1955">
        <v>331.70001220703102</v>
      </c>
      <c r="C1955">
        <v>337.010009765625</v>
      </c>
      <c r="D1955">
        <v>331.19000244140602</v>
      </c>
      <c r="E1955">
        <v>333.83999633789</v>
      </c>
      <c r="F1955">
        <v>322.81304931640602</v>
      </c>
      <c r="G1955">
        <v>89431100</v>
      </c>
      <c r="H1955">
        <f t="shared" si="154"/>
        <v>2020</v>
      </c>
      <c r="I1955" s="3">
        <f t="shared" si="155"/>
        <v>6.4515648239509282E-3</v>
      </c>
      <c r="J1955">
        <f t="shared" si="156"/>
        <v>184</v>
      </c>
      <c r="K1955">
        <f>J1955-MAX(J$2:J1955)</f>
        <v>-1</v>
      </c>
      <c r="L1955" s="3">
        <f t="shared" si="158"/>
        <v>-3.1354124178628595E-3</v>
      </c>
      <c r="M1955">
        <f t="shared" si="157"/>
        <v>360</v>
      </c>
      <c r="N1955">
        <f>M1955-MAX(M$2:M1955)</f>
        <v>-3</v>
      </c>
    </row>
    <row r="1956" spans="1:14" x14ac:dyDescent="0.25">
      <c r="A1956" s="1">
        <v>44109</v>
      </c>
      <c r="B1956">
        <v>336.05999755859301</v>
      </c>
      <c r="C1956">
        <v>339.95999145507801</v>
      </c>
      <c r="D1956">
        <v>336.010009765625</v>
      </c>
      <c r="E1956">
        <v>339.760009765625</v>
      </c>
      <c r="F1956">
        <v>328.53753662109301</v>
      </c>
      <c r="G1956">
        <v>45713100</v>
      </c>
      <c r="H1956">
        <f t="shared" si="154"/>
        <v>2020</v>
      </c>
      <c r="I1956" s="3">
        <f t="shared" si="155"/>
        <v>1.1009975105373604E-2</v>
      </c>
      <c r="J1956">
        <f t="shared" si="156"/>
        <v>185</v>
      </c>
      <c r="K1956">
        <f>J1956-MAX(J$2:J1956)</f>
        <v>0</v>
      </c>
      <c r="L1956" s="3">
        <f t="shared" si="158"/>
        <v>8.0702621402333197E-3</v>
      </c>
      <c r="M1956">
        <f t="shared" si="157"/>
        <v>361</v>
      </c>
      <c r="N1956">
        <f>M1956-MAX(M$2:M1956)</f>
        <v>-2</v>
      </c>
    </row>
    <row r="1957" spans="1:14" x14ac:dyDescent="0.25">
      <c r="A1957" s="1">
        <v>44110</v>
      </c>
      <c r="B1957">
        <v>339.91000366210898</v>
      </c>
      <c r="C1957">
        <v>342.17001342773398</v>
      </c>
      <c r="D1957">
        <v>334.38000488281199</v>
      </c>
      <c r="E1957">
        <v>334.92999267578102</v>
      </c>
      <c r="F1957">
        <v>323.86700439453102</v>
      </c>
      <c r="G1957">
        <v>90128900</v>
      </c>
      <c r="H1957">
        <f t="shared" si="154"/>
        <v>2020</v>
      </c>
      <c r="I1957" s="3">
        <f t="shared" si="155"/>
        <v>-1.4650969176177586E-2</v>
      </c>
      <c r="J1957">
        <f t="shared" si="156"/>
        <v>184</v>
      </c>
      <c r="K1957">
        <f>J1957-MAX(J$2:J1957)</f>
        <v>-1</v>
      </c>
      <c r="L1957" s="3">
        <f t="shared" si="158"/>
        <v>3.2650262097049243E-3</v>
      </c>
      <c r="M1957">
        <f t="shared" si="157"/>
        <v>362</v>
      </c>
      <c r="N1957">
        <f>M1957-MAX(M$2:M1957)</f>
        <v>-1</v>
      </c>
    </row>
    <row r="1958" spans="1:14" x14ac:dyDescent="0.25">
      <c r="A1958" s="1">
        <v>44111</v>
      </c>
      <c r="B1958">
        <v>338.11999511718699</v>
      </c>
      <c r="C1958">
        <v>341.63000488281199</v>
      </c>
      <c r="D1958">
        <v>338.08999633789</v>
      </c>
      <c r="E1958">
        <v>340.760009765625</v>
      </c>
      <c r="F1958">
        <v>329.50442504882801</v>
      </c>
      <c r="G1958">
        <v>56999600</v>
      </c>
      <c r="H1958">
        <f t="shared" si="154"/>
        <v>2020</v>
      </c>
      <c r="I1958" s="3">
        <f t="shared" si="155"/>
        <v>7.8079222955240724E-3</v>
      </c>
      <c r="J1958">
        <f t="shared" si="156"/>
        <v>185</v>
      </c>
      <c r="K1958">
        <f>J1958-MAX(J$2:J1958)</f>
        <v>0</v>
      </c>
      <c r="L1958" s="3">
        <f t="shared" si="158"/>
        <v>2.9432539770934962E-3</v>
      </c>
      <c r="M1958">
        <f t="shared" si="157"/>
        <v>363</v>
      </c>
      <c r="N1958">
        <f>M1958-MAX(M$2:M1958)</f>
        <v>0</v>
      </c>
    </row>
    <row r="1959" spans="1:14" x14ac:dyDescent="0.25">
      <c r="A1959" s="1">
        <v>44112</v>
      </c>
      <c r="B1959">
        <v>342.850006103515</v>
      </c>
      <c r="C1959">
        <v>343.850006103515</v>
      </c>
      <c r="D1959">
        <v>341.85998535156199</v>
      </c>
      <c r="E1959">
        <v>343.77999877929602</v>
      </c>
      <c r="F1959">
        <v>332.424713134765</v>
      </c>
      <c r="G1959">
        <v>45242500</v>
      </c>
      <c r="H1959">
        <f t="shared" si="154"/>
        <v>2020</v>
      </c>
      <c r="I1959" s="3">
        <f t="shared" si="155"/>
        <v>2.7125351005543585E-3</v>
      </c>
      <c r="J1959">
        <f t="shared" si="156"/>
        <v>186</v>
      </c>
      <c r="K1959">
        <f>J1959-MAX(J$2:J1959)</f>
        <v>0</v>
      </c>
      <c r="L1959" s="3">
        <f t="shared" si="158"/>
        <v>2.642345056294193E-2</v>
      </c>
      <c r="M1959">
        <f t="shared" si="157"/>
        <v>364</v>
      </c>
      <c r="N1959">
        <f>M1959-MAX(M$2:M1959)</f>
        <v>0</v>
      </c>
    </row>
    <row r="1960" spans="1:14" x14ac:dyDescent="0.25">
      <c r="A1960" s="1">
        <v>44113</v>
      </c>
      <c r="B1960">
        <v>345.55999755859301</v>
      </c>
      <c r="C1960">
        <v>347.350006103515</v>
      </c>
      <c r="D1960">
        <v>344.89001464843699</v>
      </c>
      <c r="E1960">
        <v>346.850006103515</v>
      </c>
      <c r="F1960">
        <v>335.393310546875</v>
      </c>
      <c r="G1960">
        <v>59528600</v>
      </c>
      <c r="H1960">
        <f t="shared" si="154"/>
        <v>2020</v>
      </c>
      <c r="I1960" s="3">
        <f t="shared" si="155"/>
        <v>3.7330957114134478E-3</v>
      </c>
      <c r="J1960">
        <f t="shared" si="156"/>
        <v>187</v>
      </c>
      <c r="K1960">
        <f>J1960-MAX(J$2:J1960)</f>
        <v>0</v>
      </c>
      <c r="L1960" s="3">
        <f t="shared" si="158"/>
        <v>1.7871804681772074E-2</v>
      </c>
      <c r="M1960">
        <f t="shared" si="157"/>
        <v>365</v>
      </c>
      <c r="N1960">
        <f>M1960-MAX(M$2:M1960)</f>
        <v>0</v>
      </c>
    </row>
    <row r="1961" spans="1:14" x14ac:dyDescent="0.25">
      <c r="A1961" s="1">
        <v>44116</v>
      </c>
      <c r="B1961">
        <v>349.58999633789</v>
      </c>
      <c r="C1961">
        <v>354.01998901367102</v>
      </c>
      <c r="D1961">
        <v>349.05999755859301</v>
      </c>
      <c r="E1961">
        <v>352.42999267578102</v>
      </c>
      <c r="F1961">
        <v>340.78900146484301</v>
      </c>
      <c r="G1961">
        <v>80388500</v>
      </c>
      <c r="H1961">
        <f t="shared" si="154"/>
        <v>2020</v>
      </c>
      <c r="I1961" s="3">
        <f t="shared" si="155"/>
        <v>8.1237917779148905E-3</v>
      </c>
      <c r="J1961">
        <f t="shared" si="156"/>
        <v>188</v>
      </c>
      <c r="K1961">
        <f>J1961-MAX(J$2:J1961)</f>
        <v>0</v>
      </c>
      <c r="L1961" s="3">
        <f t="shared" si="158"/>
        <v>2.5161422791319055E-2</v>
      </c>
      <c r="M1961">
        <f t="shared" si="157"/>
        <v>366</v>
      </c>
      <c r="N1961">
        <f>M1961-MAX(M$2:M1961)</f>
        <v>0</v>
      </c>
    </row>
    <row r="1962" spans="1:14" x14ac:dyDescent="0.25">
      <c r="A1962" s="1">
        <v>44117</v>
      </c>
      <c r="B1962">
        <v>352.27999877929602</v>
      </c>
      <c r="C1962">
        <v>352.47000122070301</v>
      </c>
      <c r="D1962">
        <v>349.08999633789</v>
      </c>
      <c r="E1962">
        <v>350.13000488281199</v>
      </c>
      <c r="F1962">
        <v>338.56500244140602</v>
      </c>
      <c r="G1962">
        <v>73255500</v>
      </c>
      <c r="H1962">
        <f t="shared" si="154"/>
        <v>2020</v>
      </c>
      <c r="I1962" s="3">
        <f t="shared" si="155"/>
        <v>-6.1030825023676849E-3</v>
      </c>
      <c r="J1962">
        <f t="shared" si="156"/>
        <v>187</v>
      </c>
      <c r="K1962">
        <f>J1962-MAX(J$2:J1962)</f>
        <v>-1</v>
      </c>
      <c r="L1962" s="3">
        <f t="shared" si="158"/>
        <v>9.4565337222975998E-3</v>
      </c>
      <c r="M1962">
        <f t="shared" si="157"/>
        <v>367</v>
      </c>
      <c r="N1962">
        <f>M1962-MAX(M$2:M1962)</f>
        <v>0</v>
      </c>
    </row>
    <row r="1963" spans="1:14" x14ac:dyDescent="0.25">
      <c r="A1963" s="1">
        <v>44118</v>
      </c>
      <c r="B1963">
        <v>350.75</v>
      </c>
      <c r="C1963">
        <v>351.92999267578102</v>
      </c>
      <c r="D1963">
        <v>347.14001464843699</v>
      </c>
      <c r="E1963">
        <v>347.92999267578102</v>
      </c>
      <c r="F1963">
        <v>336.43762207031199</v>
      </c>
      <c r="G1963">
        <v>57727900</v>
      </c>
      <c r="H1963">
        <f t="shared" si="154"/>
        <v>2020</v>
      </c>
      <c r="I1963" s="3">
        <f t="shared" si="155"/>
        <v>-8.0399353505886673E-3</v>
      </c>
      <c r="J1963">
        <f t="shared" si="156"/>
        <v>186</v>
      </c>
      <c r="K1963">
        <f>J1963-MAX(J$2:J1963)</f>
        <v>-2</v>
      </c>
      <c r="L1963" s="3">
        <f t="shared" si="158"/>
        <v>-1.2768493299433192E-2</v>
      </c>
      <c r="M1963">
        <f t="shared" si="157"/>
        <v>366</v>
      </c>
      <c r="N1963">
        <f>M1963-MAX(M$2:M1963)</f>
        <v>-1</v>
      </c>
    </row>
    <row r="1964" spans="1:14" x14ac:dyDescent="0.25">
      <c r="A1964" s="1">
        <v>44119</v>
      </c>
      <c r="B1964">
        <v>343.70999145507801</v>
      </c>
      <c r="C1964">
        <v>348.01998901367102</v>
      </c>
      <c r="D1964">
        <v>343.13000488281199</v>
      </c>
      <c r="E1964">
        <v>347.5</v>
      </c>
      <c r="F1964">
        <v>336.021881103515</v>
      </c>
      <c r="G1964">
        <v>60357700</v>
      </c>
      <c r="H1964">
        <f t="shared" si="154"/>
        <v>2020</v>
      </c>
      <c r="I1964" s="3">
        <f t="shared" si="155"/>
        <v>1.1026762791727984E-2</v>
      </c>
      <c r="J1964">
        <f t="shared" si="156"/>
        <v>187</v>
      </c>
      <c r="K1964">
        <f>J1964-MAX(J$2:J1964)</f>
        <v>-1</v>
      </c>
      <c r="L1964" s="3">
        <f t="shared" si="158"/>
        <v>-7.511509571115571E-3</v>
      </c>
      <c r="M1964">
        <f t="shared" si="157"/>
        <v>365</v>
      </c>
      <c r="N1964">
        <f>M1964-MAX(M$2:M1964)</f>
        <v>-2</v>
      </c>
    </row>
    <row r="1965" spans="1:14" x14ac:dyDescent="0.25">
      <c r="A1965" s="1">
        <v>44120</v>
      </c>
      <c r="B1965">
        <v>348.95999145507801</v>
      </c>
      <c r="C1965">
        <v>350.75</v>
      </c>
      <c r="D1965">
        <v>347.100006103515</v>
      </c>
      <c r="E1965">
        <v>347.29000854492102</v>
      </c>
      <c r="F1965">
        <v>335.81878662109301</v>
      </c>
      <c r="G1965">
        <v>89501900</v>
      </c>
      <c r="H1965">
        <f t="shared" si="154"/>
        <v>2020</v>
      </c>
      <c r="I1965" s="3">
        <f t="shared" si="155"/>
        <v>-4.7855999285005835E-3</v>
      </c>
      <c r="J1965">
        <f t="shared" si="156"/>
        <v>186</v>
      </c>
      <c r="K1965">
        <f>J1965-MAX(J$2:J1965)</f>
        <v>-2</v>
      </c>
      <c r="L1965" s="3">
        <f t="shared" si="158"/>
        <v>-1.8394048927433682E-3</v>
      </c>
      <c r="M1965">
        <f t="shared" si="157"/>
        <v>364</v>
      </c>
      <c r="N1965">
        <f>M1965-MAX(M$2:M1965)</f>
        <v>-3</v>
      </c>
    </row>
    <row r="1966" spans="1:14" x14ac:dyDescent="0.25">
      <c r="A1966" s="1">
        <v>44123</v>
      </c>
      <c r="B1966">
        <v>348.64999389648398</v>
      </c>
      <c r="C1966">
        <v>349.329986572265</v>
      </c>
      <c r="D1966">
        <v>341.04000854492102</v>
      </c>
      <c r="E1966">
        <v>342.010009765625</v>
      </c>
      <c r="F1966">
        <v>330.71316528320301</v>
      </c>
      <c r="G1966">
        <v>68425600</v>
      </c>
      <c r="H1966">
        <f t="shared" si="154"/>
        <v>2020</v>
      </c>
      <c r="I1966" s="3">
        <f t="shared" si="155"/>
        <v>-1.9044842240354187E-2</v>
      </c>
      <c r="J1966">
        <f t="shared" si="156"/>
        <v>185</v>
      </c>
      <c r="K1966">
        <f>J1966-MAX(J$2:J1966)</f>
        <v>-3</v>
      </c>
      <c r="L1966" s="3">
        <f t="shared" si="158"/>
        <v>-1.5798533048561159E-2</v>
      </c>
      <c r="M1966">
        <f t="shared" si="157"/>
        <v>363</v>
      </c>
      <c r="N1966">
        <f>M1966-MAX(M$2:M1966)</f>
        <v>-4</v>
      </c>
    </row>
    <row r="1967" spans="1:14" x14ac:dyDescent="0.25">
      <c r="A1967" s="1">
        <v>44124</v>
      </c>
      <c r="B1967">
        <v>343.45999145507801</v>
      </c>
      <c r="C1967">
        <v>346.88000488281199</v>
      </c>
      <c r="D1967">
        <v>342.64001464843699</v>
      </c>
      <c r="E1967">
        <v>343.38000488281199</v>
      </c>
      <c r="F1967">
        <v>332.03793334960898</v>
      </c>
      <c r="G1967">
        <v>60051900</v>
      </c>
      <c r="H1967">
        <f t="shared" si="154"/>
        <v>2020</v>
      </c>
      <c r="I1967" s="3">
        <f t="shared" si="155"/>
        <v>-2.3288468600712875E-4</v>
      </c>
      <c r="J1967">
        <f t="shared" si="156"/>
        <v>184</v>
      </c>
      <c r="K1967">
        <f>J1967-MAX(J$2:J1967)</f>
        <v>-4</v>
      </c>
      <c r="L1967" s="3">
        <f t="shared" si="158"/>
        <v>-1.1258612588629369E-2</v>
      </c>
      <c r="M1967">
        <f t="shared" si="157"/>
        <v>362</v>
      </c>
      <c r="N1967">
        <f>M1967-MAX(M$2:M1967)</f>
        <v>-5</v>
      </c>
    </row>
    <row r="1968" spans="1:14" x14ac:dyDescent="0.25">
      <c r="A1968" s="1">
        <v>44125</v>
      </c>
      <c r="B1968">
        <v>343.329986572265</v>
      </c>
      <c r="C1968">
        <v>345.67001342773398</v>
      </c>
      <c r="D1968">
        <v>342.39999389648398</v>
      </c>
      <c r="E1968">
        <v>342.73001098632801</v>
      </c>
      <c r="F1968">
        <v>331.40939331054602</v>
      </c>
      <c r="G1968">
        <v>63575000</v>
      </c>
      <c r="H1968">
        <f t="shared" si="154"/>
        <v>2020</v>
      </c>
      <c r="I1968" s="3">
        <f t="shared" si="155"/>
        <v>-1.7475187411593041E-3</v>
      </c>
      <c r="J1968">
        <f t="shared" si="156"/>
        <v>183</v>
      </c>
      <c r="K1968">
        <f>J1968-MAX(J$2:J1968)</f>
        <v>-5</v>
      </c>
      <c r="L1968" s="3">
        <f t="shared" si="158"/>
        <v>2.1052051113836789E-3</v>
      </c>
      <c r="M1968">
        <f t="shared" si="157"/>
        <v>363</v>
      </c>
      <c r="N1968">
        <f>M1968-MAX(M$2:M1968)</f>
        <v>-4</v>
      </c>
    </row>
    <row r="1969" spans="1:14" x14ac:dyDescent="0.25">
      <c r="A1969" s="1">
        <v>44126</v>
      </c>
      <c r="B1969">
        <v>342.95999145507801</v>
      </c>
      <c r="C1969">
        <v>345.239990234375</v>
      </c>
      <c r="D1969">
        <v>340.64999389648398</v>
      </c>
      <c r="E1969">
        <v>344.60998535156199</v>
      </c>
      <c r="F1969">
        <v>333.227294921875</v>
      </c>
      <c r="G1969">
        <v>55399300</v>
      </c>
      <c r="H1969">
        <f t="shared" si="154"/>
        <v>2020</v>
      </c>
      <c r="I1969" s="3">
        <f t="shared" si="155"/>
        <v>4.8110390062803265E-3</v>
      </c>
      <c r="J1969">
        <f t="shared" si="156"/>
        <v>184</v>
      </c>
      <c r="K1969">
        <f>J1969-MAX(J$2:J1969)</f>
        <v>-4</v>
      </c>
      <c r="L1969" s="3">
        <f t="shared" si="158"/>
        <v>3.5819804626358032E-3</v>
      </c>
      <c r="M1969">
        <f t="shared" si="157"/>
        <v>364</v>
      </c>
      <c r="N1969">
        <f>M1969-MAX(M$2:M1969)</f>
        <v>-3</v>
      </c>
    </row>
    <row r="1970" spans="1:14" x14ac:dyDescent="0.25">
      <c r="A1970" s="1">
        <v>44127</v>
      </c>
      <c r="B1970">
        <v>345.92999267578102</v>
      </c>
      <c r="C1970">
        <v>345.989990234375</v>
      </c>
      <c r="D1970">
        <v>343.13000488281199</v>
      </c>
      <c r="E1970">
        <v>345.77999877929602</v>
      </c>
      <c r="F1970">
        <v>334.35870361328102</v>
      </c>
      <c r="G1970">
        <v>49143900</v>
      </c>
      <c r="H1970">
        <f t="shared" si="154"/>
        <v>2020</v>
      </c>
      <c r="I1970" s="3">
        <f t="shared" si="155"/>
        <v>-4.3359610227722278E-4</v>
      </c>
      <c r="J1970">
        <f t="shared" si="156"/>
        <v>183</v>
      </c>
      <c r="K1970">
        <f>J1970-MAX(J$2:J1970)</f>
        <v>-5</v>
      </c>
      <c r="L1970" s="3">
        <f t="shared" si="158"/>
        <v>8.8990975263314454E-3</v>
      </c>
      <c r="M1970">
        <f t="shared" si="157"/>
        <v>365</v>
      </c>
      <c r="N1970">
        <f>M1970-MAX(M$2:M1970)</f>
        <v>-2</v>
      </c>
    </row>
    <row r="1971" spans="1:14" x14ac:dyDescent="0.25">
      <c r="A1971" s="1">
        <v>44130</v>
      </c>
      <c r="B1971">
        <v>342.13000488281199</v>
      </c>
      <c r="C1971">
        <v>342.98001098632801</v>
      </c>
      <c r="D1971">
        <v>335.61999511718699</v>
      </c>
      <c r="E1971">
        <v>339.39001464843699</v>
      </c>
      <c r="F1971">
        <v>328.17977905273398</v>
      </c>
      <c r="G1971">
        <v>91473000</v>
      </c>
      <c r="H1971">
        <f t="shared" si="154"/>
        <v>2020</v>
      </c>
      <c r="I1971" s="3">
        <f t="shared" si="155"/>
        <v>-8.0086230242024659E-3</v>
      </c>
      <c r="J1971">
        <f t="shared" si="156"/>
        <v>182</v>
      </c>
      <c r="K1971">
        <f>J1971-MAX(J$2:J1971)</f>
        <v>-6</v>
      </c>
      <c r="L1971" s="3">
        <f t="shared" si="158"/>
        <v>-1.5147473738463257E-2</v>
      </c>
      <c r="M1971">
        <f t="shared" si="157"/>
        <v>364</v>
      </c>
      <c r="N1971">
        <f>M1971-MAX(M$2:M1971)</f>
        <v>-3</v>
      </c>
    </row>
    <row r="1972" spans="1:14" x14ac:dyDescent="0.25">
      <c r="A1972" s="1">
        <v>44131</v>
      </c>
      <c r="B1972">
        <v>339.760009765625</v>
      </c>
      <c r="C1972">
        <v>340.11999511718699</v>
      </c>
      <c r="D1972">
        <v>337.989990234375</v>
      </c>
      <c r="E1972">
        <v>338.22000122070301</v>
      </c>
      <c r="F1972">
        <v>327.04833984375</v>
      </c>
      <c r="G1972">
        <v>65994100</v>
      </c>
      <c r="H1972">
        <f t="shared" si="154"/>
        <v>2020</v>
      </c>
      <c r="I1972" s="3">
        <f t="shared" si="155"/>
        <v>-4.5326362745996551E-3</v>
      </c>
      <c r="J1972">
        <f t="shared" si="156"/>
        <v>181</v>
      </c>
      <c r="K1972">
        <f>J1972-MAX(J$2:J1972)</f>
        <v>-7</v>
      </c>
      <c r="L1972" s="3">
        <f t="shared" si="158"/>
        <v>-2.1863605718323798E-2</v>
      </c>
      <c r="M1972">
        <f t="shared" si="157"/>
        <v>363</v>
      </c>
      <c r="N1972">
        <f>M1972-MAX(M$2:M1972)</f>
        <v>-4</v>
      </c>
    </row>
    <row r="1973" spans="1:14" x14ac:dyDescent="0.25">
      <c r="A1973" s="1">
        <v>44132</v>
      </c>
      <c r="B1973">
        <v>332.100006103515</v>
      </c>
      <c r="C1973">
        <v>338.25</v>
      </c>
      <c r="D1973">
        <v>326.13000488281199</v>
      </c>
      <c r="E1973">
        <v>326.66000366210898</v>
      </c>
      <c r="F1973">
        <v>315.87023925781199</v>
      </c>
      <c r="G1973">
        <v>127094300</v>
      </c>
      <c r="H1973">
        <f t="shared" si="154"/>
        <v>2020</v>
      </c>
      <c r="I1973" s="3">
        <f t="shared" si="155"/>
        <v>-1.6380615300893409E-2</v>
      </c>
      <c r="J1973">
        <f t="shared" si="156"/>
        <v>180</v>
      </c>
      <c r="K1973">
        <f>J1973-MAX(J$2:J1973)</f>
        <v>-8</v>
      </c>
      <c r="L1973" s="3">
        <f t="shared" si="158"/>
        <v>-3.7508501832367092E-2</v>
      </c>
      <c r="M1973">
        <f t="shared" si="157"/>
        <v>362</v>
      </c>
      <c r="N1973">
        <f>M1973-MAX(M$2:M1973)</f>
        <v>-5</v>
      </c>
    </row>
    <row r="1974" spans="1:14" x14ac:dyDescent="0.25">
      <c r="A1974" s="1">
        <v>44133</v>
      </c>
      <c r="B1974">
        <v>326.91000366210898</v>
      </c>
      <c r="C1974">
        <v>333.39999389648398</v>
      </c>
      <c r="D1974">
        <v>325.08999633789</v>
      </c>
      <c r="E1974">
        <v>329.98001098632801</v>
      </c>
      <c r="F1974">
        <v>319.08053588867102</v>
      </c>
      <c r="G1974">
        <v>90597700</v>
      </c>
      <c r="H1974">
        <f t="shared" si="154"/>
        <v>2020</v>
      </c>
      <c r="I1974" s="3">
        <f t="shared" si="155"/>
        <v>9.3909861730390176E-3</v>
      </c>
      <c r="J1974">
        <f t="shared" si="156"/>
        <v>181</v>
      </c>
      <c r="K1974">
        <f>J1974-MAX(J$2:J1974)</f>
        <v>-7</v>
      </c>
      <c r="L1974" s="3">
        <f t="shared" si="158"/>
        <v>-2.4362811793020023E-2</v>
      </c>
      <c r="M1974">
        <f t="shared" si="157"/>
        <v>361</v>
      </c>
      <c r="N1974">
        <f>M1974-MAX(M$2:M1974)</f>
        <v>-6</v>
      </c>
    </row>
    <row r="1975" spans="1:14" x14ac:dyDescent="0.25">
      <c r="A1975" s="1">
        <v>44134</v>
      </c>
      <c r="B1975">
        <v>328.27999877929602</v>
      </c>
      <c r="C1975">
        <v>329.69000244140602</v>
      </c>
      <c r="D1975">
        <v>322.600006103515</v>
      </c>
      <c r="E1975">
        <v>326.54000854492102</v>
      </c>
      <c r="F1975">
        <v>315.75421142578102</v>
      </c>
      <c r="G1975">
        <v>120287300</v>
      </c>
      <c r="H1975">
        <f t="shared" si="154"/>
        <v>2020</v>
      </c>
      <c r="I1975" s="3">
        <f t="shared" si="155"/>
        <v>-5.3003236287472166E-3</v>
      </c>
      <c r="J1975">
        <f t="shared" si="156"/>
        <v>180</v>
      </c>
      <c r="K1975">
        <f>J1975-MAX(J$2:J1975)</f>
        <v>-8</v>
      </c>
      <c r="L1975" s="3">
        <f t="shared" si="158"/>
        <v>-3.6733948399780836E-4</v>
      </c>
      <c r="M1975">
        <f t="shared" si="157"/>
        <v>360</v>
      </c>
      <c r="N1975">
        <f>M1975-MAX(M$2:M1975)</f>
        <v>-7</v>
      </c>
    </row>
    <row r="1976" spans="1:14" x14ac:dyDescent="0.25">
      <c r="A1976" s="1">
        <v>44137</v>
      </c>
      <c r="B1976">
        <v>330.20001220703102</v>
      </c>
      <c r="C1976">
        <v>332.35998535156199</v>
      </c>
      <c r="D1976">
        <v>327.239990234375</v>
      </c>
      <c r="E1976">
        <v>330.20001220703102</v>
      </c>
      <c r="F1976">
        <v>319.29330444335898</v>
      </c>
      <c r="G1976">
        <v>86068300</v>
      </c>
      <c r="H1976">
        <f t="shared" si="154"/>
        <v>2020</v>
      </c>
      <c r="I1976" s="3">
        <f t="shared" si="155"/>
        <v>0</v>
      </c>
      <c r="J1976">
        <f t="shared" si="156"/>
        <v>179</v>
      </c>
      <c r="K1976">
        <f>J1976-MAX(J$2:J1976)</f>
        <v>-9</v>
      </c>
      <c r="L1976" s="3">
        <f t="shared" si="158"/>
        <v>6.6671075028268412E-4</v>
      </c>
      <c r="M1976">
        <f t="shared" si="157"/>
        <v>361</v>
      </c>
      <c r="N1976">
        <f>M1976-MAX(M$2:M1976)</f>
        <v>-6</v>
      </c>
    </row>
    <row r="1977" spans="1:14" x14ac:dyDescent="0.25">
      <c r="A1977" s="1">
        <v>44138</v>
      </c>
      <c r="B1977">
        <v>333.69000244140602</v>
      </c>
      <c r="C1977">
        <v>338.25</v>
      </c>
      <c r="D1977">
        <v>330.29000854492102</v>
      </c>
      <c r="E1977">
        <v>336.02999877929602</v>
      </c>
      <c r="F1977">
        <v>324.93072509765602</v>
      </c>
      <c r="G1977">
        <v>93294200</v>
      </c>
      <c r="H1977">
        <f t="shared" si="154"/>
        <v>2020</v>
      </c>
      <c r="I1977" s="3">
        <f t="shared" si="155"/>
        <v>7.0124856027140581E-3</v>
      </c>
      <c r="J1977">
        <f t="shared" si="156"/>
        <v>180</v>
      </c>
      <c r="K1977">
        <f>J1977-MAX(J$2:J1977)</f>
        <v>-8</v>
      </c>
      <c r="L1977" s="3">
        <f t="shared" si="158"/>
        <v>2.9062258792308171E-2</v>
      </c>
      <c r="M1977">
        <f t="shared" si="157"/>
        <v>362</v>
      </c>
      <c r="N1977">
        <f>M1977-MAX(M$2:M1977)</f>
        <v>-5</v>
      </c>
    </row>
    <row r="1978" spans="1:14" x14ac:dyDescent="0.25">
      <c r="A1978" s="1">
        <v>44139</v>
      </c>
      <c r="B1978">
        <v>340.85998535156199</v>
      </c>
      <c r="C1978">
        <v>347.94000244140602</v>
      </c>
      <c r="D1978">
        <v>339.58999633789</v>
      </c>
      <c r="E1978">
        <v>343.54000854492102</v>
      </c>
      <c r="F1978">
        <v>332.19268798828102</v>
      </c>
      <c r="G1978">
        <v>126959700</v>
      </c>
      <c r="H1978">
        <f t="shared" si="154"/>
        <v>2020</v>
      </c>
      <c r="I1978" s="3">
        <f t="shared" si="155"/>
        <v>7.8625339099127611E-3</v>
      </c>
      <c r="J1978">
        <f t="shared" si="156"/>
        <v>181</v>
      </c>
      <c r="K1978">
        <f>J1978-MAX(J$2:J1978)</f>
        <v>-7</v>
      </c>
      <c r="L1978" s="3">
        <f t="shared" si="158"/>
        <v>4.0399745138488985E-2</v>
      </c>
      <c r="M1978">
        <f t="shared" si="157"/>
        <v>363</v>
      </c>
      <c r="N1978">
        <f>M1978-MAX(M$2:M1978)</f>
        <v>-4</v>
      </c>
    </row>
    <row r="1979" spans="1:14" x14ac:dyDescent="0.25">
      <c r="A1979" s="1">
        <v>44140</v>
      </c>
      <c r="B1979">
        <v>349.239990234375</v>
      </c>
      <c r="C1979">
        <v>352.19000244140602</v>
      </c>
      <c r="D1979">
        <v>348.85998535156199</v>
      </c>
      <c r="E1979">
        <v>350.239990234375</v>
      </c>
      <c r="F1979">
        <v>338.67135620117102</v>
      </c>
      <c r="G1979">
        <v>82039700</v>
      </c>
      <c r="H1979">
        <f t="shared" si="154"/>
        <v>2020</v>
      </c>
      <c r="I1979" s="3">
        <f t="shared" si="155"/>
        <v>2.8633605198788992E-3</v>
      </c>
      <c r="J1979">
        <f t="shared" si="156"/>
        <v>182</v>
      </c>
      <c r="K1979">
        <f>J1979-MAX(J$2:J1979)</f>
        <v>-6</v>
      </c>
      <c r="L1979" s="3">
        <f t="shared" si="158"/>
        <v>4.2287865686694515E-2</v>
      </c>
      <c r="M1979">
        <f t="shared" si="157"/>
        <v>364</v>
      </c>
      <c r="N1979">
        <f>M1979-MAX(M$2:M1979)</f>
        <v>-3</v>
      </c>
    </row>
    <row r="1980" spans="1:14" x14ac:dyDescent="0.25">
      <c r="A1980" s="1">
        <v>44141</v>
      </c>
      <c r="B1980">
        <v>349.92999267578102</v>
      </c>
      <c r="C1980">
        <v>351.510009765625</v>
      </c>
      <c r="D1980">
        <v>347.64999389648398</v>
      </c>
      <c r="E1980">
        <v>350.16000366210898</v>
      </c>
      <c r="F1980">
        <v>338.59402465820301</v>
      </c>
      <c r="G1980">
        <v>74973000</v>
      </c>
      <c r="H1980">
        <f t="shared" si="154"/>
        <v>2020</v>
      </c>
      <c r="I1980" s="3">
        <f t="shared" si="155"/>
        <v>6.5730572155064948E-4</v>
      </c>
      <c r="J1980">
        <f t="shared" si="156"/>
        <v>183</v>
      </c>
      <c r="K1980">
        <f>J1980-MAX(J$2:J1980)</f>
        <v>-5</v>
      </c>
      <c r="L1980" s="3">
        <f t="shared" si="158"/>
        <v>1.9269939315735618E-2</v>
      </c>
      <c r="M1980">
        <f t="shared" si="157"/>
        <v>365</v>
      </c>
      <c r="N1980">
        <f>M1980-MAX(M$2:M1980)</f>
        <v>-2</v>
      </c>
    </row>
    <row r="1981" spans="1:14" x14ac:dyDescent="0.25">
      <c r="A1981" s="1">
        <v>44144</v>
      </c>
      <c r="B1981">
        <v>363.97000122070301</v>
      </c>
      <c r="C1981">
        <v>364.38000488281199</v>
      </c>
      <c r="D1981">
        <v>354.05999755859301</v>
      </c>
      <c r="E1981">
        <v>354.55999755859301</v>
      </c>
      <c r="F1981">
        <v>342.84866333007801</v>
      </c>
      <c r="G1981">
        <v>172304200</v>
      </c>
      <c r="H1981">
        <f t="shared" si="154"/>
        <v>2020</v>
      </c>
      <c r="I1981" s="3">
        <f t="shared" si="155"/>
        <v>-2.585378913248404E-2</v>
      </c>
      <c r="J1981">
        <f t="shared" si="156"/>
        <v>182</v>
      </c>
      <c r="K1981">
        <f>J1981-MAX(J$2:J1981)</f>
        <v>-6</v>
      </c>
      <c r="L1981" s="3">
        <f t="shared" si="158"/>
        <v>1.2334420524986678E-2</v>
      </c>
      <c r="M1981">
        <f t="shared" si="157"/>
        <v>366</v>
      </c>
      <c r="N1981">
        <f>M1981-MAX(M$2:M1981)</f>
        <v>-1</v>
      </c>
    </row>
    <row r="1982" spans="1:14" x14ac:dyDescent="0.25">
      <c r="A1982" s="1">
        <v>44145</v>
      </c>
      <c r="B1982">
        <v>353.489990234375</v>
      </c>
      <c r="C1982">
        <v>355.17999267578102</v>
      </c>
      <c r="D1982">
        <v>350.510009765625</v>
      </c>
      <c r="E1982">
        <v>354.04000854492102</v>
      </c>
      <c r="F1982">
        <v>342.34585571289</v>
      </c>
      <c r="G1982">
        <v>85552000</v>
      </c>
      <c r="H1982">
        <f t="shared" si="154"/>
        <v>2020</v>
      </c>
      <c r="I1982" s="3">
        <f t="shared" si="155"/>
        <v>1.5559657295567408E-3</v>
      </c>
      <c r="J1982">
        <f t="shared" si="156"/>
        <v>183</v>
      </c>
      <c r="K1982">
        <f>J1982-MAX(J$2:J1982)</f>
        <v>-5</v>
      </c>
      <c r="L1982" s="3">
        <f t="shared" si="158"/>
        <v>1.1080662674872732E-2</v>
      </c>
      <c r="M1982">
        <f t="shared" si="157"/>
        <v>367</v>
      </c>
      <c r="N1982">
        <f>M1982-MAX(M$2:M1982)</f>
        <v>0</v>
      </c>
    </row>
    <row r="1983" spans="1:14" x14ac:dyDescent="0.25">
      <c r="A1983" s="1">
        <v>44146</v>
      </c>
      <c r="B1983">
        <v>356.39999389648398</v>
      </c>
      <c r="C1983">
        <v>357.55999755859301</v>
      </c>
      <c r="D1983">
        <v>355.05999755859301</v>
      </c>
      <c r="E1983">
        <v>356.67001342773398</v>
      </c>
      <c r="F1983">
        <v>344.88897705078102</v>
      </c>
      <c r="G1983">
        <v>58649000</v>
      </c>
      <c r="H1983">
        <f t="shared" si="154"/>
        <v>2020</v>
      </c>
      <c r="I1983" s="3">
        <f t="shared" si="155"/>
        <v>7.576305720375931E-4</v>
      </c>
      <c r="J1983">
        <f t="shared" si="156"/>
        <v>184</v>
      </c>
      <c r="K1983">
        <f>J1983-MAX(J$2:J1983)</f>
        <v>-4</v>
      </c>
      <c r="L1983" s="3">
        <f t="shared" si="158"/>
        <v>5.9510827043940395E-3</v>
      </c>
      <c r="M1983">
        <f t="shared" si="157"/>
        <v>368</v>
      </c>
      <c r="N1983">
        <f>M1983-MAX(M$2:M1983)</f>
        <v>0</v>
      </c>
    </row>
    <row r="1984" spans="1:14" x14ac:dyDescent="0.25">
      <c r="A1984" s="1">
        <v>44147</v>
      </c>
      <c r="B1984">
        <v>355.579986572265</v>
      </c>
      <c r="C1984">
        <v>356.72000122070301</v>
      </c>
      <c r="D1984">
        <v>351.260009765625</v>
      </c>
      <c r="E1984">
        <v>353.20999145507801</v>
      </c>
      <c r="F1984">
        <v>341.54327392578102</v>
      </c>
      <c r="G1984">
        <v>67546200</v>
      </c>
      <c r="H1984">
        <f t="shared" si="154"/>
        <v>2020</v>
      </c>
      <c r="I1984" s="3">
        <f t="shared" si="155"/>
        <v>-6.6651532895126708E-3</v>
      </c>
      <c r="J1984">
        <f t="shared" si="156"/>
        <v>183</v>
      </c>
      <c r="K1984">
        <f>J1984-MAX(J$2:J1984)</f>
        <v>-5</v>
      </c>
      <c r="L1984" s="3">
        <f t="shared" si="158"/>
        <v>-2.34441608239222E-3</v>
      </c>
      <c r="M1984">
        <f t="shared" si="157"/>
        <v>367</v>
      </c>
      <c r="N1984">
        <f>M1984-MAX(M$2:M1984)</f>
        <v>-1</v>
      </c>
    </row>
    <row r="1985" spans="1:14" x14ac:dyDescent="0.25">
      <c r="A1985" s="1">
        <v>44148</v>
      </c>
      <c r="B1985">
        <v>355.26998901367102</v>
      </c>
      <c r="C1985">
        <v>358.89999389648398</v>
      </c>
      <c r="D1985">
        <v>354.70999145507801</v>
      </c>
      <c r="E1985">
        <v>358.100006103515</v>
      </c>
      <c r="F1985">
        <v>346.271728515625</v>
      </c>
      <c r="G1985">
        <v>62892200</v>
      </c>
      <c r="H1985">
        <f t="shared" si="154"/>
        <v>2020</v>
      </c>
      <c r="I1985" s="3">
        <f t="shared" si="155"/>
        <v>7.9658208612016779E-3</v>
      </c>
      <c r="J1985">
        <f t="shared" si="156"/>
        <v>184</v>
      </c>
      <c r="K1985">
        <f>J1985-MAX(J$2:J1985)</f>
        <v>-4</v>
      </c>
      <c r="L1985" s="3">
        <f t="shared" si="158"/>
        <v>4.0092876382802345E-3</v>
      </c>
      <c r="M1985">
        <f t="shared" si="157"/>
        <v>368</v>
      </c>
      <c r="N1985">
        <f>M1985-MAX(M$2:M1985)</f>
        <v>0</v>
      </c>
    </row>
    <row r="1986" spans="1:14" x14ac:dyDescent="0.25">
      <c r="A1986" s="1">
        <v>44151</v>
      </c>
      <c r="B1986">
        <v>360.98001098632801</v>
      </c>
      <c r="C1986">
        <v>362.77999877929602</v>
      </c>
      <c r="D1986">
        <v>359.58999633789</v>
      </c>
      <c r="E1986">
        <v>362.57000732421801</v>
      </c>
      <c r="F1986">
        <v>350.59408569335898</v>
      </c>
      <c r="G1986">
        <v>74541100</v>
      </c>
      <c r="H1986">
        <f t="shared" si="154"/>
        <v>2020</v>
      </c>
      <c r="I1986" s="3">
        <f t="shared" si="155"/>
        <v>4.4046658803780225E-3</v>
      </c>
      <c r="J1986">
        <f t="shared" si="156"/>
        <v>185</v>
      </c>
      <c r="K1986">
        <f>J1986-MAX(J$2:J1986)</f>
        <v>-3</v>
      </c>
      <c r="L1986" s="3">
        <f t="shared" si="158"/>
        <v>2.6499861542932601E-2</v>
      </c>
      <c r="M1986">
        <f t="shared" si="157"/>
        <v>369</v>
      </c>
      <c r="N1986">
        <f>M1986-MAX(M$2:M1986)</f>
        <v>0</v>
      </c>
    </row>
    <row r="1987" spans="1:14" x14ac:dyDescent="0.25">
      <c r="A1987" s="1">
        <v>44152</v>
      </c>
      <c r="B1987">
        <v>359.97000122070301</v>
      </c>
      <c r="C1987">
        <v>361.92001342773398</v>
      </c>
      <c r="D1987">
        <v>358.33999633789</v>
      </c>
      <c r="E1987">
        <v>360.61999511718699</v>
      </c>
      <c r="F1987">
        <v>348.70846557617102</v>
      </c>
      <c r="G1987">
        <v>66111000</v>
      </c>
      <c r="H1987">
        <f t="shared" ref="H1987:H2050" si="159">YEAR(A1987)</f>
        <v>2020</v>
      </c>
      <c r="I1987" s="3">
        <f t="shared" ref="I1987:I2050" si="160">E1987/B1987-1</f>
        <v>1.8056890693107785E-3</v>
      </c>
      <c r="J1987">
        <f t="shared" si="156"/>
        <v>186</v>
      </c>
      <c r="K1987">
        <f>J1987-MAX(J$2:J1987)</f>
        <v>-2</v>
      </c>
      <c r="L1987" s="3">
        <f t="shared" si="158"/>
        <v>7.0371096641186348E-3</v>
      </c>
      <c r="M1987">
        <f t="shared" si="157"/>
        <v>370</v>
      </c>
      <c r="N1987">
        <f>M1987-MAX(M$2:M1987)</f>
        <v>0</v>
      </c>
    </row>
    <row r="1988" spans="1:14" x14ac:dyDescent="0.25">
      <c r="A1988" s="1">
        <v>44153</v>
      </c>
      <c r="B1988">
        <v>360.91000366210898</v>
      </c>
      <c r="C1988">
        <v>361.5</v>
      </c>
      <c r="D1988">
        <v>356.239990234375</v>
      </c>
      <c r="E1988">
        <v>356.27999877929602</v>
      </c>
      <c r="F1988">
        <v>344.51184082031199</v>
      </c>
      <c r="G1988">
        <v>70591300</v>
      </c>
      <c r="H1988">
        <f t="shared" si="159"/>
        <v>2020</v>
      </c>
      <c r="I1988" s="3">
        <f t="shared" si="160"/>
        <v>-1.2828696450175592E-2</v>
      </c>
      <c r="J1988">
        <f t="shared" ref="J1988:J2051" si="161">IF(I1988&gt;0, 1, -1)+J1987</f>
        <v>185</v>
      </c>
      <c r="K1988">
        <f>J1988-MAX(J$2:J1988)</f>
        <v>-3</v>
      </c>
      <c r="L1988" s="3">
        <f t="shared" si="158"/>
        <v>-1.7348397324264409E-2</v>
      </c>
      <c r="M1988">
        <f t="shared" ref="M1988:M2051" si="162">IF(L1988&gt;0, 1, -1)+M1987</f>
        <v>369</v>
      </c>
      <c r="N1988">
        <f>M1988-MAX(M$2:M1988)</f>
        <v>-1</v>
      </c>
    </row>
    <row r="1989" spans="1:14" x14ac:dyDescent="0.25">
      <c r="A1989" s="1">
        <v>44154</v>
      </c>
      <c r="B1989">
        <v>355.600006103515</v>
      </c>
      <c r="C1989">
        <v>358.17999267578102</v>
      </c>
      <c r="D1989">
        <v>354.14999389648398</v>
      </c>
      <c r="E1989">
        <v>357.77999877929602</v>
      </c>
      <c r="F1989">
        <v>345.962310791015</v>
      </c>
      <c r="G1989">
        <v>59940900</v>
      </c>
      <c r="H1989">
        <f t="shared" si="159"/>
        <v>2020</v>
      </c>
      <c r="I1989" s="3">
        <f t="shared" si="160"/>
        <v>6.1304629875242878E-3</v>
      </c>
      <c r="J1989">
        <f t="shared" si="161"/>
        <v>186</v>
      </c>
      <c r="K1989">
        <f>J1989-MAX(J$2:J1989)</f>
        <v>-2</v>
      </c>
      <c r="L1989" s="3">
        <f t="shared" ref="L1989:L2052" si="163">E1989/E1987-1</f>
        <v>-7.8753157793374218E-3</v>
      </c>
      <c r="M1989">
        <f t="shared" si="162"/>
        <v>368</v>
      </c>
      <c r="N1989">
        <f>M1989-MAX(M$2:M1989)</f>
        <v>-2</v>
      </c>
    </row>
    <row r="1990" spans="1:14" x14ac:dyDescent="0.25">
      <c r="A1990" s="1">
        <v>44155</v>
      </c>
      <c r="B1990">
        <v>357.5</v>
      </c>
      <c r="C1990">
        <v>357.72000122070301</v>
      </c>
      <c r="D1990">
        <v>355.25</v>
      </c>
      <c r="E1990">
        <v>355.329986572265</v>
      </c>
      <c r="F1990">
        <v>343.59320068359301</v>
      </c>
      <c r="G1990">
        <v>70417300</v>
      </c>
      <c r="H1990">
        <f t="shared" si="159"/>
        <v>2020</v>
      </c>
      <c r="I1990" s="3">
        <f t="shared" si="160"/>
        <v>-6.0699676300279837E-3</v>
      </c>
      <c r="J1990">
        <f t="shared" si="161"/>
        <v>185</v>
      </c>
      <c r="K1990">
        <f>J1990-MAX(J$2:J1990)</f>
        <v>-3</v>
      </c>
      <c r="L1990" s="3">
        <f t="shared" si="163"/>
        <v>-2.6664763957729987E-3</v>
      </c>
      <c r="M1990">
        <f t="shared" si="162"/>
        <v>367</v>
      </c>
      <c r="N1990">
        <f>M1990-MAX(M$2:M1990)</f>
        <v>-3</v>
      </c>
    </row>
    <row r="1991" spans="1:14" x14ac:dyDescent="0.25">
      <c r="A1991" s="1">
        <v>44158</v>
      </c>
      <c r="B1991">
        <v>357.27999877929602</v>
      </c>
      <c r="C1991">
        <v>358.82000732421801</v>
      </c>
      <c r="D1991">
        <v>354.86999511718699</v>
      </c>
      <c r="E1991">
        <v>357.45999145507801</v>
      </c>
      <c r="F1991">
        <v>345.65289306640602</v>
      </c>
      <c r="G1991">
        <v>63230600</v>
      </c>
      <c r="H1991">
        <f t="shared" si="159"/>
        <v>2020</v>
      </c>
      <c r="I1991" s="3">
        <f t="shared" si="160"/>
        <v>5.0378604007206285E-4</v>
      </c>
      <c r="J1991">
        <f t="shared" si="161"/>
        <v>186</v>
      </c>
      <c r="K1991">
        <f>J1991-MAX(J$2:J1991)</f>
        <v>-2</v>
      </c>
      <c r="L1991" s="3">
        <f t="shared" si="163"/>
        <v>-8.9442485692281526E-4</v>
      </c>
      <c r="M1991">
        <f t="shared" si="162"/>
        <v>366</v>
      </c>
      <c r="N1991">
        <f>M1991-MAX(M$2:M1991)</f>
        <v>-4</v>
      </c>
    </row>
    <row r="1992" spans="1:14" x14ac:dyDescent="0.25">
      <c r="A1992" s="1">
        <v>44159</v>
      </c>
      <c r="B1992">
        <v>360.20999145507801</v>
      </c>
      <c r="C1992">
        <v>363.80999755859301</v>
      </c>
      <c r="D1992">
        <v>359.29000854492102</v>
      </c>
      <c r="E1992">
        <v>363.22000122070301</v>
      </c>
      <c r="F1992">
        <v>351.22259521484301</v>
      </c>
      <c r="G1992">
        <v>62415900</v>
      </c>
      <c r="H1992">
        <f t="shared" si="159"/>
        <v>2020</v>
      </c>
      <c r="I1992" s="3">
        <f t="shared" si="160"/>
        <v>8.3562639488869994E-3</v>
      </c>
      <c r="J1992">
        <f t="shared" si="161"/>
        <v>187</v>
      </c>
      <c r="K1992">
        <f>J1992-MAX(J$2:J1992)</f>
        <v>-1</v>
      </c>
      <c r="L1992" s="3">
        <f t="shared" si="163"/>
        <v>2.2204753177602621E-2</v>
      </c>
      <c r="M1992">
        <f t="shared" si="162"/>
        <v>367</v>
      </c>
      <c r="N1992">
        <f>M1992-MAX(M$2:M1992)</f>
        <v>-3</v>
      </c>
    </row>
    <row r="1993" spans="1:14" x14ac:dyDescent="0.25">
      <c r="A1993" s="1">
        <v>44160</v>
      </c>
      <c r="B1993">
        <v>363.13000488281199</v>
      </c>
      <c r="C1993">
        <v>363.16000366210898</v>
      </c>
      <c r="D1993">
        <v>361.48001098632801</v>
      </c>
      <c r="E1993">
        <v>362.66000366210898</v>
      </c>
      <c r="F1993">
        <v>350.681060791015</v>
      </c>
      <c r="G1993">
        <v>45330900</v>
      </c>
      <c r="H1993">
        <f t="shared" si="159"/>
        <v>2020</v>
      </c>
      <c r="I1993" s="3">
        <f t="shared" si="160"/>
        <v>-1.294305660185513E-3</v>
      </c>
      <c r="J1993">
        <f t="shared" si="161"/>
        <v>186</v>
      </c>
      <c r="K1993">
        <f>J1993-MAX(J$2:J1993)</f>
        <v>-2</v>
      </c>
      <c r="L1993" s="3">
        <f t="shared" si="163"/>
        <v>1.4547116688118811E-2</v>
      </c>
      <c r="M1993">
        <f t="shared" si="162"/>
        <v>368</v>
      </c>
      <c r="N1993">
        <f>M1993-MAX(M$2:M1993)</f>
        <v>-2</v>
      </c>
    </row>
    <row r="1994" spans="1:14" x14ac:dyDescent="0.25">
      <c r="A1994" s="1">
        <v>44162</v>
      </c>
      <c r="B1994">
        <v>363.83999633789</v>
      </c>
      <c r="C1994">
        <v>364.17999267578102</v>
      </c>
      <c r="D1994">
        <v>362.579986572265</v>
      </c>
      <c r="E1994">
        <v>363.67001342773398</v>
      </c>
      <c r="F1994">
        <v>351.65780639648398</v>
      </c>
      <c r="G1994">
        <v>28514100</v>
      </c>
      <c r="H1994">
        <f t="shared" si="159"/>
        <v>2020</v>
      </c>
      <c r="I1994" s="3">
        <f t="shared" si="160"/>
        <v>-4.6719138046102948E-4</v>
      </c>
      <c r="J1994">
        <f t="shared" si="161"/>
        <v>185</v>
      </c>
      <c r="K1994">
        <f>J1994-MAX(J$2:J1994)</f>
        <v>-3</v>
      </c>
      <c r="L1994" s="3">
        <f t="shared" si="163"/>
        <v>1.2389521654054825E-3</v>
      </c>
      <c r="M1994">
        <f t="shared" si="162"/>
        <v>369</v>
      </c>
      <c r="N1994">
        <f>M1994-MAX(M$2:M1994)</f>
        <v>-1</v>
      </c>
    </row>
    <row r="1995" spans="1:14" x14ac:dyDescent="0.25">
      <c r="A1995" s="1">
        <v>44165</v>
      </c>
      <c r="B1995">
        <v>362.829986572265</v>
      </c>
      <c r="C1995">
        <v>363.11999511718699</v>
      </c>
      <c r="D1995">
        <v>359.17001342773398</v>
      </c>
      <c r="E1995">
        <v>362.05999755859301</v>
      </c>
      <c r="F1995">
        <v>350.10095214843699</v>
      </c>
      <c r="G1995">
        <v>83872700</v>
      </c>
      <c r="H1995">
        <f t="shared" si="159"/>
        <v>2020</v>
      </c>
      <c r="I1995" s="3">
        <f t="shared" si="160"/>
        <v>-2.1221757907781136E-3</v>
      </c>
      <c r="J1995">
        <f t="shared" si="161"/>
        <v>184</v>
      </c>
      <c r="K1995">
        <f>J1995-MAX(J$2:J1995)</f>
        <v>-4</v>
      </c>
      <c r="L1995" s="3">
        <f t="shared" si="163"/>
        <v>-1.6544589903964013E-3</v>
      </c>
      <c r="M1995">
        <f t="shared" si="162"/>
        <v>368</v>
      </c>
      <c r="N1995">
        <f>M1995-MAX(M$2:M1995)</f>
        <v>-2</v>
      </c>
    </row>
    <row r="1996" spans="1:14" x14ac:dyDescent="0.25">
      <c r="A1996" s="1">
        <v>44166</v>
      </c>
      <c r="B1996">
        <v>365.57000732421801</v>
      </c>
      <c r="C1996">
        <v>367.67999267578102</v>
      </c>
      <c r="D1996">
        <v>364.92999267578102</v>
      </c>
      <c r="E1996">
        <v>366.01998901367102</v>
      </c>
      <c r="F1996">
        <v>353.93011474609301</v>
      </c>
      <c r="G1996">
        <v>74231400</v>
      </c>
      <c r="H1996">
        <f t="shared" si="159"/>
        <v>2020</v>
      </c>
      <c r="I1996" s="3">
        <f t="shared" si="160"/>
        <v>1.2309042876537113E-3</v>
      </c>
      <c r="J1996">
        <f t="shared" si="161"/>
        <v>185</v>
      </c>
      <c r="K1996">
        <f>J1996-MAX(J$2:J1996)</f>
        <v>-3</v>
      </c>
      <c r="L1996" s="3">
        <f t="shared" si="163"/>
        <v>6.4618349029867961E-3</v>
      </c>
      <c r="M1996">
        <f t="shared" si="162"/>
        <v>369</v>
      </c>
      <c r="N1996">
        <f>M1996-MAX(M$2:M1996)</f>
        <v>-1</v>
      </c>
    </row>
    <row r="1997" spans="1:14" x14ac:dyDescent="0.25">
      <c r="A1997" s="1">
        <v>44167</v>
      </c>
      <c r="B1997">
        <v>364.82000732421801</v>
      </c>
      <c r="C1997">
        <v>366.95999145507801</v>
      </c>
      <c r="D1997">
        <v>364.20001220703102</v>
      </c>
      <c r="E1997">
        <v>366.79000854492102</v>
      </c>
      <c r="F1997">
        <v>354.674713134765</v>
      </c>
      <c r="G1997">
        <v>45927000</v>
      </c>
      <c r="H1997">
        <f t="shared" si="159"/>
        <v>2020</v>
      </c>
      <c r="I1997" s="3">
        <f t="shared" si="160"/>
        <v>5.3999264874533548E-3</v>
      </c>
      <c r="J1997">
        <f t="shared" si="161"/>
        <v>186</v>
      </c>
      <c r="K1997">
        <f>J1997-MAX(J$2:J1997)</f>
        <v>-2</v>
      </c>
      <c r="L1997" s="3">
        <f t="shared" si="163"/>
        <v>1.3064163448663013E-2</v>
      </c>
      <c r="M1997">
        <f t="shared" si="162"/>
        <v>370</v>
      </c>
      <c r="N1997">
        <f>M1997-MAX(M$2:M1997)</f>
        <v>0</v>
      </c>
    </row>
    <row r="1998" spans="1:14" x14ac:dyDescent="0.25">
      <c r="A1998" s="1">
        <v>44168</v>
      </c>
      <c r="B1998">
        <v>366.67999267578102</v>
      </c>
      <c r="C1998">
        <v>368.19000244140602</v>
      </c>
      <c r="D1998">
        <v>365.5</v>
      </c>
      <c r="E1998">
        <v>366.69000244140602</v>
      </c>
      <c r="F1998">
        <v>354.57800292968699</v>
      </c>
      <c r="G1998">
        <v>62882000</v>
      </c>
      <c r="H1998">
        <f t="shared" si="159"/>
        <v>2020</v>
      </c>
      <c r="I1998" s="3">
        <f t="shared" si="160"/>
        <v>2.7298368672878937E-5</v>
      </c>
      <c r="J1998">
        <f t="shared" si="161"/>
        <v>187</v>
      </c>
      <c r="K1998">
        <f>J1998-MAX(J$2:J1998)</f>
        <v>-1</v>
      </c>
      <c r="L1998" s="3">
        <f t="shared" si="163"/>
        <v>1.8305378062561939E-3</v>
      </c>
      <c r="M1998">
        <f t="shared" si="162"/>
        <v>371</v>
      </c>
      <c r="N1998">
        <f>M1998-MAX(M$2:M1998)</f>
        <v>0</v>
      </c>
    </row>
    <row r="1999" spans="1:14" x14ac:dyDescent="0.25">
      <c r="A1999" s="1">
        <v>44169</v>
      </c>
      <c r="B1999">
        <v>367.32000732421801</v>
      </c>
      <c r="C1999">
        <v>369.850006103515</v>
      </c>
      <c r="D1999">
        <v>367.22000122070301</v>
      </c>
      <c r="E1999">
        <v>369.850006103515</v>
      </c>
      <c r="F1999">
        <v>357.63366699218699</v>
      </c>
      <c r="G1999">
        <v>50749900</v>
      </c>
      <c r="H1999">
        <f t="shared" si="159"/>
        <v>2020</v>
      </c>
      <c r="I1999" s="3">
        <f t="shared" si="160"/>
        <v>6.8877238616187331E-3</v>
      </c>
      <c r="J1999">
        <f t="shared" si="161"/>
        <v>188</v>
      </c>
      <c r="K1999">
        <f>J1999-MAX(J$2:J1999)</f>
        <v>0</v>
      </c>
      <c r="L1999" s="3">
        <f t="shared" si="163"/>
        <v>8.3426415314125091E-3</v>
      </c>
      <c r="M1999">
        <f t="shared" si="162"/>
        <v>372</v>
      </c>
      <c r="N1999">
        <f>M1999-MAX(M$2:M1999)</f>
        <v>0</v>
      </c>
    </row>
    <row r="2000" spans="1:14" x14ac:dyDescent="0.25">
      <c r="A2000" s="1">
        <v>44172</v>
      </c>
      <c r="B2000">
        <v>369.01998901367102</v>
      </c>
      <c r="C2000">
        <v>369.61999511718699</v>
      </c>
      <c r="D2000">
        <v>367.72000122070301</v>
      </c>
      <c r="E2000">
        <v>369.08999633789</v>
      </c>
      <c r="F2000">
        <v>356.89874267578102</v>
      </c>
      <c r="G2000">
        <v>48944300</v>
      </c>
      <c r="H2000">
        <f t="shared" si="159"/>
        <v>2020</v>
      </c>
      <c r="I2000" s="3">
        <f t="shared" si="160"/>
        <v>1.897114690347923E-4</v>
      </c>
      <c r="J2000">
        <f t="shared" si="161"/>
        <v>189</v>
      </c>
      <c r="K2000">
        <f>J2000-MAX(J$2:J2000)</f>
        <v>0</v>
      </c>
      <c r="L2000" s="3">
        <f t="shared" si="163"/>
        <v>6.5450213545636959E-3</v>
      </c>
      <c r="M2000">
        <f t="shared" si="162"/>
        <v>373</v>
      </c>
      <c r="N2000">
        <f>M2000-MAX(M$2:M2000)</f>
        <v>0</v>
      </c>
    </row>
    <row r="2001" spans="1:14" x14ac:dyDescent="0.25">
      <c r="A2001" s="1">
        <v>44173</v>
      </c>
      <c r="B2001">
        <v>367.72000122070301</v>
      </c>
      <c r="C2001">
        <v>370.77999877929602</v>
      </c>
      <c r="D2001">
        <v>367.67001342773398</v>
      </c>
      <c r="E2001">
        <v>370.17001342773398</v>
      </c>
      <c r="F2001">
        <v>357.94305419921801</v>
      </c>
      <c r="G2001">
        <v>42458900</v>
      </c>
      <c r="H2001">
        <f t="shared" si="159"/>
        <v>2020</v>
      </c>
      <c r="I2001" s="3">
        <f t="shared" si="160"/>
        <v>6.6627112990802484E-3</v>
      </c>
      <c r="J2001">
        <f t="shared" si="161"/>
        <v>190</v>
      </c>
      <c r="K2001">
        <f>J2001-MAX(J$2:J2001)</f>
        <v>0</v>
      </c>
      <c r="L2001" s="3">
        <f t="shared" si="163"/>
        <v>8.6523541689342842E-4</v>
      </c>
      <c r="M2001">
        <f t="shared" si="162"/>
        <v>374</v>
      </c>
      <c r="N2001">
        <f>M2001-MAX(M$2:M2001)</f>
        <v>0</v>
      </c>
    </row>
    <row r="2002" spans="1:14" x14ac:dyDescent="0.25">
      <c r="A2002" s="1">
        <v>44174</v>
      </c>
      <c r="B2002">
        <v>370.88000488281199</v>
      </c>
      <c r="C2002">
        <v>371.04998779296801</v>
      </c>
      <c r="D2002">
        <v>365.95001220703102</v>
      </c>
      <c r="E2002">
        <v>366.850006103515</v>
      </c>
      <c r="F2002">
        <v>354.732666015625</v>
      </c>
      <c r="G2002">
        <v>74098300</v>
      </c>
      <c r="H2002">
        <f t="shared" si="159"/>
        <v>2020</v>
      </c>
      <c r="I2002" s="3">
        <f t="shared" si="160"/>
        <v>-1.0866044883089288E-2</v>
      </c>
      <c r="J2002">
        <f t="shared" si="161"/>
        <v>189</v>
      </c>
      <c r="K2002">
        <f>J2002-MAX(J$2:J2002)</f>
        <v>-1</v>
      </c>
      <c r="L2002" s="3">
        <f t="shared" si="163"/>
        <v>-6.06895406703023E-3</v>
      </c>
      <c r="M2002">
        <f t="shared" si="162"/>
        <v>373</v>
      </c>
      <c r="N2002">
        <f>M2002-MAX(M$2:M2002)</f>
        <v>-1</v>
      </c>
    </row>
    <row r="2003" spans="1:14" x14ac:dyDescent="0.25">
      <c r="A2003" s="1">
        <v>44175</v>
      </c>
      <c r="B2003">
        <v>365.36999511718699</v>
      </c>
      <c r="C2003">
        <v>367.85998535156199</v>
      </c>
      <c r="D2003">
        <v>364.42999267578102</v>
      </c>
      <c r="E2003">
        <v>366.73001098632801</v>
      </c>
      <c r="F2003">
        <v>354.61666870117102</v>
      </c>
      <c r="G2003">
        <v>57735400</v>
      </c>
      <c r="H2003">
        <f t="shared" si="159"/>
        <v>2020</v>
      </c>
      <c r="I2003" s="3">
        <f t="shared" si="160"/>
        <v>3.7222976361395155E-3</v>
      </c>
      <c r="J2003">
        <f t="shared" si="161"/>
        <v>190</v>
      </c>
      <c r="K2003">
        <f>J2003-MAX(J$2:J2003)</f>
        <v>0</v>
      </c>
      <c r="L2003" s="3">
        <f t="shared" si="163"/>
        <v>-9.2930337861565349E-3</v>
      </c>
      <c r="M2003">
        <f t="shared" si="162"/>
        <v>372</v>
      </c>
      <c r="N2003">
        <f>M2003-MAX(M$2:M2003)</f>
        <v>-2</v>
      </c>
    </row>
    <row r="2004" spans="1:14" x14ac:dyDescent="0.25">
      <c r="A2004" s="1">
        <v>44176</v>
      </c>
      <c r="B2004">
        <v>364.89999389648398</v>
      </c>
      <c r="C2004">
        <v>366.739990234375</v>
      </c>
      <c r="D2004">
        <v>363.260009765625</v>
      </c>
      <c r="E2004">
        <v>366.29998779296801</v>
      </c>
      <c r="F2004">
        <v>354.20086669921801</v>
      </c>
      <c r="G2004">
        <v>57698600</v>
      </c>
      <c r="H2004">
        <f t="shared" si="159"/>
        <v>2020</v>
      </c>
      <c r="I2004" s="3">
        <f t="shared" si="160"/>
        <v>3.8366509177887309E-3</v>
      </c>
      <c r="J2004">
        <f t="shared" si="161"/>
        <v>191</v>
      </c>
      <c r="K2004">
        <f>J2004-MAX(J$2:J2004)</f>
        <v>0</v>
      </c>
      <c r="L2004" s="3">
        <f t="shared" si="163"/>
        <v>-1.4993002627667895E-3</v>
      </c>
      <c r="M2004">
        <f t="shared" si="162"/>
        <v>371</v>
      </c>
      <c r="N2004">
        <f>M2004-MAX(M$2:M2004)</f>
        <v>-3</v>
      </c>
    </row>
    <row r="2005" spans="1:14" x14ac:dyDescent="0.25">
      <c r="A2005" s="1">
        <v>44179</v>
      </c>
      <c r="B2005">
        <v>368.64001464843699</v>
      </c>
      <c r="C2005">
        <v>369.79998779296801</v>
      </c>
      <c r="D2005">
        <v>364.47000122070301</v>
      </c>
      <c r="E2005">
        <v>364.66000366210898</v>
      </c>
      <c r="F2005">
        <v>352.61508178710898</v>
      </c>
      <c r="G2005">
        <v>69216200</v>
      </c>
      <c r="H2005">
        <f t="shared" si="159"/>
        <v>2020</v>
      </c>
      <c r="I2005" s="3">
        <f t="shared" si="160"/>
        <v>-1.0796470345531106E-2</v>
      </c>
      <c r="J2005">
        <f t="shared" si="161"/>
        <v>190</v>
      </c>
      <c r="K2005">
        <f>J2005-MAX(J$2:J2005)</f>
        <v>-1</v>
      </c>
      <c r="L2005" s="3">
        <f t="shared" si="163"/>
        <v>-5.6444993924869014E-3</v>
      </c>
      <c r="M2005">
        <f t="shared" si="162"/>
        <v>370</v>
      </c>
      <c r="N2005">
        <f>M2005-MAX(M$2:M2005)</f>
        <v>-4</v>
      </c>
    </row>
    <row r="2006" spans="1:14" x14ac:dyDescent="0.25">
      <c r="A2006" s="1">
        <v>44180</v>
      </c>
      <c r="B2006">
        <v>367.39999389648398</v>
      </c>
      <c r="C2006">
        <v>369.58999633789</v>
      </c>
      <c r="D2006">
        <v>365.92001342773398</v>
      </c>
      <c r="E2006">
        <v>369.58999633789</v>
      </c>
      <c r="F2006">
        <v>357.38217163085898</v>
      </c>
      <c r="G2006">
        <v>63865300</v>
      </c>
      <c r="H2006">
        <f t="shared" si="159"/>
        <v>2020</v>
      </c>
      <c r="I2006" s="3">
        <f t="shared" si="160"/>
        <v>5.9608124055197109E-3</v>
      </c>
      <c r="J2006">
        <f t="shared" si="161"/>
        <v>191</v>
      </c>
      <c r="K2006">
        <f>J2006-MAX(J$2:J2006)</f>
        <v>0</v>
      </c>
      <c r="L2006" s="3">
        <f t="shared" si="163"/>
        <v>8.9817326086876204E-3</v>
      </c>
      <c r="M2006">
        <f t="shared" si="162"/>
        <v>371</v>
      </c>
      <c r="N2006">
        <f>M2006-MAX(M$2:M2006)</f>
        <v>-3</v>
      </c>
    </row>
    <row r="2007" spans="1:14" x14ac:dyDescent="0.25">
      <c r="A2007" s="1">
        <v>44181</v>
      </c>
      <c r="B2007">
        <v>369.82000732421801</v>
      </c>
      <c r="C2007">
        <v>371.16000366210898</v>
      </c>
      <c r="D2007">
        <v>368.86999511718699</v>
      </c>
      <c r="E2007">
        <v>370.17001342773398</v>
      </c>
      <c r="F2007">
        <v>357.94305419921801</v>
      </c>
      <c r="G2007">
        <v>58420500</v>
      </c>
      <c r="H2007">
        <f t="shared" si="159"/>
        <v>2020</v>
      </c>
      <c r="I2007" s="3">
        <f t="shared" si="160"/>
        <v>9.4642284512502783E-4</v>
      </c>
      <c r="J2007">
        <f t="shared" si="161"/>
        <v>192</v>
      </c>
      <c r="K2007">
        <f>J2007-MAX(J$2:J2007)</f>
        <v>0</v>
      </c>
      <c r="L2007" s="3">
        <f t="shared" si="163"/>
        <v>1.5109992075606149E-2</v>
      </c>
      <c r="M2007">
        <f t="shared" si="162"/>
        <v>372</v>
      </c>
      <c r="N2007">
        <f>M2007-MAX(M$2:M2007)</f>
        <v>-2</v>
      </c>
    </row>
    <row r="2008" spans="1:14" x14ac:dyDescent="0.25">
      <c r="A2008" s="1">
        <v>44182</v>
      </c>
      <c r="B2008">
        <v>371.94000244140602</v>
      </c>
      <c r="C2008">
        <v>372.45999145507801</v>
      </c>
      <c r="D2008">
        <v>371.04998779296801</v>
      </c>
      <c r="E2008">
        <v>372.239990234375</v>
      </c>
      <c r="F2008">
        <v>359.94464111328102</v>
      </c>
      <c r="G2008">
        <v>64119500</v>
      </c>
      <c r="H2008">
        <f t="shared" si="159"/>
        <v>2020</v>
      </c>
      <c r="I2008" s="3">
        <f t="shared" si="160"/>
        <v>8.0654888153963711E-4</v>
      </c>
      <c r="J2008">
        <f t="shared" si="161"/>
        <v>193</v>
      </c>
      <c r="K2008">
        <f>J2008-MAX(J$2:J2008)</f>
        <v>0</v>
      </c>
      <c r="L2008" s="3">
        <f t="shared" si="163"/>
        <v>7.1700909730854079E-3</v>
      </c>
      <c r="M2008">
        <f t="shared" si="162"/>
        <v>373</v>
      </c>
      <c r="N2008">
        <f>M2008-MAX(M$2:M2008)</f>
        <v>-1</v>
      </c>
    </row>
    <row r="2009" spans="1:14" x14ac:dyDescent="0.25">
      <c r="A2009" s="1">
        <v>44183</v>
      </c>
      <c r="B2009">
        <v>370.97000122070301</v>
      </c>
      <c r="C2009">
        <v>371.14999389648398</v>
      </c>
      <c r="D2009">
        <v>367.01998901367102</v>
      </c>
      <c r="E2009">
        <v>369.17999267578102</v>
      </c>
      <c r="F2009">
        <v>358.50744628906199</v>
      </c>
      <c r="G2009">
        <v>136542300</v>
      </c>
      <c r="H2009">
        <f t="shared" si="159"/>
        <v>2020</v>
      </c>
      <c r="I2009" s="3">
        <f t="shared" si="160"/>
        <v>-4.8252110387142499E-3</v>
      </c>
      <c r="J2009">
        <f t="shared" si="161"/>
        <v>192</v>
      </c>
      <c r="K2009">
        <f>J2009-MAX(J$2:J2009)</f>
        <v>-1</v>
      </c>
      <c r="L2009" s="3">
        <f t="shared" si="163"/>
        <v>-2.6745028393452275E-3</v>
      </c>
      <c r="M2009">
        <f t="shared" si="162"/>
        <v>372</v>
      </c>
      <c r="N2009">
        <f>M2009-MAX(M$2:M2009)</f>
        <v>-2</v>
      </c>
    </row>
    <row r="2010" spans="1:14" x14ac:dyDescent="0.25">
      <c r="A2010" s="1">
        <v>44186</v>
      </c>
      <c r="B2010">
        <v>364.97000122070301</v>
      </c>
      <c r="C2010">
        <v>378.45999145507801</v>
      </c>
      <c r="D2010">
        <v>362.02999877929602</v>
      </c>
      <c r="E2010">
        <v>367.85998535156199</v>
      </c>
      <c r="F2010">
        <v>357.22561645507801</v>
      </c>
      <c r="G2010">
        <v>96386700</v>
      </c>
      <c r="H2010">
        <f t="shared" si="159"/>
        <v>2020</v>
      </c>
      <c r="I2010" s="3">
        <f t="shared" si="160"/>
        <v>7.9184155442719728E-3</v>
      </c>
      <c r="J2010">
        <f t="shared" si="161"/>
        <v>193</v>
      </c>
      <c r="K2010">
        <f>J2010-MAX(J$2:J2010)</f>
        <v>0</v>
      </c>
      <c r="L2010" s="3">
        <f t="shared" si="163"/>
        <v>-1.1766615618207021E-2</v>
      </c>
      <c r="M2010">
        <f t="shared" si="162"/>
        <v>371</v>
      </c>
      <c r="N2010">
        <f>M2010-MAX(M$2:M2010)</f>
        <v>-3</v>
      </c>
    </row>
    <row r="2011" spans="1:14" x14ac:dyDescent="0.25">
      <c r="A2011" s="1">
        <v>44187</v>
      </c>
      <c r="B2011">
        <v>368.20999145507801</v>
      </c>
      <c r="C2011">
        <v>368.329986572265</v>
      </c>
      <c r="D2011">
        <v>366.02999877929602</v>
      </c>
      <c r="E2011">
        <v>367.239990234375</v>
      </c>
      <c r="F2011">
        <v>356.62350463867102</v>
      </c>
      <c r="G2011">
        <v>47949000</v>
      </c>
      <c r="H2011">
        <f t="shared" si="159"/>
        <v>2020</v>
      </c>
      <c r="I2011" s="3">
        <f t="shared" si="160"/>
        <v>-2.6343696347559398E-3</v>
      </c>
      <c r="J2011">
        <f t="shared" si="161"/>
        <v>192</v>
      </c>
      <c r="K2011">
        <f>J2011-MAX(J$2:J2011)</f>
        <v>-1</v>
      </c>
      <c r="L2011" s="3">
        <f t="shared" si="163"/>
        <v>-5.2548959312368471E-3</v>
      </c>
      <c r="M2011">
        <f t="shared" si="162"/>
        <v>370</v>
      </c>
      <c r="N2011">
        <f>M2011-MAX(M$2:M2011)</f>
        <v>-4</v>
      </c>
    </row>
    <row r="2012" spans="1:14" x14ac:dyDescent="0.25">
      <c r="A2012" s="1">
        <v>44188</v>
      </c>
      <c r="B2012">
        <v>368.27999877929602</v>
      </c>
      <c r="C2012">
        <v>369.61999511718699</v>
      </c>
      <c r="D2012">
        <v>367.22000122070301</v>
      </c>
      <c r="E2012">
        <v>367.57000732421801</v>
      </c>
      <c r="F2012">
        <v>356.94400024414</v>
      </c>
      <c r="G2012">
        <v>46201400</v>
      </c>
      <c r="H2012">
        <f t="shared" si="159"/>
        <v>2020</v>
      </c>
      <c r="I2012" s="3">
        <f t="shared" si="160"/>
        <v>-1.9278577642862782E-3</v>
      </c>
      <c r="J2012">
        <f t="shared" si="161"/>
        <v>191</v>
      </c>
      <c r="K2012">
        <f>J2012-MAX(J$2:J2012)</f>
        <v>-2</v>
      </c>
      <c r="L2012" s="3">
        <f t="shared" si="163"/>
        <v>-7.8828369186945135E-4</v>
      </c>
      <c r="M2012">
        <f t="shared" si="162"/>
        <v>369</v>
      </c>
      <c r="N2012">
        <f>M2012-MAX(M$2:M2012)</f>
        <v>-5</v>
      </c>
    </row>
    <row r="2013" spans="1:14" x14ac:dyDescent="0.25">
      <c r="A2013" s="1">
        <v>44189</v>
      </c>
      <c r="B2013">
        <v>368.079986572265</v>
      </c>
      <c r="C2013">
        <v>369.02999877929602</v>
      </c>
      <c r="D2013">
        <v>367.45001220703102</v>
      </c>
      <c r="E2013">
        <v>369</v>
      </c>
      <c r="F2013">
        <v>358.33267211914</v>
      </c>
      <c r="G2013">
        <v>26457900</v>
      </c>
      <c r="H2013">
        <f t="shared" si="159"/>
        <v>2020</v>
      </c>
      <c r="I2013" s="3">
        <f t="shared" si="160"/>
        <v>2.4994932115234292E-3</v>
      </c>
      <c r="J2013">
        <f t="shared" si="161"/>
        <v>192</v>
      </c>
      <c r="K2013">
        <f>J2013-MAX(J$2:J2013)</f>
        <v>-1</v>
      </c>
      <c r="L2013" s="3">
        <f t="shared" si="163"/>
        <v>4.7925329823197416E-3</v>
      </c>
      <c r="M2013">
        <f t="shared" si="162"/>
        <v>370</v>
      </c>
      <c r="N2013">
        <f>M2013-MAX(M$2:M2013)</f>
        <v>-4</v>
      </c>
    </row>
    <row r="2014" spans="1:14" x14ac:dyDescent="0.25">
      <c r="A2014" s="1">
        <v>44193</v>
      </c>
      <c r="B2014">
        <v>371.739990234375</v>
      </c>
      <c r="C2014">
        <v>372.58999633789</v>
      </c>
      <c r="D2014">
        <v>371.07000732421801</v>
      </c>
      <c r="E2014">
        <v>372.17001342773398</v>
      </c>
      <c r="F2014">
        <v>361.41107177734301</v>
      </c>
      <c r="G2014">
        <v>39000400</v>
      </c>
      <c r="H2014">
        <f t="shared" si="159"/>
        <v>2020</v>
      </c>
      <c r="I2014" s="3">
        <f t="shared" si="160"/>
        <v>1.1567848621500953E-3</v>
      </c>
      <c r="J2014">
        <f t="shared" si="161"/>
        <v>193</v>
      </c>
      <c r="K2014">
        <f>J2014-MAX(J$2:J2014)</f>
        <v>0</v>
      </c>
      <c r="L2014" s="3">
        <f t="shared" si="163"/>
        <v>1.2514639420670992E-2</v>
      </c>
      <c r="M2014">
        <f t="shared" si="162"/>
        <v>371</v>
      </c>
      <c r="N2014">
        <f>M2014-MAX(M$2:M2014)</f>
        <v>-3</v>
      </c>
    </row>
    <row r="2015" spans="1:14" x14ac:dyDescent="0.25">
      <c r="A2015" s="1">
        <v>44194</v>
      </c>
      <c r="B2015">
        <v>373.80999755859301</v>
      </c>
      <c r="C2015">
        <v>374</v>
      </c>
      <c r="D2015">
        <v>370.829986572265</v>
      </c>
      <c r="E2015">
        <v>371.45999145507801</v>
      </c>
      <c r="F2015">
        <v>360.72155761718699</v>
      </c>
      <c r="G2015">
        <v>53680500</v>
      </c>
      <c r="H2015">
        <f t="shared" si="159"/>
        <v>2020</v>
      </c>
      <c r="I2015" s="3">
        <f t="shared" si="160"/>
        <v>-6.2866325643060605E-3</v>
      </c>
      <c r="J2015">
        <f t="shared" si="161"/>
        <v>192</v>
      </c>
      <c r="K2015">
        <f>J2015-MAX(J$2:J2015)</f>
        <v>-1</v>
      </c>
      <c r="L2015" s="3">
        <f t="shared" si="163"/>
        <v>6.6666435096964793E-3</v>
      </c>
      <c r="M2015">
        <f t="shared" si="162"/>
        <v>372</v>
      </c>
      <c r="N2015">
        <f>M2015-MAX(M$2:M2015)</f>
        <v>-2</v>
      </c>
    </row>
    <row r="2016" spans="1:14" x14ac:dyDescent="0.25">
      <c r="A2016" s="1">
        <v>44195</v>
      </c>
      <c r="B2016">
        <v>372.33999633789</v>
      </c>
      <c r="C2016">
        <v>373.100006103515</v>
      </c>
      <c r="D2016">
        <v>371.57000732421801</v>
      </c>
      <c r="E2016">
        <v>371.989990234375</v>
      </c>
      <c r="F2016">
        <v>361.236236572265</v>
      </c>
      <c r="G2016">
        <v>49455300</v>
      </c>
      <c r="H2016">
        <f t="shared" si="159"/>
        <v>2020</v>
      </c>
      <c r="I2016" s="3">
        <f t="shared" si="160"/>
        <v>-9.4001747584859796E-4</v>
      </c>
      <c r="J2016">
        <f t="shared" si="161"/>
        <v>191</v>
      </c>
      <c r="K2016">
        <f>J2016-MAX(J$2:J2016)</f>
        <v>-2</v>
      </c>
      <c r="L2016" s="3">
        <f t="shared" si="163"/>
        <v>-4.837122467254984E-4</v>
      </c>
      <c r="M2016">
        <f t="shared" si="162"/>
        <v>371</v>
      </c>
      <c r="N2016">
        <f>M2016-MAX(M$2:M2016)</f>
        <v>-3</v>
      </c>
    </row>
    <row r="2017" spans="1:14" x14ac:dyDescent="0.25">
      <c r="A2017" s="1">
        <v>44196</v>
      </c>
      <c r="B2017">
        <v>371.77999877929602</v>
      </c>
      <c r="C2017">
        <v>374.66000366210898</v>
      </c>
      <c r="D2017">
        <v>371.23001098632801</v>
      </c>
      <c r="E2017">
        <v>373.88000488281199</v>
      </c>
      <c r="F2017">
        <v>363.07162475585898</v>
      </c>
      <c r="G2017">
        <v>78520700</v>
      </c>
      <c r="H2017">
        <f t="shared" si="159"/>
        <v>2020</v>
      </c>
      <c r="I2017" s="3">
        <f t="shared" si="160"/>
        <v>5.6485182376972976E-3</v>
      </c>
      <c r="J2017">
        <f t="shared" si="161"/>
        <v>192</v>
      </c>
      <c r="K2017">
        <f>J2017-MAX(J$2:J2017)</f>
        <v>-1</v>
      </c>
      <c r="L2017" s="3">
        <f t="shared" si="163"/>
        <v>6.5148696586523336E-3</v>
      </c>
      <c r="M2017">
        <f t="shared" si="162"/>
        <v>372</v>
      </c>
      <c r="N2017">
        <f>M2017-MAX(M$2:M2017)</f>
        <v>-2</v>
      </c>
    </row>
    <row r="2018" spans="1:14" x14ac:dyDescent="0.25">
      <c r="A2018" s="1">
        <v>44200</v>
      </c>
      <c r="B2018">
        <v>375.30999755859301</v>
      </c>
      <c r="C2018">
        <v>375.45001220703102</v>
      </c>
      <c r="D2018">
        <v>364.82000732421801</v>
      </c>
      <c r="E2018">
        <v>368.79000854492102</v>
      </c>
      <c r="F2018">
        <v>358.12872314453102</v>
      </c>
      <c r="G2018">
        <v>110210800</v>
      </c>
      <c r="H2018">
        <f t="shared" si="159"/>
        <v>2021</v>
      </c>
      <c r="I2018" s="3">
        <f t="shared" si="160"/>
        <v>-1.7372276401067865E-2</v>
      </c>
      <c r="J2018">
        <f t="shared" si="161"/>
        <v>191</v>
      </c>
      <c r="K2018">
        <f>J2018-MAX(J$2:J2018)</f>
        <v>-2</v>
      </c>
      <c r="L2018" s="3">
        <f t="shared" si="163"/>
        <v>-8.602332787067235E-3</v>
      </c>
      <c r="M2018">
        <f t="shared" si="162"/>
        <v>371</v>
      </c>
      <c r="N2018">
        <f>M2018-MAX(M$2:M2018)</f>
        <v>-3</v>
      </c>
    </row>
    <row r="2019" spans="1:14" x14ac:dyDescent="0.25">
      <c r="A2019" s="1">
        <v>44201</v>
      </c>
      <c r="B2019">
        <v>368.100006103515</v>
      </c>
      <c r="C2019">
        <v>372.5</v>
      </c>
      <c r="D2019">
        <v>368.04998779296801</v>
      </c>
      <c r="E2019">
        <v>371.329986572265</v>
      </c>
      <c r="F2019">
        <v>360.59527587890602</v>
      </c>
      <c r="G2019">
        <v>66426200</v>
      </c>
      <c r="H2019">
        <f t="shared" si="159"/>
        <v>2021</v>
      </c>
      <c r="I2019" s="3">
        <f t="shared" si="160"/>
        <v>8.7747362542605067E-3</v>
      </c>
      <c r="J2019">
        <f t="shared" si="161"/>
        <v>192</v>
      </c>
      <c r="K2019">
        <f>J2019-MAX(J$2:J2019)</f>
        <v>-1</v>
      </c>
      <c r="L2019" s="3">
        <f t="shared" si="163"/>
        <v>-6.8204190575696932E-3</v>
      </c>
      <c r="M2019">
        <f t="shared" si="162"/>
        <v>370</v>
      </c>
      <c r="N2019">
        <f>M2019-MAX(M$2:M2019)</f>
        <v>-4</v>
      </c>
    </row>
    <row r="2020" spans="1:14" x14ac:dyDescent="0.25">
      <c r="A2020" s="1">
        <v>44202</v>
      </c>
      <c r="B2020">
        <v>369.70999145507801</v>
      </c>
      <c r="C2020">
        <v>376.98001098632801</v>
      </c>
      <c r="D2020">
        <v>369.11999511718699</v>
      </c>
      <c r="E2020">
        <v>373.54998779296801</v>
      </c>
      <c r="F2020">
        <v>362.75109863281199</v>
      </c>
      <c r="G2020">
        <v>107997700</v>
      </c>
      <c r="H2020">
        <f t="shared" si="159"/>
        <v>2021</v>
      </c>
      <c r="I2020" s="3">
        <f t="shared" si="160"/>
        <v>1.0386509498368834E-2</v>
      </c>
      <c r="J2020">
        <f t="shared" si="161"/>
        <v>193</v>
      </c>
      <c r="K2020">
        <f>J2020-MAX(J$2:J2020)</f>
        <v>0</v>
      </c>
      <c r="L2020" s="3">
        <f t="shared" si="163"/>
        <v>1.29070179173989E-2</v>
      </c>
      <c r="M2020">
        <f t="shared" si="162"/>
        <v>371</v>
      </c>
      <c r="N2020">
        <f>M2020-MAX(M$2:M2020)</f>
        <v>-3</v>
      </c>
    </row>
    <row r="2021" spans="1:14" x14ac:dyDescent="0.25">
      <c r="A2021" s="1">
        <v>44203</v>
      </c>
      <c r="B2021">
        <v>376.100006103515</v>
      </c>
      <c r="C2021">
        <v>379.89999389648398</v>
      </c>
      <c r="D2021">
        <v>375.91000366210898</v>
      </c>
      <c r="E2021">
        <v>379.100006103515</v>
      </c>
      <c r="F2021">
        <v>368.14065551757801</v>
      </c>
      <c r="G2021">
        <v>68766800</v>
      </c>
      <c r="H2021">
        <f t="shared" si="159"/>
        <v>2021</v>
      </c>
      <c r="I2021" s="3">
        <f t="shared" si="160"/>
        <v>7.9766018381139947E-3</v>
      </c>
      <c r="J2021">
        <f t="shared" si="161"/>
        <v>194</v>
      </c>
      <c r="K2021">
        <f>J2021-MAX(J$2:J2021)</f>
        <v>0</v>
      </c>
      <c r="L2021" s="3">
        <f t="shared" si="163"/>
        <v>2.0924837239714389E-2</v>
      </c>
      <c r="M2021">
        <f t="shared" si="162"/>
        <v>372</v>
      </c>
      <c r="N2021">
        <f>M2021-MAX(M$2:M2021)</f>
        <v>-2</v>
      </c>
    </row>
    <row r="2022" spans="1:14" x14ac:dyDescent="0.25">
      <c r="A2022" s="1">
        <v>44204</v>
      </c>
      <c r="B2022">
        <v>380.58999633789</v>
      </c>
      <c r="C2022">
        <v>381.489990234375</v>
      </c>
      <c r="D2022">
        <v>377.100006103515</v>
      </c>
      <c r="E2022">
        <v>381.260009765625</v>
      </c>
      <c r="F2022">
        <v>370.23822021484301</v>
      </c>
      <c r="G2022">
        <v>71677200</v>
      </c>
      <c r="H2022">
        <f t="shared" si="159"/>
        <v>2021</v>
      </c>
      <c r="I2022" s="3">
        <f t="shared" si="160"/>
        <v>1.7604599022096323E-3</v>
      </c>
      <c r="J2022">
        <f t="shared" si="161"/>
        <v>195</v>
      </c>
      <c r="K2022">
        <f>J2022-MAX(J$2:J2022)</f>
        <v>0</v>
      </c>
      <c r="L2022" s="3">
        <f t="shared" si="163"/>
        <v>2.0639866750390867E-2</v>
      </c>
      <c r="M2022">
        <f t="shared" si="162"/>
        <v>373</v>
      </c>
      <c r="N2022">
        <f>M2022-MAX(M$2:M2022)</f>
        <v>-1</v>
      </c>
    </row>
    <row r="2023" spans="1:14" x14ac:dyDescent="0.25">
      <c r="A2023" s="1">
        <v>44207</v>
      </c>
      <c r="B2023">
        <v>377.850006103515</v>
      </c>
      <c r="C2023">
        <v>380.579986572265</v>
      </c>
      <c r="D2023">
        <v>377.72000122070301</v>
      </c>
      <c r="E2023">
        <v>378.69000244140602</v>
      </c>
      <c r="F2023">
        <v>367.742584228515</v>
      </c>
      <c r="G2023">
        <v>51034700</v>
      </c>
      <c r="H2023">
        <f t="shared" si="159"/>
        <v>2021</v>
      </c>
      <c r="I2023" s="3">
        <f t="shared" si="160"/>
        <v>2.2230946786352401E-3</v>
      </c>
      <c r="J2023">
        <f t="shared" si="161"/>
        <v>196</v>
      </c>
      <c r="K2023">
        <f>J2023-MAX(J$2:J2023)</f>
        <v>0</v>
      </c>
      <c r="L2023" s="3">
        <f t="shared" si="163"/>
        <v>-1.0815184793139254E-3</v>
      </c>
      <c r="M2023">
        <f t="shared" si="162"/>
        <v>372</v>
      </c>
      <c r="N2023">
        <f>M2023-MAX(M$2:M2023)</f>
        <v>-2</v>
      </c>
    </row>
    <row r="2024" spans="1:14" x14ac:dyDescent="0.25">
      <c r="A2024" s="1">
        <v>44208</v>
      </c>
      <c r="B2024">
        <v>378.89001464843699</v>
      </c>
      <c r="C2024">
        <v>379.85998535156199</v>
      </c>
      <c r="D2024">
        <v>376.35998535156199</v>
      </c>
      <c r="E2024">
        <v>378.76998901367102</v>
      </c>
      <c r="F2024">
        <v>367.820220947265</v>
      </c>
      <c r="G2024">
        <v>52547700</v>
      </c>
      <c r="H2024">
        <f t="shared" si="159"/>
        <v>2021</v>
      </c>
      <c r="I2024" s="3">
        <f t="shared" si="160"/>
        <v>-3.167822590345315E-4</v>
      </c>
      <c r="J2024">
        <f t="shared" si="161"/>
        <v>195</v>
      </c>
      <c r="K2024">
        <f>J2024-MAX(J$2:J2024)</f>
        <v>-1</v>
      </c>
      <c r="L2024" s="3">
        <f t="shared" si="163"/>
        <v>-6.5310304993295709E-3</v>
      </c>
      <c r="M2024">
        <f t="shared" si="162"/>
        <v>371</v>
      </c>
      <c r="N2024">
        <f>M2024-MAX(M$2:M2024)</f>
        <v>-3</v>
      </c>
    </row>
    <row r="2025" spans="1:14" x14ac:dyDescent="0.25">
      <c r="A2025" s="1">
        <v>44209</v>
      </c>
      <c r="B2025">
        <v>378.69000244140602</v>
      </c>
      <c r="C2025">
        <v>380.85998535156199</v>
      </c>
      <c r="D2025">
        <v>377.850006103515</v>
      </c>
      <c r="E2025">
        <v>379.79000854492102</v>
      </c>
      <c r="F2025">
        <v>368.81076049804602</v>
      </c>
      <c r="G2025">
        <v>45303600</v>
      </c>
      <c r="H2025">
        <f t="shared" si="159"/>
        <v>2021</v>
      </c>
      <c r="I2025" s="3">
        <f t="shared" si="160"/>
        <v>2.9047666862691557E-3</v>
      </c>
      <c r="J2025">
        <f t="shared" si="161"/>
        <v>196</v>
      </c>
      <c r="K2025">
        <f>J2025-MAX(J$2:J2025)</f>
        <v>0</v>
      </c>
      <c r="L2025" s="3">
        <f t="shared" si="163"/>
        <v>2.9047666862691557E-3</v>
      </c>
      <c r="M2025">
        <f t="shared" si="162"/>
        <v>372</v>
      </c>
      <c r="N2025">
        <f>M2025-MAX(M$2:M2025)</f>
        <v>-2</v>
      </c>
    </row>
    <row r="2026" spans="1:14" x14ac:dyDescent="0.25">
      <c r="A2026" s="1">
        <v>44210</v>
      </c>
      <c r="B2026">
        <v>380.58999633789</v>
      </c>
      <c r="C2026">
        <v>381.13000488281199</v>
      </c>
      <c r="D2026">
        <v>378.100006103515</v>
      </c>
      <c r="E2026">
        <v>378.45999145507801</v>
      </c>
      <c r="F2026">
        <v>367.51916503906199</v>
      </c>
      <c r="G2026">
        <v>49989100</v>
      </c>
      <c r="H2026">
        <f t="shared" si="159"/>
        <v>2021</v>
      </c>
      <c r="I2026" s="3">
        <f t="shared" si="160"/>
        <v>-5.5965866242079221E-3</v>
      </c>
      <c r="J2026">
        <f t="shared" si="161"/>
        <v>195</v>
      </c>
      <c r="K2026">
        <f>J2026-MAX(J$2:J2026)</f>
        <v>-1</v>
      </c>
      <c r="L2026" s="3">
        <f t="shared" si="163"/>
        <v>-8.1843220842348074E-4</v>
      </c>
      <c r="M2026">
        <f t="shared" si="162"/>
        <v>371</v>
      </c>
      <c r="N2026">
        <f>M2026-MAX(M$2:M2026)</f>
        <v>-3</v>
      </c>
    </row>
    <row r="2027" spans="1:14" x14ac:dyDescent="0.25">
      <c r="A2027" s="1">
        <v>44211</v>
      </c>
      <c r="B2027">
        <v>376.72000122070301</v>
      </c>
      <c r="C2027">
        <v>377.579986572265</v>
      </c>
      <c r="D2027">
        <v>373.70001220703102</v>
      </c>
      <c r="E2027">
        <v>375.70001220703102</v>
      </c>
      <c r="F2027">
        <v>364.83895874023398</v>
      </c>
      <c r="G2027">
        <v>107160000</v>
      </c>
      <c r="H2027">
        <f t="shared" si="159"/>
        <v>2021</v>
      </c>
      <c r="I2027" s="3">
        <f t="shared" si="160"/>
        <v>-2.7075520555501775E-3</v>
      </c>
      <c r="J2027">
        <f t="shared" si="161"/>
        <v>194</v>
      </c>
      <c r="K2027">
        <f>J2027-MAX(J$2:J2027)</f>
        <v>-2</v>
      </c>
      <c r="L2027" s="3">
        <f t="shared" si="163"/>
        <v>-1.0769099359827505E-2</v>
      </c>
      <c r="M2027">
        <f t="shared" si="162"/>
        <v>370</v>
      </c>
      <c r="N2027">
        <f>M2027-MAX(M$2:M2027)</f>
        <v>-4</v>
      </c>
    </row>
    <row r="2028" spans="1:14" x14ac:dyDescent="0.25">
      <c r="A2028" s="1">
        <v>44215</v>
      </c>
      <c r="B2028">
        <v>378.33999633789</v>
      </c>
      <c r="C2028">
        <v>379.23001098632801</v>
      </c>
      <c r="D2028">
        <v>376.75</v>
      </c>
      <c r="E2028">
        <v>378.64999389648398</v>
      </c>
      <c r="F2028">
        <v>367.70367431640602</v>
      </c>
      <c r="G2028">
        <v>51233300</v>
      </c>
      <c r="H2028">
        <f t="shared" si="159"/>
        <v>2021</v>
      </c>
      <c r="I2028" s="3">
        <f t="shared" si="160"/>
        <v>8.1936237668389644E-4</v>
      </c>
      <c r="J2028">
        <f t="shared" si="161"/>
        <v>195</v>
      </c>
      <c r="K2028">
        <f>J2028-MAX(J$2:J2028)</f>
        <v>-1</v>
      </c>
      <c r="L2028" s="3">
        <f t="shared" si="163"/>
        <v>5.0204102334694412E-4</v>
      </c>
      <c r="M2028">
        <f t="shared" si="162"/>
        <v>371</v>
      </c>
      <c r="N2028">
        <f>M2028-MAX(M$2:M2028)</f>
        <v>-3</v>
      </c>
    </row>
    <row r="2029" spans="1:14" x14ac:dyDescent="0.25">
      <c r="A2029" s="1">
        <v>44216</v>
      </c>
      <c r="B2029">
        <v>381.10998535156199</v>
      </c>
      <c r="C2029">
        <v>384.79000854492102</v>
      </c>
      <c r="D2029">
        <v>380.69000244140602</v>
      </c>
      <c r="E2029">
        <v>383.89001464843699</v>
      </c>
      <c r="F2029">
        <v>372.792236328125</v>
      </c>
      <c r="G2029">
        <v>61836100</v>
      </c>
      <c r="H2029">
        <f t="shared" si="159"/>
        <v>2021</v>
      </c>
      <c r="I2029" s="3">
        <f t="shared" si="160"/>
        <v>7.2945590609769795E-3</v>
      </c>
      <c r="J2029">
        <f t="shared" si="161"/>
        <v>196</v>
      </c>
      <c r="K2029">
        <f>J2029-MAX(J$2:J2029)</f>
        <v>0</v>
      </c>
      <c r="L2029" s="3">
        <f t="shared" si="163"/>
        <v>2.1799313748472438E-2</v>
      </c>
      <c r="M2029">
        <f t="shared" si="162"/>
        <v>372</v>
      </c>
      <c r="N2029">
        <f>M2029-MAX(M$2:M2029)</f>
        <v>-2</v>
      </c>
    </row>
    <row r="2030" spans="1:14" x14ac:dyDescent="0.25">
      <c r="A2030" s="1">
        <v>44217</v>
      </c>
      <c r="B2030">
        <v>384.489990234375</v>
      </c>
      <c r="C2030">
        <v>384.95001220703102</v>
      </c>
      <c r="D2030">
        <v>383.25</v>
      </c>
      <c r="E2030">
        <v>384.239990234375</v>
      </c>
      <c r="F2030">
        <v>373.132080078125</v>
      </c>
      <c r="G2030">
        <v>47840100</v>
      </c>
      <c r="H2030">
        <f t="shared" si="159"/>
        <v>2021</v>
      </c>
      <c r="I2030" s="3">
        <f t="shared" si="160"/>
        <v>-6.5021198561654447E-4</v>
      </c>
      <c r="J2030">
        <f t="shared" si="161"/>
        <v>195</v>
      </c>
      <c r="K2030">
        <f>J2030-MAX(J$2:J2030)</f>
        <v>-1</v>
      </c>
      <c r="L2030" s="3">
        <f t="shared" si="163"/>
        <v>1.4762964288913327E-2</v>
      </c>
      <c r="M2030">
        <f t="shared" si="162"/>
        <v>373</v>
      </c>
      <c r="N2030">
        <f>M2030-MAX(M$2:M2030)</f>
        <v>-1</v>
      </c>
    </row>
    <row r="2031" spans="1:14" x14ac:dyDescent="0.25">
      <c r="A2031" s="1">
        <v>44218</v>
      </c>
      <c r="B2031">
        <v>382.25</v>
      </c>
      <c r="C2031">
        <v>384.13000488281199</v>
      </c>
      <c r="D2031">
        <v>381.83999633789</v>
      </c>
      <c r="E2031">
        <v>382.88000488281199</v>
      </c>
      <c r="F2031">
        <v>371.81140136718699</v>
      </c>
      <c r="G2031">
        <v>52860500</v>
      </c>
      <c r="H2031">
        <f t="shared" si="159"/>
        <v>2021</v>
      </c>
      <c r="I2031" s="3">
        <f t="shared" si="160"/>
        <v>1.6481488104957975E-3</v>
      </c>
      <c r="J2031">
        <f t="shared" si="161"/>
        <v>196</v>
      </c>
      <c r="K2031">
        <f>J2031-MAX(J$2:J2031)</f>
        <v>0</v>
      </c>
      <c r="L2031" s="3">
        <f t="shared" si="163"/>
        <v>-2.6309873325305322E-3</v>
      </c>
      <c r="M2031">
        <f t="shared" si="162"/>
        <v>372</v>
      </c>
      <c r="N2031">
        <f>M2031-MAX(M$2:M2031)</f>
        <v>-2</v>
      </c>
    </row>
    <row r="2032" spans="1:14" x14ac:dyDescent="0.25">
      <c r="A2032" s="1">
        <v>44221</v>
      </c>
      <c r="B2032">
        <v>383.67001342773398</v>
      </c>
      <c r="C2032">
        <v>384.76998901367102</v>
      </c>
      <c r="D2032">
        <v>378.45999145507801</v>
      </c>
      <c r="E2032">
        <v>384.39001464843699</v>
      </c>
      <c r="F2032">
        <v>373.27770996093699</v>
      </c>
      <c r="G2032">
        <v>70402000</v>
      </c>
      <c r="H2032">
        <f t="shared" si="159"/>
        <v>2021</v>
      </c>
      <c r="I2032" s="3">
        <f t="shared" si="160"/>
        <v>1.8766158300214109E-3</v>
      </c>
      <c r="J2032">
        <f t="shared" si="161"/>
        <v>197</v>
      </c>
      <c r="K2032">
        <f>J2032-MAX(J$2:J2032)</f>
        <v>0</v>
      </c>
      <c r="L2032" s="3">
        <f t="shared" si="163"/>
        <v>3.904445603657436E-4</v>
      </c>
      <c r="M2032">
        <f t="shared" si="162"/>
        <v>373</v>
      </c>
      <c r="N2032">
        <f>M2032-MAX(M$2:M2032)</f>
        <v>-1</v>
      </c>
    </row>
    <row r="2033" spans="1:14" x14ac:dyDescent="0.25">
      <c r="A2033" s="1">
        <v>44222</v>
      </c>
      <c r="B2033">
        <v>385.41000366210898</v>
      </c>
      <c r="C2033">
        <v>385.850006103515</v>
      </c>
      <c r="D2033">
        <v>383.54000854492102</v>
      </c>
      <c r="E2033">
        <v>383.79000854492102</v>
      </c>
      <c r="F2033">
        <v>372.69509887695301</v>
      </c>
      <c r="G2033">
        <v>42665300</v>
      </c>
      <c r="H2033">
        <f t="shared" si="159"/>
        <v>2021</v>
      </c>
      <c r="I2033" s="3">
        <f t="shared" si="160"/>
        <v>-4.2033032401728176E-3</v>
      </c>
      <c r="J2033">
        <f t="shared" si="161"/>
        <v>196</v>
      </c>
      <c r="K2033">
        <f>J2033-MAX(J$2:J2033)</f>
        <v>-1</v>
      </c>
      <c r="L2033" s="3">
        <f t="shared" si="163"/>
        <v>2.3767333120139345E-3</v>
      </c>
      <c r="M2033">
        <f t="shared" si="162"/>
        <v>374</v>
      </c>
      <c r="N2033">
        <f>M2033-MAX(M$2:M2033)</f>
        <v>0</v>
      </c>
    </row>
    <row r="2034" spans="1:14" x14ac:dyDescent="0.25">
      <c r="A2034" s="1">
        <v>44223</v>
      </c>
      <c r="B2034">
        <v>380.22000122070301</v>
      </c>
      <c r="C2034">
        <v>380.32000732421801</v>
      </c>
      <c r="D2034">
        <v>372.010009765625</v>
      </c>
      <c r="E2034">
        <v>374.41000366210898</v>
      </c>
      <c r="F2034">
        <v>363.58627319335898</v>
      </c>
      <c r="G2034">
        <v>123351100</v>
      </c>
      <c r="H2034">
        <f t="shared" si="159"/>
        <v>2021</v>
      </c>
      <c r="I2034" s="3">
        <f t="shared" si="160"/>
        <v>-1.5280620535324085E-2</v>
      </c>
      <c r="J2034">
        <f t="shared" si="161"/>
        <v>195</v>
      </c>
      <c r="K2034">
        <f>J2034-MAX(J$2:J2034)</f>
        <v>-2</v>
      </c>
      <c r="L2034" s="3">
        <f t="shared" si="163"/>
        <v>-2.5963242035451195E-2</v>
      </c>
      <c r="M2034">
        <f t="shared" si="162"/>
        <v>373</v>
      </c>
      <c r="N2034">
        <f>M2034-MAX(M$2:M2034)</f>
        <v>-1</v>
      </c>
    </row>
    <row r="2035" spans="1:14" x14ac:dyDescent="0.25">
      <c r="A2035" s="1">
        <v>44224</v>
      </c>
      <c r="B2035">
        <v>376.35998535156199</v>
      </c>
      <c r="C2035">
        <v>381.92999267578102</v>
      </c>
      <c r="D2035">
        <v>375.89001464843699</v>
      </c>
      <c r="E2035">
        <v>377.63000488281199</v>
      </c>
      <c r="F2035">
        <v>366.71316528320301</v>
      </c>
      <c r="G2035">
        <v>94198100</v>
      </c>
      <c r="H2035">
        <f t="shared" si="159"/>
        <v>2021</v>
      </c>
      <c r="I2035" s="3">
        <f t="shared" si="160"/>
        <v>3.3744807649083164E-3</v>
      </c>
      <c r="J2035">
        <f t="shared" si="161"/>
        <v>196</v>
      </c>
      <c r="K2035">
        <f>J2035-MAX(J$2:J2035)</f>
        <v>-1</v>
      </c>
      <c r="L2035" s="3">
        <f t="shared" si="163"/>
        <v>-1.6050453437971735E-2</v>
      </c>
      <c r="M2035">
        <f t="shared" si="162"/>
        <v>372</v>
      </c>
      <c r="N2035">
        <f>M2035-MAX(M$2:M2035)</f>
        <v>-2</v>
      </c>
    </row>
    <row r="2036" spans="1:14" x14ac:dyDescent="0.25">
      <c r="A2036" s="1">
        <v>44225</v>
      </c>
      <c r="B2036">
        <v>375.63000488281199</v>
      </c>
      <c r="C2036">
        <v>376.67001342773398</v>
      </c>
      <c r="D2036">
        <v>368.26998901367102</v>
      </c>
      <c r="E2036">
        <v>370.07000732421801</v>
      </c>
      <c r="F2036">
        <v>359.37173461914</v>
      </c>
      <c r="G2036">
        <v>126765100</v>
      </c>
      <c r="H2036">
        <f t="shared" si="159"/>
        <v>2021</v>
      </c>
      <c r="I2036" s="3">
        <f t="shared" si="160"/>
        <v>-1.4801792951360637E-2</v>
      </c>
      <c r="J2036">
        <f t="shared" si="161"/>
        <v>195</v>
      </c>
      <c r="K2036">
        <f>J2036-MAX(J$2:J2036)</f>
        <v>-2</v>
      </c>
      <c r="L2036" s="3">
        <f t="shared" si="163"/>
        <v>-1.1591560843570936E-2</v>
      </c>
      <c r="M2036">
        <f t="shared" si="162"/>
        <v>371</v>
      </c>
      <c r="N2036">
        <f>M2036-MAX(M$2:M2036)</f>
        <v>-3</v>
      </c>
    </row>
    <row r="2037" spans="1:14" x14ac:dyDescent="0.25">
      <c r="A2037" s="1">
        <v>44228</v>
      </c>
      <c r="B2037">
        <v>373.72000122070301</v>
      </c>
      <c r="C2037">
        <v>377.33999633789</v>
      </c>
      <c r="D2037">
        <v>370.38000488281199</v>
      </c>
      <c r="E2037">
        <v>376.23001098632801</v>
      </c>
      <c r="F2037">
        <v>365.35366821289</v>
      </c>
      <c r="G2037">
        <v>75817600</v>
      </c>
      <c r="H2037">
        <f t="shared" si="159"/>
        <v>2021</v>
      </c>
      <c r="I2037" s="3">
        <f t="shared" si="160"/>
        <v>6.7162842701125047E-3</v>
      </c>
      <c r="J2037">
        <f t="shared" si="161"/>
        <v>196</v>
      </c>
      <c r="K2037">
        <f>J2037-MAX(J$2:J2037)</f>
        <v>-1</v>
      </c>
      <c r="L2037" s="3">
        <f t="shared" si="163"/>
        <v>-3.7073163635883422E-3</v>
      </c>
      <c r="M2037">
        <f t="shared" si="162"/>
        <v>370</v>
      </c>
      <c r="N2037">
        <f>M2037-MAX(M$2:M2037)</f>
        <v>-4</v>
      </c>
    </row>
    <row r="2038" spans="1:14" x14ac:dyDescent="0.25">
      <c r="A2038" s="1">
        <v>44229</v>
      </c>
      <c r="B2038">
        <v>379.64999389648398</v>
      </c>
      <c r="C2038">
        <v>383.22000122070301</v>
      </c>
      <c r="D2038">
        <v>376.32000732421801</v>
      </c>
      <c r="E2038">
        <v>381.54998779296801</v>
      </c>
      <c r="F2038">
        <v>370.51989746093699</v>
      </c>
      <c r="G2038">
        <v>64450700</v>
      </c>
      <c r="H2038">
        <f t="shared" si="159"/>
        <v>2021</v>
      </c>
      <c r="I2038" s="3">
        <f t="shared" si="160"/>
        <v>5.0045935125238028E-3</v>
      </c>
      <c r="J2038">
        <f t="shared" si="161"/>
        <v>197</v>
      </c>
      <c r="K2038">
        <f>J2038-MAX(J$2:J2038)</f>
        <v>0</v>
      </c>
      <c r="L2038" s="3">
        <f t="shared" si="163"/>
        <v>3.1021104768137464E-2</v>
      </c>
      <c r="M2038">
        <f t="shared" si="162"/>
        <v>371</v>
      </c>
      <c r="N2038">
        <f>M2038-MAX(M$2:M2038)</f>
        <v>-3</v>
      </c>
    </row>
    <row r="2039" spans="1:14" x14ac:dyDescent="0.25">
      <c r="A2039" s="1">
        <v>44230</v>
      </c>
      <c r="B2039">
        <v>382.44000244140602</v>
      </c>
      <c r="C2039">
        <v>383.70001220703102</v>
      </c>
      <c r="D2039">
        <v>380.48001098632801</v>
      </c>
      <c r="E2039">
        <v>381.850006103515</v>
      </c>
      <c r="F2039">
        <v>370.81112670898398</v>
      </c>
      <c r="G2039">
        <v>52427100</v>
      </c>
      <c r="H2039">
        <f t="shared" si="159"/>
        <v>2021</v>
      </c>
      <c r="I2039" s="3">
        <f t="shared" si="160"/>
        <v>-1.5427160708205712E-3</v>
      </c>
      <c r="J2039">
        <f t="shared" si="161"/>
        <v>196</v>
      </c>
      <c r="K2039">
        <f>J2039-MAX(J$2:J2039)</f>
        <v>-1</v>
      </c>
      <c r="L2039" s="3">
        <f t="shared" si="163"/>
        <v>1.4937657690978767E-2</v>
      </c>
      <c r="M2039">
        <f t="shared" si="162"/>
        <v>372</v>
      </c>
      <c r="N2039">
        <f>M2039-MAX(M$2:M2039)</f>
        <v>-2</v>
      </c>
    </row>
    <row r="2040" spans="1:14" x14ac:dyDescent="0.25">
      <c r="A2040" s="1">
        <v>44231</v>
      </c>
      <c r="B2040">
        <v>382.95999145507801</v>
      </c>
      <c r="C2040">
        <v>386.239990234375</v>
      </c>
      <c r="D2040">
        <v>381.97000122070301</v>
      </c>
      <c r="E2040">
        <v>386.19000244140602</v>
      </c>
      <c r="F2040">
        <v>375.02569580078102</v>
      </c>
      <c r="G2040">
        <v>47142600</v>
      </c>
      <c r="H2040">
        <f t="shared" si="159"/>
        <v>2021</v>
      </c>
      <c r="I2040" s="3">
        <f t="shared" si="160"/>
        <v>8.4343301086240441E-3</v>
      </c>
      <c r="J2040">
        <f t="shared" si="161"/>
        <v>197</v>
      </c>
      <c r="K2040">
        <f>J2040-MAX(J$2:J2040)</f>
        <v>0</v>
      </c>
      <c r="L2040" s="3">
        <f t="shared" si="163"/>
        <v>1.2160961333736786E-2</v>
      </c>
      <c r="M2040">
        <f t="shared" si="162"/>
        <v>373</v>
      </c>
      <c r="N2040">
        <f>M2040-MAX(M$2:M2040)</f>
        <v>-1</v>
      </c>
    </row>
    <row r="2041" spans="1:14" x14ac:dyDescent="0.25">
      <c r="A2041" s="1">
        <v>44232</v>
      </c>
      <c r="B2041">
        <v>388.20001220703102</v>
      </c>
      <c r="C2041">
        <v>388.47000122070301</v>
      </c>
      <c r="D2041">
        <v>386.14001464843699</v>
      </c>
      <c r="E2041">
        <v>387.70999145507801</v>
      </c>
      <c r="F2041">
        <v>376.50177001953102</v>
      </c>
      <c r="G2041">
        <v>48669800</v>
      </c>
      <c r="H2041">
        <f t="shared" si="159"/>
        <v>2021</v>
      </c>
      <c r="I2041" s="3">
        <f t="shared" si="160"/>
        <v>-1.2622893780118716E-3</v>
      </c>
      <c r="J2041">
        <f t="shared" si="161"/>
        <v>196</v>
      </c>
      <c r="K2041">
        <f>J2041-MAX(J$2:J2041)</f>
        <v>-1</v>
      </c>
      <c r="L2041" s="3">
        <f t="shared" si="163"/>
        <v>1.5346301578883503E-2</v>
      </c>
      <c r="M2041">
        <f t="shared" si="162"/>
        <v>374</v>
      </c>
      <c r="N2041">
        <f>M2041-MAX(M$2:M2041)</f>
        <v>0</v>
      </c>
    </row>
    <row r="2042" spans="1:14" x14ac:dyDescent="0.25">
      <c r="A2042" s="1">
        <v>44235</v>
      </c>
      <c r="B2042">
        <v>389.26998901367102</v>
      </c>
      <c r="C2042">
        <v>390.55999755859301</v>
      </c>
      <c r="D2042">
        <v>388.350006103515</v>
      </c>
      <c r="E2042">
        <v>390.510009765625</v>
      </c>
      <c r="F2042">
        <v>379.22085571289</v>
      </c>
      <c r="G2042">
        <v>38365200</v>
      </c>
      <c r="H2042">
        <f t="shared" si="159"/>
        <v>2021</v>
      </c>
      <c r="I2042" s="3">
        <f t="shared" si="160"/>
        <v>3.1855030877050439E-3</v>
      </c>
      <c r="J2042">
        <f t="shared" si="161"/>
        <v>197</v>
      </c>
      <c r="K2042">
        <f>J2042-MAX(J$2:J2042)</f>
        <v>0</v>
      </c>
      <c r="L2042" s="3">
        <f t="shared" si="163"/>
        <v>1.1186222576733851E-2</v>
      </c>
      <c r="M2042">
        <f t="shared" si="162"/>
        <v>375</v>
      </c>
      <c r="N2042">
        <f>M2042-MAX(M$2:M2042)</f>
        <v>0</v>
      </c>
    </row>
    <row r="2043" spans="1:14" x14ac:dyDescent="0.25">
      <c r="A2043" s="1">
        <v>44236</v>
      </c>
      <c r="B2043">
        <v>389.60998535156199</v>
      </c>
      <c r="C2043">
        <v>390.89001464843699</v>
      </c>
      <c r="D2043">
        <v>389.17001342773398</v>
      </c>
      <c r="E2043">
        <v>390.25</v>
      </c>
      <c r="F2043">
        <v>378.96832275390602</v>
      </c>
      <c r="G2043">
        <v>35551100</v>
      </c>
      <c r="H2043">
        <f t="shared" si="159"/>
        <v>2021</v>
      </c>
      <c r="I2043" s="3">
        <f t="shared" si="160"/>
        <v>1.6427059687920131E-3</v>
      </c>
      <c r="J2043">
        <f t="shared" si="161"/>
        <v>198</v>
      </c>
      <c r="K2043">
        <f>J2043-MAX(J$2:J2043)</f>
        <v>0</v>
      </c>
      <c r="L2043" s="3">
        <f t="shared" si="163"/>
        <v>6.5513105179191289E-3</v>
      </c>
      <c r="M2043">
        <f t="shared" si="162"/>
        <v>376</v>
      </c>
      <c r="N2043">
        <f>M2043-MAX(M$2:M2043)</f>
        <v>0</v>
      </c>
    </row>
    <row r="2044" spans="1:14" x14ac:dyDescent="0.25">
      <c r="A2044" s="1">
        <v>44237</v>
      </c>
      <c r="B2044">
        <v>392.11999511718699</v>
      </c>
      <c r="C2044">
        <v>392.27999877929602</v>
      </c>
      <c r="D2044">
        <v>387.5</v>
      </c>
      <c r="E2044">
        <v>390.079986572265</v>
      </c>
      <c r="F2044">
        <v>378.80328369140602</v>
      </c>
      <c r="G2044">
        <v>59154400</v>
      </c>
      <c r="H2044">
        <f t="shared" si="159"/>
        <v>2021</v>
      </c>
      <c r="I2044" s="3">
        <f t="shared" si="160"/>
        <v>-5.2025108903521744E-3</v>
      </c>
      <c r="J2044">
        <f t="shared" si="161"/>
        <v>197</v>
      </c>
      <c r="K2044">
        <f>J2044-MAX(J$2:J2044)</f>
        <v>-1</v>
      </c>
      <c r="L2044" s="3">
        <f t="shared" si="163"/>
        <v>-1.1011835359049371E-3</v>
      </c>
      <c r="M2044">
        <f t="shared" si="162"/>
        <v>375</v>
      </c>
      <c r="N2044">
        <f>M2044-MAX(M$2:M2044)</f>
        <v>-1</v>
      </c>
    </row>
    <row r="2045" spans="1:14" x14ac:dyDescent="0.25">
      <c r="A2045" s="1">
        <v>44238</v>
      </c>
      <c r="B2045">
        <v>391.239990234375</v>
      </c>
      <c r="C2045">
        <v>391.69000244140602</v>
      </c>
      <c r="D2045">
        <v>388.100006103515</v>
      </c>
      <c r="E2045">
        <v>390.70999145507801</v>
      </c>
      <c r="F2045">
        <v>379.4150390625</v>
      </c>
      <c r="G2045">
        <v>42913300</v>
      </c>
      <c r="H2045">
        <f t="shared" si="159"/>
        <v>2021</v>
      </c>
      <c r="I2045" s="3">
        <f t="shared" si="160"/>
        <v>-1.3546641256674263E-3</v>
      </c>
      <c r="J2045">
        <f t="shared" si="161"/>
        <v>196</v>
      </c>
      <c r="K2045">
        <f>J2045-MAX(J$2:J2045)</f>
        <v>-2</v>
      </c>
      <c r="L2045" s="3">
        <f t="shared" si="163"/>
        <v>1.178709686298518E-3</v>
      </c>
      <c r="M2045">
        <f t="shared" si="162"/>
        <v>376</v>
      </c>
      <c r="N2045">
        <f>M2045-MAX(M$2:M2045)</f>
        <v>0</v>
      </c>
    </row>
    <row r="2046" spans="1:14" x14ac:dyDescent="0.25">
      <c r="A2046" s="1">
        <v>44239</v>
      </c>
      <c r="B2046">
        <v>389.850006103515</v>
      </c>
      <c r="C2046">
        <v>392.89999389648398</v>
      </c>
      <c r="D2046">
        <v>389.76998901367102</v>
      </c>
      <c r="E2046">
        <v>392.64001464843699</v>
      </c>
      <c r="F2046">
        <v>381.289306640625</v>
      </c>
      <c r="G2046">
        <v>50593300</v>
      </c>
      <c r="H2046">
        <f t="shared" si="159"/>
        <v>2021</v>
      </c>
      <c r="I2046" s="3">
        <f t="shared" si="160"/>
        <v>7.1566204982467241E-3</v>
      </c>
      <c r="J2046">
        <f t="shared" si="161"/>
        <v>197</v>
      </c>
      <c r="K2046">
        <f>J2046-MAX(J$2:J2046)</f>
        <v>-1</v>
      </c>
      <c r="L2046" s="3">
        <f t="shared" si="163"/>
        <v>6.5628285590031421E-3</v>
      </c>
      <c r="M2046">
        <f t="shared" si="162"/>
        <v>377</v>
      </c>
      <c r="N2046">
        <f>M2046-MAX(M$2:M2046)</f>
        <v>0</v>
      </c>
    </row>
    <row r="2047" spans="1:14" x14ac:dyDescent="0.25">
      <c r="A2047" s="1">
        <v>44243</v>
      </c>
      <c r="B2047">
        <v>393.95999145507801</v>
      </c>
      <c r="C2047">
        <v>394.17001342773398</v>
      </c>
      <c r="D2047">
        <v>391.52999877929602</v>
      </c>
      <c r="E2047">
        <v>392.29998779296801</v>
      </c>
      <c r="F2047">
        <v>380.95907592773398</v>
      </c>
      <c r="G2047">
        <v>50972400</v>
      </c>
      <c r="H2047">
        <f t="shared" si="159"/>
        <v>2021</v>
      </c>
      <c r="I2047" s="3">
        <f t="shared" si="160"/>
        <v>-4.2136351358391666E-3</v>
      </c>
      <c r="J2047">
        <f t="shared" si="161"/>
        <v>196</v>
      </c>
      <c r="K2047">
        <f>J2047-MAX(J$2:J2047)</f>
        <v>-2</v>
      </c>
      <c r="L2047" s="3">
        <f t="shared" si="163"/>
        <v>4.0695051896895151E-3</v>
      </c>
      <c r="M2047">
        <f t="shared" si="162"/>
        <v>378</v>
      </c>
      <c r="N2047">
        <f>M2047-MAX(M$2:M2047)</f>
        <v>0</v>
      </c>
    </row>
    <row r="2048" spans="1:14" x14ac:dyDescent="0.25">
      <c r="A2048" s="1">
        <v>44244</v>
      </c>
      <c r="B2048">
        <v>390.42001342773398</v>
      </c>
      <c r="C2048">
        <v>392.66000366210898</v>
      </c>
      <c r="D2048">
        <v>389.329986572265</v>
      </c>
      <c r="E2048">
        <v>392.39001464843699</v>
      </c>
      <c r="F2048">
        <v>381.04647827148398</v>
      </c>
      <c r="G2048">
        <v>52290600</v>
      </c>
      <c r="H2048">
        <f t="shared" si="159"/>
        <v>2021</v>
      </c>
      <c r="I2048" s="3">
        <f t="shared" si="160"/>
        <v>5.0458510141608848E-3</v>
      </c>
      <c r="J2048">
        <f t="shared" si="161"/>
        <v>197</v>
      </c>
      <c r="K2048">
        <f>J2048-MAX(J$2:J2048)</f>
        <v>-1</v>
      </c>
      <c r="L2048" s="3">
        <f t="shared" si="163"/>
        <v>-6.3671554266786501E-4</v>
      </c>
      <c r="M2048">
        <f t="shared" si="162"/>
        <v>377</v>
      </c>
      <c r="N2048">
        <f>M2048-MAX(M$2:M2048)</f>
        <v>-1</v>
      </c>
    </row>
    <row r="2049" spans="1:14" x14ac:dyDescent="0.25">
      <c r="A2049" s="1">
        <v>44245</v>
      </c>
      <c r="B2049">
        <v>389.58999633789</v>
      </c>
      <c r="C2049">
        <v>391.51998901367102</v>
      </c>
      <c r="D2049">
        <v>387.739990234375</v>
      </c>
      <c r="E2049">
        <v>390.72000122070301</v>
      </c>
      <c r="F2049">
        <v>379.42474365234301</v>
      </c>
      <c r="G2049">
        <v>59712800</v>
      </c>
      <c r="H2049">
        <f t="shared" si="159"/>
        <v>2021</v>
      </c>
      <c r="I2049" s="3">
        <f t="shared" si="160"/>
        <v>2.9004976858619802E-3</v>
      </c>
      <c r="J2049">
        <f t="shared" si="161"/>
        <v>198</v>
      </c>
      <c r="K2049">
        <f>J2049-MAX(J$2:J2049)</f>
        <v>0</v>
      </c>
      <c r="L2049" s="3">
        <f t="shared" si="163"/>
        <v>-4.0274958486585799E-3</v>
      </c>
      <c r="M2049">
        <f t="shared" si="162"/>
        <v>376</v>
      </c>
      <c r="N2049">
        <f>M2049-MAX(M$2:M2049)</f>
        <v>-2</v>
      </c>
    </row>
    <row r="2050" spans="1:14" x14ac:dyDescent="0.25">
      <c r="A2050" s="1">
        <v>44246</v>
      </c>
      <c r="B2050">
        <v>392.07000732421801</v>
      </c>
      <c r="C2050">
        <v>392.38000488281199</v>
      </c>
      <c r="D2050">
        <v>389.54998779296801</v>
      </c>
      <c r="E2050">
        <v>390.02999877929602</v>
      </c>
      <c r="F2050">
        <v>378.75469970703102</v>
      </c>
      <c r="G2050">
        <v>83241000</v>
      </c>
      <c r="H2050">
        <f t="shared" si="159"/>
        <v>2021</v>
      </c>
      <c r="I2050" s="3">
        <f t="shared" si="160"/>
        <v>-5.2031741954569055E-3</v>
      </c>
      <c r="J2050">
        <f t="shared" si="161"/>
        <v>197</v>
      </c>
      <c r="K2050">
        <f>J2050-MAX(J$2:J2050)</f>
        <v>-1</v>
      </c>
      <c r="L2050" s="3">
        <f t="shared" si="163"/>
        <v>-6.0144646424181714E-3</v>
      </c>
      <c r="M2050">
        <f t="shared" si="162"/>
        <v>375</v>
      </c>
      <c r="N2050">
        <f>M2050-MAX(M$2:M2050)</f>
        <v>-3</v>
      </c>
    </row>
    <row r="2051" spans="1:14" x14ac:dyDescent="0.25">
      <c r="A2051" s="1">
        <v>44249</v>
      </c>
      <c r="B2051">
        <v>387.05999755859301</v>
      </c>
      <c r="C2051">
        <v>389.61999511718699</v>
      </c>
      <c r="D2051">
        <v>386.739990234375</v>
      </c>
      <c r="E2051">
        <v>387.02999877929602</v>
      </c>
      <c r="F2051">
        <v>375.84140014648398</v>
      </c>
      <c r="G2051">
        <v>67414200</v>
      </c>
      <c r="H2051">
        <f t="shared" ref="H2051:H2114" si="164">YEAR(A2051)</f>
        <v>2021</v>
      </c>
      <c r="I2051" s="3">
        <f t="shared" ref="I2051:I2114" si="165">E2051/B2051-1</f>
        <v>-7.7504209905931987E-5</v>
      </c>
      <c r="J2051">
        <f t="shared" si="161"/>
        <v>196</v>
      </c>
      <c r="K2051">
        <f>J2051-MAX(J$2:J2051)</f>
        <v>-2</v>
      </c>
      <c r="L2051" s="3">
        <f t="shared" si="163"/>
        <v>-9.4441094130798264E-3</v>
      </c>
      <c r="M2051">
        <f t="shared" si="162"/>
        <v>374</v>
      </c>
      <c r="N2051">
        <f>M2051-MAX(M$2:M2051)</f>
        <v>-4</v>
      </c>
    </row>
    <row r="2052" spans="1:14" x14ac:dyDescent="0.25">
      <c r="A2052" s="1">
        <v>44250</v>
      </c>
      <c r="B2052">
        <v>384.66000366210898</v>
      </c>
      <c r="C2052">
        <v>388.95001220703102</v>
      </c>
      <c r="D2052">
        <v>380.20001220703102</v>
      </c>
      <c r="E2052">
        <v>387.5</v>
      </c>
      <c r="F2052">
        <v>376.2978515625</v>
      </c>
      <c r="G2052">
        <v>107284100</v>
      </c>
      <c r="H2052">
        <f t="shared" si="164"/>
        <v>2021</v>
      </c>
      <c r="I2052" s="3">
        <f t="shared" si="165"/>
        <v>7.3831339646783789E-3</v>
      </c>
      <c r="J2052">
        <f t="shared" ref="J2052:J2115" si="166">IF(I2052&gt;0, 1, -1)+J2051</f>
        <v>197</v>
      </c>
      <c r="K2052">
        <f>J2052-MAX(J$2:J2052)</f>
        <v>-1</v>
      </c>
      <c r="L2052" s="3">
        <f t="shared" si="163"/>
        <v>-6.4866774022878104E-3</v>
      </c>
      <c r="M2052">
        <f t="shared" ref="M2052:M2115" si="167">IF(L2052&gt;0, 1, -1)+M2051</f>
        <v>373</v>
      </c>
      <c r="N2052">
        <f>M2052-MAX(M$2:M2052)</f>
        <v>-5</v>
      </c>
    </row>
    <row r="2053" spans="1:14" x14ac:dyDescent="0.25">
      <c r="A2053" s="1">
        <v>44251</v>
      </c>
      <c r="B2053">
        <v>386.329986572265</v>
      </c>
      <c r="C2053">
        <v>392.23001098632801</v>
      </c>
      <c r="D2053">
        <v>385.26998901367102</v>
      </c>
      <c r="E2053">
        <v>391.76998901367102</v>
      </c>
      <c r="F2053">
        <v>380.44439697265602</v>
      </c>
      <c r="G2053">
        <v>72433900</v>
      </c>
      <c r="H2053">
        <f t="shared" si="164"/>
        <v>2021</v>
      </c>
      <c r="I2053" s="3">
        <f t="shared" si="165"/>
        <v>1.4081232703867297E-2</v>
      </c>
      <c r="J2053">
        <f t="shared" si="166"/>
        <v>198</v>
      </c>
      <c r="K2053">
        <f>J2053-MAX(J$2:J2053)</f>
        <v>0</v>
      </c>
      <c r="L2053" s="3">
        <f t="shared" ref="L2053:L2116" si="168">E2053/E2051-1</f>
        <v>1.2247087433338688E-2</v>
      </c>
      <c r="M2053">
        <f t="shared" si="167"/>
        <v>374</v>
      </c>
      <c r="N2053">
        <f>M2053-MAX(M$2:M2053)</f>
        <v>-4</v>
      </c>
    </row>
    <row r="2054" spans="1:14" x14ac:dyDescent="0.25">
      <c r="A2054" s="1">
        <v>44252</v>
      </c>
      <c r="B2054">
        <v>390.41000366210898</v>
      </c>
      <c r="C2054">
        <v>391.88000488281199</v>
      </c>
      <c r="D2054">
        <v>380.77999877929602</v>
      </c>
      <c r="E2054">
        <v>382.329986572265</v>
      </c>
      <c r="F2054">
        <v>371.27731323242102</v>
      </c>
      <c r="G2054">
        <v>146670500</v>
      </c>
      <c r="H2054">
        <f t="shared" si="164"/>
        <v>2021</v>
      </c>
      <c r="I2054" s="3">
        <f t="shared" si="165"/>
        <v>-2.0696234763587285E-2</v>
      </c>
      <c r="J2054">
        <f t="shared" si="166"/>
        <v>197</v>
      </c>
      <c r="K2054">
        <f>J2054-MAX(J$2:J2054)</f>
        <v>-1</v>
      </c>
      <c r="L2054" s="3">
        <f t="shared" si="168"/>
        <v>-1.3341970136090286E-2</v>
      </c>
      <c r="M2054">
        <f t="shared" si="167"/>
        <v>373</v>
      </c>
      <c r="N2054">
        <f>M2054-MAX(M$2:M2054)</f>
        <v>-5</v>
      </c>
    </row>
    <row r="2055" spans="1:14" x14ac:dyDescent="0.25">
      <c r="A2055" s="1">
        <v>44253</v>
      </c>
      <c r="B2055">
        <v>384.350006103515</v>
      </c>
      <c r="C2055">
        <v>385.579986572265</v>
      </c>
      <c r="D2055">
        <v>378.23001098632801</v>
      </c>
      <c r="E2055">
        <v>380.35998535156199</v>
      </c>
      <c r="F2055">
        <v>369.36422729492102</v>
      </c>
      <c r="G2055">
        <v>152701600</v>
      </c>
      <c r="H2055">
        <f t="shared" si="164"/>
        <v>2021</v>
      </c>
      <c r="I2055" s="3">
        <f t="shared" si="165"/>
        <v>-1.0381216829949524E-2</v>
      </c>
      <c r="J2055">
        <f t="shared" si="166"/>
        <v>196</v>
      </c>
      <c r="K2055">
        <f>J2055-MAX(J$2:J2055)</f>
        <v>-2</v>
      </c>
      <c r="L2055" s="3">
        <f t="shared" si="168"/>
        <v>-2.9124241218259517E-2</v>
      </c>
      <c r="M2055">
        <f t="shared" si="167"/>
        <v>372</v>
      </c>
      <c r="N2055">
        <f>M2055-MAX(M$2:M2055)</f>
        <v>-6</v>
      </c>
    </row>
    <row r="2056" spans="1:14" x14ac:dyDescent="0.25">
      <c r="A2056" s="1">
        <v>44256</v>
      </c>
      <c r="B2056">
        <v>385.58999633789</v>
      </c>
      <c r="C2056">
        <v>390.92001342773398</v>
      </c>
      <c r="D2056">
        <v>380.57000732421801</v>
      </c>
      <c r="E2056">
        <v>389.579986572265</v>
      </c>
      <c r="F2056">
        <v>378.31771850585898</v>
      </c>
      <c r="G2056">
        <v>105348800</v>
      </c>
      <c r="H2056">
        <f t="shared" si="164"/>
        <v>2021</v>
      </c>
      <c r="I2056" s="3">
        <f t="shared" si="165"/>
        <v>1.0347753500530743E-2</v>
      </c>
      <c r="J2056">
        <f t="shared" si="166"/>
        <v>197</v>
      </c>
      <c r="K2056">
        <f>J2056-MAX(J$2:J2056)</f>
        <v>-1</v>
      </c>
      <c r="L2056" s="3">
        <f t="shared" si="168"/>
        <v>1.8962676888096164E-2</v>
      </c>
      <c r="M2056">
        <f t="shared" si="167"/>
        <v>373</v>
      </c>
      <c r="N2056">
        <f>M2056-MAX(M$2:M2056)</f>
        <v>-5</v>
      </c>
    </row>
    <row r="2057" spans="1:14" x14ac:dyDescent="0.25">
      <c r="A2057" s="1">
        <v>44257</v>
      </c>
      <c r="B2057">
        <v>389.82000732421801</v>
      </c>
      <c r="C2057">
        <v>390.07000732421801</v>
      </c>
      <c r="D2057">
        <v>386</v>
      </c>
      <c r="E2057">
        <v>386.54000854492102</v>
      </c>
      <c r="F2057">
        <v>375.36560058593699</v>
      </c>
      <c r="G2057">
        <v>79595300</v>
      </c>
      <c r="H2057">
        <f t="shared" si="164"/>
        <v>2021</v>
      </c>
      <c r="I2057" s="3">
        <f t="shared" si="165"/>
        <v>-8.4141365698784387E-3</v>
      </c>
      <c r="J2057">
        <f t="shared" si="166"/>
        <v>196</v>
      </c>
      <c r="K2057">
        <f>J2057-MAX(J$2:J2057)</f>
        <v>-2</v>
      </c>
      <c r="L2057" s="3">
        <f t="shared" si="168"/>
        <v>1.6247826878126759E-2</v>
      </c>
      <c r="M2057">
        <f t="shared" si="167"/>
        <v>374</v>
      </c>
      <c r="N2057">
        <f>M2057-MAX(M$2:M2057)</f>
        <v>-4</v>
      </c>
    </row>
    <row r="2058" spans="1:14" x14ac:dyDescent="0.25">
      <c r="A2058" s="1">
        <v>44258</v>
      </c>
      <c r="B2058">
        <v>385.79000854492102</v>
      </c>
      <c r="C2058">
        <v>386.829986572265</v>
      </c>
      <c r="D2058">
        <v>381.30999755859301</v>
      </c>
      <c r="E2058">
        <v>381.42001342773398</v>
      </c>
      <c r="F2058">
        <v>370.39361572265602</v>
      </c>
      <c r="G2058">
        <v>119940200</v>
      </c>
      <c r="H2058">
        <f t="shared" si="164"/>
        <v>2021</v>
      </c>
      <c r="I2058" s="3">
        <f t="shared" si="165"/>
        <v>-1.1327393194212831E-2</v>
      </c>
      <c r="J2058">
        <f t="shared" si="166"/>
        <v>195</v>
      </c>
      <c r="K2058">
        <f>J2058-MAX(J$2:J2058)</f>
        <v>-3</v>
      </c>
      <c r="L2058" s="3">
        <f t="shared" si="168"/>
        <v>-2.0945565546954481E-2</v>
      </c>
      <c r="M2058">
        <f t="shared" si="167"/>
        <v>373</v>
      </c>
      <c r="N2058">
        <f>M2058-MAX(M$2:M2058)</f>
        <v>-5</v>
      </c>
    </row>
    <row r="2059" spans="1:14" x14ac:dyDescent="0.25">
      <c r="A2059" s="1">
        <v>44259</v>
      </c>
      <c r="B2059">
        <v>381.22000122070301</v>
      </c>
      <c r="C2059">
        <v>384</v>
      </c>
      <c r="D2059">
        <v>371.88000488281199</v>
      </c>
      <c r="E2059">
        <v>376.70001220703102</v>
      </c>
      <c r="F2059">
        <v>365.81005859375</v>
      </c>
      <c r="G2059">
        <v>183433000</v>
      </c>
      <c r="H2059">
        <f t="shared" si="164"/>
        <v>2021</v>
      </c>
      <c r="I2059" s="3">
        <f t="shared" si="165"/>
        <v>-1.1856641832009185E-2</v>
      </c>
      <c r="J2059">
        <f t="shared" si="166"/>
        <v>194</v>
      </c>
      <c r="K2059">
        <f>J2059-MAX(J$2:J2059)</f>
        <v>-4</v>
      </c>
      <c r="L2059" s="3">
        <f t="shared" si="168"/>
        <v>-2.5456605061223492E-2</v>
      </c>
      <c r="M2059">
        <f t="shared" si="167"/>
        <v>372</v>
      </c>
      <c r="N2059">
        <f>M2059-MAX(M$2:M2059)</f>
        <v>-6</v>
      </c>
    </row>
    <row r="2060" spans="1:14" x14ac:dyDescent="0.25">
      <c r="A2060" s="1">
        <v>44260</v>
      </c>
      <c r="B2060">
        <v>380.45999145507801</v>
      </c>
      <c r="C2060">
        <v>384.760009765625</v>
      </c>
      <c r="D2060">
        <v>372.64001464843699</v>
      </c>
      <c r="E2060">
        <v>383.63000488281199</v>
      </c>
      <c r="F2060">
        <v>372.53970336914</v>
      </c>
      <c r="G2060">
        <v>152039600</v>
      </c>
      <c r="H2060">
        <f t="shared" si="164"/>
        <v>2021</v>
      </c>
      <c r="I2060" s="3">
        <f t="shared" si="165"/>
        <v>8.332054615283413E-3</v>
      </c>
      <c r="J2060">
        <f t="shared" si="166"/>
        <v>195</v>
      </c>
      <c r="K2060">
        <f>J2060-MAX(J$2:J2060)</f>
        <v>-3</v>
      </c>
      <c r="L2060" s="3">
        <f t="shared" si="168"/>
        <v>5.7941150890781223E-3</v>
      </c>
      <c r="M2060">
        <f t="shared" si="167"/>
        <v>373</v>
      </c>
      <c r="N2060">
        <f>M2060-MAX(M$2:M2060)</f>
        <v>-5</v>
      </c>
    </row>
    <row r="2061" spans="1:14" x14ac:dyDescent="0.25">
      <c r="A2061" s="1">
        <v>44263</v>
      </c>
      <c r="B2061">
        <v>384.66000366210898</v>
      </c>
      <c r="C2061">
        <v>387.67999267578102</v>
      </c>
      <c r="D2061">
        <v>381.42001342773398</v>
      </c>
      <c r="E2061">
        <v>381.72000122070301</v>
      </c>
      <c r="F2061">
        <v>370.68493652343699</v>
      </c>
      <c r="G2061">
        <v>123149200</v>
      </c>
      <c r="H2061">
        <f t="shared" si="164"/>
        <v>2021</v>
      </c>
      <c r="I2061" s="3">
        <f t="shared" si="165"/>
        <v>-7.6431196729995765E-3</v>
      </c>
      <c r="J2061">
        <f t="shared" si="166"/>
        <v>194</v>
      </c>
      <c r="K2061">
        <f>J2061-MAX(J$2:J2061)</f>
        <v>-4</v>
      </c>
      <c r="L2061" s="3">
        <f t="shared" si="168"/>
        <v>1.332622471727718E-2</v>
      </c>
      <c r="M2061">
        <f t="shared" si="167"/>
        <v>374</v>
      </c>
      <c r="N2061">
        <f>M2061-MAX(M$2:M2061)</f>
        <v>-4</v>
      </c>
    </row>
    <row r="2062" spans="1:14" x14ac:dyDescent="0.25">
      <c r="A2062" s="1">
        <v>44264</v>
      </c>
      <c r="B2062">
        <v>385.850006103515</v>
      </c>
      <c r="C2062">
        <v>389.91000366210898</v>
      </c>
      <c r="D2062">
        <v>385.30999755859301</v>
      </c>
      <c r="E2062">
        <v>387.17001342773398</v>
      </c>
      <c r="F2062">
        <v>375.97741699218699</v>
      </c>
      <c r="G2062">
        <v>113633600</v>
      </c>
      <c r="H2062">
        <f t="shared" si="164"/>
        <v>2021</v>
      </c>
      <c r="I2062" s="3">
        <f t="shared" si="165"/>
        <v>3.4210374584389136E-3</v>
      </c>
      <c r="J2062">
        <f t="shared" si="166"/>
        <v>195</v>
      </c>
      <c r="K2062">
        <f>J2062-MAX(J$2:J2062)</f>
        <v>-3</v>
      </c>
      <c r="L2062" s="3">
        <f t="shared" si="168"/>
        <v>9.2276633732113478E-3</v>
      </c>
      <c r="M2062">
        <f t="shared" si="167"/>
        <v>375</v>
      </c>
      <c r="N2062">
        <f>M2062-MAX(M$2:M2062)</f>
        <v>-3</v>
      </c>
    </row>
    <row r="2063" spans="1:14" x14ac:dyDescent="0.25">
      <c r="A2063" s="1">
        <v>44265</v>
      </c>
      <c r="B2063">
        <v>389.69000244140602</v>
      </c>
      <c r="C2063">
        <v>391.39999389648398</v>
      </c>
      <c r="D2063">
        <v>388.17001342773398</v>
      </c>
      <c r="E2063">
        <v>389.579986572265</v>
      </c>
      <c r="F2063">
        <v>378.31771850585898</v>
      </c>
      <c r="G2063">
        <v>109899400</v>
      </c>
      <c r="H2063">
        <f t="shared" si="164"/>
        <v>2021</v>
      </c>
      <c r="I2063" s="3">
        <f t="shared" si="165"/>
        <v>-2.8231637571340951E-4</v>
      </c>
      <c r="J2063">
        <f t="shared" si="166"/>
        <v>194</v>
      </c>
      <c r="K2063">
        <f>J2063-MAX(J$2:J2063)</f>
        <v>-4</v>
      </c>
      <c r="L2063" s="3">
        <f t="shared" si="168"/>
        <v>2.0590970675957498E-2</v>
      </c>
      <c r="M2063">
        <f t="shared" si="167"/>
        <v>376</v>
      </c>
      <c r="N2063">
        <f>M2063-MAX(M$2:M2063)</f>
        <v>-2</v>
      </c>
    </row>
    <row r="2064" spans="1:14" x14ac:dyDescent="0.25">
      <c r="A2064" s="1">
        <v>44266</v>
      </c>
      <c r="B2064">
        <v>392.23001098632801</v>
      </c>
      <c r="C2064">
        <v>395.64999389648398</v>
      </c>
      <c r="D2064">
        <v>391.739990234375</v>
      </c>
      <c r="E2064">
        <v>393.52999877929602</v>
      </c>
      <c r="F2064">
        <v>382.15353393554602</v>
      </c>
      <c r="G2064">
        <v>86245000</v>
      </c>
      <c r="H2064">
        <f t="shared" si="164"/>
        <v>2021</v>
      </c>
      <c r="I2064" s="3">
        <f t="shared" si="165"/>
        <v>3.3143506528197086E-3</v>
      </c>
      <c r="J2064">
        <f t="shared" si="166"/>
        <v>195</v>
      </c>
      <c r="K2064">
        <f>J2064-MAX(J$2:J2064)</f>
        <v>-3</v>
      </c>
      <c r="L2064" s="3">
        <f t="shared" si="168"/>
        <v>1.6426854175134009E-2</v>
      </c>
      <c r="M2064">
        <f t="shared" si="167"/>
        <v>377</v>
      </c>
      <c r="N2064">
        <f>M2064-MAX(M$2:M2064)</f>
        <v>-1</v>
      </c>
    </row>
    <row r="2065" spans="1:14" x14ac:dyDescent="0.25">
      <c r="A2065" s="1">
        <v>44267</v>
      </c>
      <c r="B2065">
        <v>392.07000732421801</v>
      </c>
      <c r="C2065">
        <v>394.20999145507801</v>
      </c>
      <c r="D2065">
        <v>391.20001220703102</v>
      </c>
      <c r="E2065">
        <v>394.05999755859301</v>
      </c>
      <c r="F2065">
        <v>382.66818237304602</v>
      </c>
      <c r="G2065">
        <v>64653600</v>
      </c>
      <c r="H2065">
        <f t="shared" si="164"/>
        <v>2021</v>
      </c>
      <c r="I2065" s="3">
        <f t="shared" si="165"/>
        <v>5.075599248093976E-3</v>
      </c>
      <c r="J2065">
        <f t="shared" si="166"/>
        <v>196</v>
      </c>
      <c r="K2065">
        <f>J2065-MAX(J$2:J2065)</f>
        <v>-2</v>
      </c>
      <c r="L2065" s="3">
        <f t="shared" si="168"/>
        <v>1.1499592229430311E-2</v>
      </c>
      <c r="M2065">
        <f t="shared" si="167"/>
        <v>378</v>
      </c>
      <c r="N2065">
        <f>M2065-MAX(M$2:M2065)</f>
        <v>0</v>
      </c>
    </row>
    <row r="2066" spans="1:14" x14ac:dyDescent="0.25">
      <c r="A2066" s="1">
        <v>44270</v>
      </c>
      <c r="B2066">
        <v>394.329986572265</v>
      </c>
      <c r="C2066">
        <v>396.69000244140602</v>
      </c>
      <c r="D2066">
        <v>392.02999877929602</v>
      </c>
      <c r="E2066">
        <v>396.41000366210898</v>
      </c>
      <c r="F2066">
        <v>384.95028686523398</v>
      </c>
      <c r="G2066">
        <v>73427200</v>
      </c>
      <c r="H2066">
        <f t="shared" si="164"/>
        <v>2021</v>
      </c>
      <c r="I2066" s="3">
        <f t="shared" si="165"/>
        <v>5.2748133813627085E-3</v>
      </c>
      <c r="J2066">
        <f t="shared" si="166"/>
        <v>197</v>
      </c>
      <c r="K2066">
        <f>J2066-MAX(J$2:J2066)</f>
        <v>-1</v>
      </c>
      <c r="L2066" s="3">
        <f t="shared" si="168"/>
        <v>7.3183871413782242E-3</v>
      </c>
      <c r="M2066">
        <f t="shared" si="167"/>
        <v>379</v>
      </c>
      <c r="N2066">
        <f>M2066-MAX(M$2:M2066)</f>
        <v>0</v>
      </c>
    </row>
    <row r="2067" spans="1:14" x14ac:dyDescent="0.25">
      <c r="A2067" s="1">
        <v>44271</v>
      </c>
      <c r="B2067">
        <v>397.07000732421801</v>
      </c>
      <c r="C2067">
        <v>397.829986572265</v>
      </c>
      <c r="D2067">
        <v>395.079986572265</v>
      </c>
      <c r="E2067">
        <v>395.91000366210898</v>
      </c>
      <c r="F2067">
        <v>384.46469116210898</v>
      </c>
      <c r="G2067">
        <v>73722500</v>
      </c>
      <c r="H2067">
        <f t="shared" si="164"/>
        <v>2021</v>
      </c>
      <c r="I2067" s="3">
        <f t="shared" si="165"/>
        <v>-2.9214084184451261E-3</v>
      </c>
      <c r="J2067">
        <f t="shared" si="166"/>
        <v>196</v>
      </c>
      <c r="K2067">
        <f>J2067-MAX(J$2:J2067)</f>
        <v>-2</v>
      </c>
      <c r="L2067" s="3">
        <f t="shared" si="168"/>
        <v>4.694732058513118E-3</v>
      </c>
      <c r="M2067">
        <f t="shared" si="167"/>
        <v>380</v>
      </c>
      <c r="N2067">
        <f>M2067-MAX(M$2:M2067)</f>
        <v>0</v>
      </c>
    </row>
    <row r="2068" spans="1:14" x14ac:dyDescent="0.25">
      <c r="A2068" s="1">
        <v>44272</v>
      </c>
      <c r="B2068">
        <v>394.52999877929602</v>
      </c>
      <c r="C2068">
        <v>398.11999511718699</v>
      </c>
      <c r="D2068">
        <v>393.29998779296801</v>
      </c>
      <c r="E2068">
        <v>397.260009765625</v>
      </c>
      <c r="F2068">
        <v>385.77566528320301</v>
      </c>
      <c r="G2068">
        <v>97959300</v>
      </c>
      <c r="H2068">
        <f t="shared" si="164"/>
        <v>2021</v>
      </c>
      <c r="I2068" s="3">
        <f t="shared" si="165"/>
        <v>6.9196537519982115E-3</v>
      </c>
      <c r="J2068">
        <f t="shared" si="166"/>
        <v>197</v>
      </c>
      <c r="K2068">
        <f>J2068-MAX(J$2:J2068)</f>
        <v>-1</v>
      </c>
      <c r="L2068" s="3">
        <f t="shared" si="168"/>
        <v>2.1442599724110778E-3</v>
      </c>
      <c r="M2068">
        <f t="shared" si="167"/>
        <v>381</v>
      </c>
      <c r="N2068">
        <f>M2068-MAX(M$2:M2068)</f>
        <v>0</v>
      </c>
    </row>
    <row r="2069" spans="1:14" x14ac:dyDescent="0.25">
      <c r="A2069" s="1">
        <v>44273</v>
      </c>
      <c r="B2069">
        <v>394.48001098632801</v>
      </c>
      <c r="C2069">
        <v>396.72000122070301</v>
      </c>
      <c r="D2069">
        <v>390.75</v>
      </c>
      <c r="E2069">
        <v>391.48001098632801</v>
      </c>
      <c r="F2069">
        <v>380.16275024414</v>
      </c>
      <c r="G2069">
        <v>115349100</v>
      </c>
      <c r="H2069">
        <f t="shared" si="164"/>
        <v>2021</v>
      </c>
      <c r="I2069" s="3">
        <f t="shared" si="165"/>
        <v>-7.6049480745526976E-3</v>
      </c>
      <c r="J2069">
        <f t="shared" si="166"/>
        <v>196</v>
      </c>
      <c r="K2069">
        <f>J2069-MAX(J$2:J2069)</f>
        <v>-2</v>
      </c>
      <c r="L2069" s="3">
        <f t="shared" si="168"/>
        <v>-1.118939313178291E-2</v>
      </c>
      <c r="M2069">
        <f t="shared" si="167"/>
        <v>380</v>
      </c>
      <c r="N2069">
        <f>M2069-MAX(M$2:M2069)</f>
        <v>-1</v>
      </c>
    </row>
    <row r="2070" spans="1:14" x14ac:dyDescent="0.25">
      <c r="A2070" s="1">
        <v>44274</v>
      </c>
      <c r="B2070">
        <v>389.88000488281199</v>
      </c>
      <c r="C2070">
        <v>391.57000732421801</v>
      </c>
      <c r="D2070">
        <v>387.14999389648398</v>
      </c>
      <c r="E2070">
        <v>389.48001098632801</v>
      </c>
      <c r="F2070">
        <v>379.459381103515</v>
      </c>
      <c r="G2070">
        <v>113624500</v>
      </c>
      <c r="H2070">
        <f t="shared" si="164"/>
        <v>2021</v>
      </c>
      <c r="I2070" s="3">
        <f t="shared" si="165"/>
        <v>-1.0259410369203303E-3</v>
      </c>
      <c r="J2070">
        <f t="shared" si="166"/>
        <v>195</v>
      </c>
      <c r="K2070">
        <f>J2070-MAX(J$2:J2070)</f>
        <v>-3</v>
      </c>
      <c r="L2070" s="3">
        <f t="shared" si="168"/>
        <v>-1.9584147883113134E-2</v>
      </c>
      <c r="M2070">
        <f t="shared" si="167"/>
        <v>379</v>
      </c>
      <c r="N2070">
        <f>M2070-MAX(M$2:M2070)</f>
        <v>-2</v>
      </c>
    </row>
    <row r="2071" spans="1:14" x14ac:dyDescent="0.25">
      <c r="A2071" s="1">
        <v>44277</v>
      </c>
      <c r="B2071">
        <v>390.02999877929602</v>
      </c>
      <c r="C2071">
        <v>394.07000732421801</v>
      </c>
      <c r="D2071">
        <v>389.97000122070301</v>
      </c>
      <c r="E2071">
        <v>392.58999633789</v>
      </c>
      <c r="F2071">
        <v>382.48931884765602</v>
      </c>
      <c r="G2071">
        <v>73778600</v>
      </c>
      <c r="H2071">
        <f t="shared" si="164"/>
        <v>2021</v>
      </c>
      <c r="I2071" s="3">
        <f t="shared" si="165"/>
        <v>6.5635914329824629E-3</v>
      </c>
      <c r="J2071">
        <f t="shared" si="166"/>
        <v>196</v>
      </c>
      <c r="K2071">
        <f>J2071-MAX(J$2:J2071)</f>
        <v>-2</v>
      </c>
      <c r="L2071" s="3">
        <f t="shared" si="168"/>
        <v>2.8353563921830194E-3</v>
      </c>
      <c r="M2071">
        <f t="shared" si="167"/>
        <v>380</v>
      </c>
      <c r="N2071">
        <f>M2071-MAX(M$2:M2071)</f>
        <v>-1</v>
      </c>
    </row>
    <row r="2072" spans="1:14" x14ac:dyDescent="0.25">
      <c r="A2072" s="1">
        <v>44278</v>
      </c>
      <c r="B2072">
        <v>391.91000366210898</v>
      </c>
      <c r="C2072">
        <v>393.45999145507801</v>
      </c>
      <c r="D2072">
        <v>388.66000366210898</v>
      </c>
      <c r="E2072">
        <v>389.5</v>
      </c>
      <c r="F2072">
        <v>379.47882080078102</v>
      </c>
      <c r="G2072">
        <v>90686600</v>
      </c>
      <c r="H2072">
        <f t="shared" si="164"/>
        <v>2021</v>
      </c>
      <c r="I2072" s="3">
        <f t="shared" si="165"/>
        <v>-6.1493803158615412E-3</v>
      </c>
      <c r="J2072">
        <f t="shared" si="166"/>
        <v>195</v>
      </c>
      <c r="K2072">
        <f>J2072-MAX(J$2:J2072)</f>
        <v>-3</v>
      </c>
      <c r="L2072" s="3">
        <f t="shared" si="168"/>
        <v>5.1322309510437591E-5</v>
      </c>
      <c r="M2072">
        <f t="shared" si="167"/>
        <v>381</v>
      </c>
      <c r="N2072">
        <f>M2072-MAX(M$2:M2072)</f>
        <v>0</v>
      </c>
    </row>
    <row r="2073" spans="1:14" x14ac:dyDescent="0.25">
      <c r="A2073" s="1">
        <v>44279</v>
      </c>
      <c r="B2073">
        <v>391</v>
      </c>
      <c r="C2073">
        <v>392.75</v>
      </c>
      <c r="D2073">
        <v>387.47000122070301</v>
      </c>
      <c r="E2073">
        <v>387.51998901367102</v>
      </c>
      <c r="F2073">
        <v>377.5498046875</v>
      </c>
      <c r="G2073">
        <v>97588600</v>
      </c>
      <c r="H2073">
        <f t="shared" si="164"/>
        <v>2021</v>
      </c>
      <c r="I2073" s="3">
        <f t="shared" si="165"/>
        <v>-8.9002838525037431E-3</v>
      </c>
      <c r="J2073">
        <f t="shared" si="166"/>
        <v>194</v>
      </c>
      <c r="K2073">
        <f>J2073-MAX(J$2:J2073)</f>
        <v>-4</v>
      </c>
      <c r="L2073" s="3">
        <f t="shared" si="168"/>
        <v>-1.2914255002706154E-2</v>
      </c>
      <c r="M2073">
        <f t="shared" si="167"/>
        <v>380</v>
      </c>
      <c r="N2073">
        <f>M2073-MAX(M$2:M2073)</f>
        <v>-1</v>
      </c>
    </row>
    <row r="2074" spans="1:14" x14ac:dyDescent="0.25">
      <c r="A2074" s="1">
        <v>44280</v>
      </c>
      <c r="B2074">
        <v>385.98001098632801</v>
      </c>
      <c r="C2074">
        <v>390.54998779296801</v>
      </c>
      <c r="D2074">
        <v>383.89999389648398</v>
      </c>
      <c r="E2074">
        <v>389.70001220703102</v>
      </c>
      <c r="F2074">
        <v>379.673736572265</v>
      </c>
      <c r="G2074">
        <v>116128600</v>
      </c>
      <c r="H2074">
        <f t="shared" si="164"/>
        <v>2021</v>
      </c>
      <c r="I2074" s="3">
        <f t="shared" si="165"/>
        <v>9.6378079559016339E-3</v>
      </c>
      <c r="J2074">
        <f t="shared" si="166"/>
        <v>195</v>
      </c>
      <c r="K2074">
        <f>J2074-MAX(J$2:J2074)</f>
        <v>-3</v>
      </c>
      <c r="L2074" s="3">
        <f t="shared" si="168"/>
        <v>5.1351015925815702E-4</v>
      </c>
      <c r="M2074">
        <f t="shared" si="167"/>
        <v>381</v>
      </c>
      <c r="N2074">
        <f>M2074-MAX(M$2:M2074)</f>
        <v>0</v>
      </c>
    </row>
    <row r="2075" spans="1:14" x14ac:dyDescent="0.25">
      <c r="A2075" s="1">
        <v>44281</v>
      </c>
      <c r="B2075">
        <v>390.92999267578102</v>
      </c>
      <c r="C2075">
        <v>396.41000366210898</v>
      </c>
      <c r="D2075">
        <v>390.29000854492102</v>
      </c>
      <c r="E2075">
        <v>395.98001098632801</v>
      </c>
      <c r="F2075">
        <v>385.79217529296801</v>
      </c>
      <c r="G2075">
        <v>114409100</v>
      </c>
      <c r="H2075">
        <f t="shared" si="164"/>
        <v>2021</v>
      </c>
      <c r="I2075" s="3">
        <f t="shared" si="165"/>
        <v>1.2917960773440207E-2</v>
      </c>
      <c r="J2075">
        <f t="shared" si="166"/>
        <v>196</v>
      </c>
      <c r="K2075">
        <f>J2075-MAX(J$2:J2075)</f>
        <v>-2</v>
      </c>
      <c r="L2075" s="3">
        <f t="shared" si="168"/>
        <v>2.1831188616075581E-2</v>
      </c>
      <c r="M2075">
        <f t="shared" si="167"/>
        <v>382</v>
      </c>
      <c r="N2075">
        <f>M2075-MAX(M$2:M2075)</f>
        <v>0</v>
      </c>
    </row>
    <row r="2076" spans="1:14" x14ac:dyDescent="0.25">
      <c r="A2076" s="1">
        <v>44284</v>
      </c>
      <c r="B2076">
        <v>394.39999389648398</v>
      </c>
      <c r="C2076">
        <v>396.75</v>
      </c>
      <c r="D2076">
        <v>392.80999755859301</v>
      </c>
      <c r="E2076">
        <v>395.77999877929602</v>
      </c>
      <c r="F2076">
        <v>385.59729003906199</v>
      </c>
      <c r="G2076">
        <v>108107600</v>
      </c>
      <c r="H2076">
        <f t="shared" si="164"/>
        <v>2021</v>
      </c>
      <c r="I2076" s="3">
        <f t="shared" si="165"/>
        <v>3.4989982357207516E-3</v>
      </c>
      <c r="J2076">
        <f t="shared" si="166"/>
        <v>197</v>
      </c>
      <c r="K2076">
        <f>J2076-MAX(J$2:J2076)</f>
        <v>-1</v>
      </c>
      <c r="L2076" s="3">
        <f t="shared" si="168"/>
        <v>1.5601709986693413E-2</v>
      </c>
      <c r="M2076">
        <f t="shared" si="167"/>
        <v>383</v>
      </c>
      <c r="N2076">
        <f>M2076-MAX(M$2:M2076)</f>
        <v>0</v>
      </c>
    </row>
    <row r="2077" spans="1:14" x14ac:dyDescent="0.25">
      <c r="A2077" s="1">
        <v>44285</v>
      </c>
      <c r="B2077">
        <v>394.42001342773398</v>
      </c>
      <c r="C2077">
        <v>395.45001220703102</v>
      </c>
      <c r="D2077">
        <v>393.01998901367102</v>
      </c>
      <c r="E2077">
        <v>394.73001098632801</v>
      </c>
      <c r="F2077">
        <v>384.57427978515602</v>
      </c>
      <c r="G2077">
        <v>76262200</v>
      </c>
      <c r="H2077">
        <f t="shared" si="164"/>
        <v>2021</v>
      </c>
      <c r="I2077" s="3">
        <f t="shared" si="165"/>
        <v>7.8595798397751437E-4</v>
      </c>
      <c r="J2077">
        <f t="shared" si="166"/>
        <v>198</v>
      </c>
      <c r="K2077">
        <f>J2077-MAX(J$2:J2077)</f>
        <v>0</v>
      </c>
      <c r="L2077" s="3">
        <f t="shared" si="168"/>
        <v>-3.1567249995433366E-3</v>
      </c>
      <c r="M2077">
        <f t="shared" si="167"/>
        <v>382</v>
      </c>
      <c r="N2077">
        <f>M2077-MAX(M$2:M2077)</f>
        <v>-1</v>
      </c>
    </row>
    <row r="2078" spans="1:14" x14ac:dyDescent="0.25">
      <c r="A2078" s="1">
        <v>44286</v>
      </c>
      <c r="B2078">
        <v>395.33999633789</v>
      </c>
      <c r="C2078">
        <v>398</v>
      </c>
      <c r="D2078">
        <v>395.30999755859301</v>
      </c>
      <c r="E2078">
        <v>396.329986572265</v>
      </c>
      <c r="F2078">
        <v>386.13314819335898</v>
      </c>
      <c r="G2078">
        <v>112734200</v>
      </c>
      <c r="H2078">
        <f t="shared" si="164"/>
        <v>2021</v>
      </c>
      <c r="I2078" s="3">
        <f t="shared" si="165"/>
        <v>2.5041489440620346E-3</v>
      </c>
      <c r="J2078">
        <f t="shared" si="166"/>
        <v>199</v>
      </c>
      <c r="K2078">
        <f>J2078-MAX(J$2:J2078)</f>
        <v>0</v>
      </c>
      <c r="L2078" s="3">
        <f t="shared" si="168"/>
        <v>1.3896300840499087E-3</v>
      </c>
      <c r="M2078">
        <f t="shared" si="167"/>
        <v>383</v>
      </c>
      <c r="N2078">
        <f>M2078-MAX(M$2:M2078)</f>
        <v>0</v>
      </c>
    </row>
    <row r="2079" spans="1:14" x14ac:dyDescent="0.25">
      <c r="A2079" s="1">
        <v>44287</v>
      </c>
      <c r="B2079">
        <v>398.39999389648398</v>
      </c>
      <c r="C2079">
        <v>400.67001342773398</v>
      </c>
      <c r="D2079">
        <v>398.17999267578102</v>
      </c>
      <c r="E2079">
        <v>400.60998535156199</v>
      </c>
      <c r="F2079">
        <v>390.302978515625</v>
      </c>
      <c r="G2079">
        <v>99682900</v>
      </c>
      <c r="H2079">
        <f t="shared" si="164"/>
        <v>2021</v>
      </c>
      <c r="I2079" s="3">
        <f t="shared" si="165"/>
        <v>5.5471673919056386E-3</v>
      </c>
      <c r="J2079">
        <f t="shared" si="166"/>
        <v>200</v>
      </c>
      <c r="K2079">
        <f>J2079-MAX(J$2:J2079)</f>
        <v>0</v>
      </c>
      <c r="L2079" s="3">
        <f t="shared" si="168"/>
        <v>1.4896192844677358E-2</v>
      </c>
      <c r="M2079">
        <f t="shared" si="167"/>
        <v>384</v>
      </c>
      <c r="N2079">
        <f>M2079-MAX(M$2:M2079)</f>
        <v>0</v>
      </c>
    </row>
    <row r="2080" spans="1:14" x14ac:dyDescent="0.25">
      <c r="A2080" s="1">
        <v>44291</v>
      </c>
      <c r="B2080">
        <v>403.45999145507801</v>
      </c>
      <c r="C2080">
        <v>406.94000244140602</v>
      </c>
      <c r="D2080">
        <v>403.38000488281199</v>
      </c>
      <c r="E2080">
        <v>406.35998535156199</v>
      </c>
      <c r="F2080">
        <v>395.90509033203102</v>
      </c>
      <c r="G2080">
        <v>91684800</v>
      </c>
      <c r="H2080">
        <f t="shared" si="164"/>
        <v>2021</v>
      </c>
      <c r="I2080" s="3">
        <f t="shared" si="165"/>
        <v>7.1878103353573142E-3</v>
      </c>
      <c r="J2080">
        <f t="shared" si="166"/>
        <v>201</v>
      </c>
      <c r="K2080">
        <f>J2080-MAX(J$2:J2080)</f>
        <v>0</v>
      </c>
      <c r="L2080" s="3">
        <f t="shared" si="168"/>
        <v>2.5307191277761598E-2</v>
      </c>
      <c r="M2080">
        <f t="shared" si="167"/>
        <v>385</v>
      </c>
      <c r="N2080">
        <f>M2080-MAX(M$2:M2080)</f>
        <v>0</v>
      </c>
    </row>
    <row r="2081" spans="1:14" x14ac:dyDescent="0.25">
      <c r="A2081" s="1">
        <v>44292</v>
      </c>
      <c r="B2081">
        <v>405.760009765625</v>
      </c>
      <c r="C2081">
        <v>407.239990234375</v>
      </c>
      <c r="D2081">
        <v>405.39999389648398</v>
      </c>
      <c r="E2081">
        <v>406.11999511718699</v>
      </c>
      <c r="F2081">
        <v>395.67126464843699</v>
      </c>
      <c r="G2081">
        <v>62021000</v>
      </c>
      <c r="H2081">
        <f t="shared" si="164"/>
        <v>2021</v>
      </c>
      <c r="I2081" s="3">
        <f t="shared" si="165"/>
        <v>8.8718785217389851E-4</v>
      </c>
      <c r="J2081">
        <f t="shared" si="166"/>
        <v>202</v>
      </c>
      <c r="K2081">
        <f>J2081-MAX(J$2:J2081)</f>
        <v>0</v>
      </c>
      <c r="L2081" s="3">
        <f t="shared" si="168"/>
        <v>1.3754049991513861E-2</v>
      </c>
      <c r="M2081">
        <f t="shared" si="167"/>
        <v>386</v>
      </c>
      <c r="N2081">
        <f>M2081-MAX(M$2:M2081)</f>
        <v>0</v>
      </c>
    </row>
    <row r="2082" spans="1:14" x14ac:dyDescent="0.25">
      <c r="A2082" s="1">
        <v>44293</v>
      </c>
      <c r="B2082">
        <v>405.94000244140602</v>
      </c>
      <c r="C2082">
        <v>406.95999145507801</v>
      </c>
      <c r="D2082">
        <v>405.45001220703102</v>
      </c>
      <c r="E2082">
        <v>406.58999633789</v>
      </c>
      <c r="F2082">
        <v>396.129150390625</v>
      </c>
      <c r="G2082">
        <v>55836300</v>
      </c>
      <c r="H2082">
        <f t="shared" si="164"/>
        <v>2021</v>
      </c>
      <c r="I2082" s="3">
        <f t="shared" si="165"/>
        <v>1.6012068103039567E-3</v>
      </c>
      <c r="J2082">
        <f t="shared" si="166"/>
        <v>203</v>
      </c>
      <c r="K2082">
        <f>J2082-MAX(J$2:J2082)</f>
        <v>0</v>
      </c>
      <c r="L2082" s="3">
        <f t="shared" si="168"/>
        <v>5.6602764696189745E-4</v>
      </c>
      <c r="M2082">
        <f t="shared" si="167"/>
        <v>387</v>
      </c>
      <c r="N2082">
        <f>M2082-MAX(M$2:M2082)</f>
        <v>0</v>
      </c>
    </row>
    <row r="2083" spans="1:14" x14ac:dyDescent="0.25">
      <c r="A2083" s="1">
        <v>44294</v>
      </c>
      <c r="B2083">
        <v>407.92999267578102</v>
      </c>
      <c r="C2083">
        <v>408.579986572265</v>
      </c>
      <c r="D2083">
        <v>406.92999267578102</v>
      </c>
      <c r="E2083">
        <v>408.51998901367102</v>
      </c>
      <c r="F2083">
        <v>398.00949096679602</v>
      </c>
      <c r="G2083">
        <v>57863100</v>
      </c>
      <c r="H2083">
        <f t="shared" si="164"/>
        <v>2021</v>
      </c>
      <c r="I2083" s="3">
        <f t="shared" si="165"/>
        <v>1.4463176243060261E-3</v>
      </c>
      <c r="J2083">
        <f t="shared" si="166"/>
        <v>204</v>
      </c>
      <c r="K2083">
        <f>J2083-MAX(J$2:J2083)</f>
        <v>0</v>
      </c>
      <c r="L2083" s="3">
        <f t="shared" si="168"/>
        <v>5.9095684165748619E-3</v>
      </c>
      <c r="M2083">
        <f t="shared" si="167"/>
        <v>388</v>
      </c>
      <c r="N2083">
        <f>M2083-MAX(M$2:M2083)</f>
        <v>0</v>
      </c>
    </row>
    <row r="2084" spans="1:14" x14ac:dyDescent="0.25">
      <c r="A2084" s="1">
        <v>44295</v>
      </c>
      <c r="B2084">
        <v>408.39001464843699</v>
      </c>
      <c r="C2084">
        <v>411.67001342773398</v>
      </c>
      <c r="D2084">
        <v>408.260009765625</v>
      </c>
      <c r="E2084">
        <v>411.489990234375</v>
      </c>
      <c r="F2084">
        <v>400.903076171875</v>
      </c>
      <c r="G2084">
        <v>61104600</v>
      </c>
      <c r="H2084">
        <f t="shared" si="164"/>
        <v>2021</v>
      </c>
      <c r="I2084" s="3">
        <f t="shared" si="165"/>
        <v>7.5907232663527946E-3</v>
      </c>
      <c r="J2084">
        <f t="shared" si="166"/>
        <v>205</v>
      </c>
      <c r="K2084">
        <f>J2084-MAX(J$2:J2084)</f>
        <v>0</v>
      </c>
      <c r="L2084" s="3">
        <f t="shared" si="168"/>
        <v>1.2051437420051325E-2</v>
      </c>
      <c r="M2084">
        <f t="shared" si="167"/>
        <v>389</v>
      </c>
      <c r="N2084">
        <f>M2084-MAX(M$2:M2084)</f>
        <v>0</v>
      </c>
    </row>
    <row r="2085" spans="1:14" x14ac:dyDescent="0.25">
      <c r="A2085" s="1">
        <v>44298</v>
      </c>
      <c r="B2085">
        <v>410.850006103515</v>
      </c>
      <c r="C2085">
        <v>411.92999267578102</v>
      </c>
      <c r="D2085">
        <v>410.20001220703102</v>
      </c>
      <c r="E2085">
        <v>411.64001464843699</v>
      </c>
      <c r="F2085">
        <v>401.049224853515</v>
      </c>
      <c r="G2085">
        <v>56704900</v>
      </c>
      <c r="H2085">
        <f t="shared" si="164"/>
        <v>2021</v>
      </c>
      <c r="I2085" s="3">
        <f t="shared" si="165"/>
        <v>1.9228636562875767E-3</v>
      </c>
      <c r="J2085">
        <f t="shared" si="166"/>
        <v>206</v>
      </c>
      <c r="K2085">
        <f>J2085-MAX(J$2:J2085)</f>
        <v>0</v>
      </c>
      <c r="L2085" s="3">
        <f t="shared" si="168"/>
        <v>7.6373879336943951E-3</v>
      </c>
      <c r="M2085">
        <f t="shared" si="167"/>
        <v>390</v>
      </c>
      <c r="N2085">
        <f>M2085-MAX(M$2:M2085)</f>
        <v>0</v>
      </c>
    </row>
    <row r="2086" spans="1:14" x14ac:dyDescent="0.25">
      <c r="A2086" s="1">
        <v>44299</v>
      </c>
      <c r="B2086">
        <v>411.52999877929602</v>
      </c>
      <c r="C2086">
        <v>413.52999877929602</v>
      </c>
      <c r="D2086">
        <v>411.11999511718699</v>
      </c>
      <c r="E2086">
        <v>412.85998535156199</v>
      </c>
      <c r="F2086">
        <v>402.23779296875</v>
      </c>
      <c r="G2086">
        <v>56551000</v>
      </c>
      <c r="H2086">
        <f t="shared" si="164"/>
        <v>2021</v>
      </c>
      <c r="I2086" s="3">
        <f t="shared" si="165"/>
        <v>3.2318095308021544E-3</v>
      </c>
      <c r="J2086">
        <f t="shared" si="166"/>
        <v>207</v>
      </c>
      <c r="K2086">
        <f>J2086-MAX(J$2:J2086)</f>
        <v>0</v>
      </c>
      <c r="L2086" s="3">
        <f t="shared" si="168"/>
        <v>3.3293522314035151E-3</v>
      </c>
      <c r="M2086">
        <f t="shared" si="167"/>
        <v>391</v>
      </c>
      <c r="N2086">
        <f>M2086-MAX(M$2:M2086)</f>
        <v>0</v>
      </c>
    </row>
    <row r="2087" spans="1:14" x14ac:dyDescent="0.25">
      <c r="A2087" s="1">
        <v>44300</v>
      </c>
      <c r="B2087">
        <v>412.829986572265</v>
      </c>
      <c r="C2087">
        <v>413.95999145507801</v>
      </c>
      <c r="D2087">
        <v>410.86999511718699</v>
      </c>
      <c r="E2087">
        <v>411.45001220703102</v>
      </c>
      <c r="F2087">
        <v>400.86413574218699</v>
      </c>
      <c r="G2087">
        <v>61659900</v>
      </c>
      <c r="H2087">
        <f t="shared" si="164"/>
        <v>2021</v>
      </c>
      <c r="I2087" s="3">
        <f t="shared" si="165"/>
        <v>-3.3427183347118916E-3</v>
      </c>
      <c r="J2087">
        <f t="shared" si="166"/>
        <v>206</v>
      </c>
      <c r="K2087">
        <f>J2087-MAX(J$2:J2087)</f>
        <v>-1</v>
      </c>
      <c r="L2087" s="3">
        <f t="shared" si="168"/>
        <v>-4.6157427520310268E-4</v>
      </c>
      <c r="M2087">
        <f t="shared" si="167"/>
        <v>390</v>
      </c>
      <c r="N2087">
        <f>M2087-MAX(M$2:M2087)</f>
        <v>-1</v>
      </c>
    </row>
    <row r="2088" spans="1:14" x14ac:dyDescent="0.25">
      <c r="A2088" s="1">
        <v>44301</v>
      </c>
      <c r="B2088">
        <v>413.739990234375</v>
      </c>
      <c r="C2088">
        <v>416.16000366210898</v>
      </c>
      <c r="D2088">
        <v>413.69000244140602</v>
      </c>
      <c r="E2088">
        <v>415.86999511718699</v>
      </c>
      <c r="F2088">
        <v>405.17041015625</v>
      </c>
      <c r="G2088">
        <v>60229800</v>
      </c>
      <c r="H2088">
        <f t="shared" si="164"/>
        <v>2021</v>
      </c>
      <c r="I2088" s="3">
        <f t="shared" si="165"/>
        <v>5.1481726037780895E-3</v>
      </c>
      <c r="J2088">
        <f t="shared" si="166"/>
        <v>207</v>
      </c>
      <c r="K2088">
        <f>J2088-MAX(J$2:J2088)</f>
        <v>0</v>
      </c>
      <c r="L2088" s="3">
        <f t="shared" si="168"/>
        <v>7.2906308976925516E-3</v>
      </c>
      <c r="M2088">
        <f t="shared" si="167"/>
        <v>391</v>
      </c>
      <c r="N2088">
        <f>M2088-MAX(M$2:M2088)</f>
        <v>0</v>
      </c>
    </row>
    <row r="2089" spans="1:14" x14ac:dyDescent="0.25">
      <c r="A2089" s="1">
        <v>44302</v>
      </c>
      <c r="B2089">
        <v>417.25</v>
      </c>
      <c r="C2089">
        <v>417.91000366210898</v>
      </c>
      <c r="D2089">
        <v>415.73001098632801</v>
      </c>
      <c r="E2089">
        <v>417.260009765625</v>
      </c>
      <c r="F2089">
        <v>406.524658203125</v>
      </c>
      <c r="G2089">
        <v>82037300</v>
      </c>
      <c r="H2089">
        <f t="shared" si="164"/>
        <v>2021</v>
      </c>
      <c r="I2089" s="3">
        <f t="shared" si="165"/>
        <v>2.3989851707595378E-5</v>
      </c>
      <c r="J2089">
        <f t="shared" si="166"/>
        <v>208</v>
      </c>
      <c r="K2089">
        <f>J2089-MAX(J$2:J2089)</f>
        <v>0</v>
      </c>
      <c r="L2089" s="3">
        <f t="shared" si="168"/>
        <v>1.4120785967240534E-2</v>
      </c>
      <c r="M2089">
        <f t="shared" si="167"/>
        <v>392</v>
      </c>
      <c r="N2089">
        <f>M2089-MAX(M$2:M2089)</f>
        <v>0</v>
      </c>
    </row>
    <row r="2090" spans="1:14" x14ac:dyDescent="0.25">
      <c r="A2090" s="1">
        <v>44305</v>
      </c>
      <c r="B2090">
        <v>416.260009765625</v>
      </c>
      <c r="C2090">
        <v>416.739990234375</v>
      </c>
      <c r="D2090">
        <v>413.79000854492102</v>
      </c>
      <c r="E2090">
        <v>415.20999145507801</v>
      </c>
      <c r="F2090">
        <v>404.52737426757801</v>
      </c>
      <c r="G2090">
        <v>78498500</v>
      </c>
      <c r="H2090">
        <f t="shared" si="164"/>
        <v>2021</v>
      </c>
      <c r="I2090" s="3">
        <f t="shared" si="165"/>
        <v>-2.5225058519029453E-3</v>
      </c>
      <c r="J2090">
        <f t="shared" si="166"/>
        <v>207</v>
      </c>
      <c r="K2090">
        <f>J2090-MAX(J$2:J2090)</f>
        <v>-1</v>
      </c>
      <c r="L2090" s="3">
        <f t="shared" si="168"/>
        <v>-1.5870432343236818E-3</v>
      </c>
      <c r="M2090">
        <f t="shared" si="167"/>
        <v>391</v>
      </c>
      <c r="N2090">
        <f>M2090-MAX(M$2:M2090)</f>
        <v>-1</v>
      </c>
    </row>
    <row r="2091" spans="1:14" x14ac:dyDescent="0.25">
      <c r="A2091" s="1">
        <v>44306</v>
      </c>
      <c r="B2091">
        <v>413.91000366210898</v>
      </c>
      <c r="C2091">
        <v>415.08999633789</v>
      </c>
      <c r="D2091">
        <v>410.58999633789</v>
      </c>
      <c r="E2091">
        <v>412.17001342773398</v>
      </c>
      <c r="F2091">
        <v>401.56561279296801</v>
      </c>
      <c r="G2091">
        <v>81851800</v>
      </c>
      <c r="H2091">
        <f t="shared" si="164"/>
        <v>2021</v>
      </c>
      <c r="I2091" s="3">
        <f t="shared" si="165"/>
        <v>-4.2037887922018458E-3</v>
      </c>
      <c r="J2091">
        <f t="shared" si="166"/>
        <v>206</v>
      </c>
      <c r="K2091">
        <f>J2091-MAX(J$2:J2091)</f>
        <v>-2</v>
      </c>
      <c r="L2091" s="3">
        <f t="shared" si="168"/>
        <v>-1.2198620090025147E-2</v>
      </c>
      <c r="M2091">
        <f t="shared" si="167"/>
        <v>390</v>
      </c>
      <c r="N2091">
        <f>M2091-MAX(M$2:M2091)</f>
        <v>-2</v>
      </c>
    </row>
    <row r="2092" spans="1:14" x14ac:dyDescent="0.25">
      <c r="A2092" s="1">
        <v>44307</v>
      </c>
      <c r="B2092">
        <v>411.510009765625</v>
      </c>
      <c r="C2092">
        <v>416.29000854492102</v>
      </c>
      <c r="D2092">
        <v>411.35998535156199</v>
      </c>
      <c r="E2092">
        <v>416.07000732421801</v>
      </c>
      <c r="F2092">
        <v>405.36526489257801</v>
      </c>
      <c r="G2092">
        <v>66793000</v>
      </c>
      <c r="H2092">
        <f t="shared" si="164"/>
        <v>2021</v>
      </c>
      <c r="I2092" s="3">
        <f t="shared" si="165"/>
        <v>1.1081133995234138E-2</v>
      </c>
      <c r="J2092">
        <f t="shared" si="166"/>
        <v>207</v>
      </c>
      <c r="K2092">
        <f>J2092-MAX(J$2:J2092)</f>
        <v>-1</v>
      </c>
      <c r="L2092" s="3">
        <f t="shared" si="168"/>
        <v>2.0712793209194391E-3</v>
      </c>
      <c r="M2092">
        <f t="shared" si="167"/>
        <v>391</v>
      </c>
      <c r="N2092">
        <f>M2092-MAX(M$2:M2092)</f>
        <v>-1</v>
      </c>
    </row>
    <row r="2093" spans="1:14" x14ac:dyDescent="0.25">
      <c r="A2093" s="1">
        <v>44308</v>
      </c>
      <c r="B2093">
        <v>415.89001464843699</v>
      </c>
      <c r="C2093">
        <v>416.77999877929602</v>
      </c>
      <c r="D2093">
        <v>411.13000488281199</v>
      </c>
      <c r="E2093">
        <v>412.26998901367102</v>
      </c>
      <c r="F2093">
        <v>401.662994384765</v>
      </c>
      <c r="G2093">
        <v>97582800</v>
      </c>
      <c r="H2093">
        <f t="shared" si="164"/>
        <v>2021</v>
      </c>
      <c r="I2093" s="3">
        <f t="shared" si="165"/>
        <v>-8.7042860065444927E-3</v>
      </c>
      <c r="J2093">
        <f t="shared" si="166"/>
        <v>206</v>
      </c>
      <c r="K2093">
        <f>J2093-MAX(J$2:J2093)</f>
        <v>-2</v>
      </c>
      <c r="L2093" s="3">
        <f t="shared" si="168"/>
        <v>2.4255909619830263E-4</v>
      </c>
      <c r="M2093">
        <f t="shared" si="167"/>
        <v>392</v>
      </c>
      <c r="N2093">
        <f>M2093-MAX(M$2:M2093)</f>
        <v>0</v>
      </c>
    </row>
    <row r="2094" spans="1:14" x14ac:dyDescent="0.25">
      <c r="A2094" s="1">
        <v>44309</v>
      </c>
      <c r="B2094">
        <v>412.86999511718699</v>
      </c>
      <c r="C2094">
        <v>418.25</v>
      </c>
      <c r="D2094">
        <v>412.79000854492102</v>
      </c>
      <c r="E2094">
        <v>416.739990234375</v>
      </c>
      <c r="F2094">
        <v>406.01800537109301</v>
      </c>
      <c r="G2094">
        <v>73209200</v>
      </c>
      <c r="H2094">
        <f t="shared" si="164"/>
        <v>2021</v>
      </c>
      <c r="I2094" s="3">
        <f t="shared" si="165"/>
        <v>9.3733988009701008E-3</v>
      </c>
      <c r="J2094">
        <f t="shared" si="166"/>
        <v>207</v>
      </c>
      <c r="K2094">
        <f>J2094-MAX(J$2:J2094)</f>
        <v>-1</v>
      </c>
      <c r="L2094" s="3">
        <f t="shared" si="168"/>
        <v>1.6102648553442123E-3</v>
      </c>
      <c r="M2094">
        <f t="shared" si="167"/>
        <v>393</v>
      </c>
      <c r="N2094">
        <f>M2094-MAX(M$2:M2094)</f>
        <v>0</v>
      </c>
    </row>
    <row r="2095" spans="1:14" x14ac:dyDescent="0.25">
      <c r="A2095" s="1">
        <v>44312</v>
      </c>
      <c r="B2095">
        <v>417.44000244140602</v>
      </c>
      <c r="C2095">
        <v>418.22000122070301</v>
      </c>
      <c r="D2095">
        <v>416.80999755859301</v>
      </c>
      <c r="E2095">
        <v>417.60998535156199</v>
      </c>
      <c r="F2095">
        <v>406.86560058593699</v>
      </c>
      <c r="G2095">
        <v>52182400</v>
      </c>
      <c r="H2095">
        <f t="shared" si="164"/>
        <v>2021</v>
      </c>
      <c r="I2095" s="3">
        <f t="shared" si="165"/>
        <v>4.0720321282528005E-4</v>
      </c>
      <c r="J2095">
        <f t="shared" si="166"/>
        <v>208</v>
      </c>
      <c r="K2095">
        <f>J2095-MAX(J$2:J2095)</f>
        <v>0</v>
      </c>
      <c r="L2095" s="3">
        <f t="shared" si="168"/>
        <v>1.2952668106321674E-2</v>
      </c>
      <c r="M2095">
        <f t="shared" si="167"/>
        <v>394</v>
      </c>
      <c r="N2095">
        <f>M2095-MAX(M$2:M2095)</f>
        <v>0</v>
      </c>
    </row>
    <row r="2096" spans="1:14" x14ac:dyDescent="0.25">
      <c r="A2096" s="1">
        <v>44313</v>
      </c>
      <c r="B2096">
        <v>417.92999267578102</v>
      </c>
      <c r="C2096">
        <v>418.14001464843699</v>
      </c>
      <c r="D2096">
        <v>416.29998779296801</v>
      </c>
      <c r="E2096">
        <v>417.51998901367102</v>
      </c>
      <c r="F2096">
        <v>406.77795410156199</v>
      </c>
      <c r="G2096">
        <v>51303100</v>
      </c>
      <c r="H2096">
        <f t="shared" si="164"/>
        <v>2021</v>
      </c>
      <c r="I2096" s="3">
        <f t="shared" si="165"/>
        <v>-9.8103431027996013E-4</v>
      </c>
      <c r="J2096">
        <f t="shared" si="166"/>
        <v>207</v>
      </c>
      <c r="K2096">
        <f>J2096-MAX(J$2:J2096)</f>
        <v>-1</v>
      </c>
      <c r="L2096" s="3">
        <f t="shared" si="168"/>
        <v>1.8716677006622717E-3</v>
      </c>
      <c r="M2096">
        <f t="shared" si="167"/>
        <v>395</v>
      </c>
      <c r="N2096">
        <f>M2096-MAX(M$2:M2096)</f>
        <v>0</v>
      </c>
    </row>
    <row r="2097" spans="1:14" x14ac:dyDescent="0.25">
      <c r="A2097" s="1">
        <v>44314</v>
      </c>
      <c r="B2097">
        <v>417.80999755859301</v>
      </c>
      <c r="C2097">
        <v>419.010009765625</v>
      </c>
      <c r="D2097">
        <v>416.89999389648398</v>
      </c>
      <c r="E2097">
        <v>417.39999389648398</v>
      </c>
      <c r="F2097">
        <v>406.66101074218699</v>
      </c>
      <c r="G2097">
        <v>51238900</v>
      </c>
      <c r="H2097">
        <f t="shared" si="164"/>
        <v>2021</v>
      </c>
      <c r="I2097" s="3">
        <f t="shared" si="165"/>
        <v>-9.8131606353324408E-4</v>
      </c>
      <c r="J2097">
        <f t="shared" si="166"/>
        <v>206</v>
      </c>
      <c r="K2097">
        <f>J2097-MAX(J$2:J2097)</f>
        <v>-2</v>
      </c>
      <c r="L2097" s="3">
        <f t="shared" si="168"/>
        <v>-5.0284107766540576E-4</v>
      </c>
      <c r="M2097">
        <f t="shared" si="167"/>
        <v>394</v>
      </c>
      <c r="N2097">
        <f>M2097-MAX(M$2:M2097)</f>
        <v>-1</v>
      </c>
    </row>
    <row r="2098" spans="1:14" x14ac:dyDescent="0.25">
      <c r="A2098" s="1">
        <v>44315</v>
      </c>
      <c r="B2098">
        <v>420.32000732421801</v>
      </c>
      <c r="C2098">
        <v>420.72000122070301</v>
      </c>
      <c r="D2098">
        <v>416.44000244140602</v>
      </c>
      <c r="E2098">
        <v>420.05999755859301</v>
      </c>
      <c r="F2098">
        <v>409.25259399414</v>
      </c>
      <c r="G2098">
        <v>78544300</v>
      </c>
      <c r="H2098">
        <f t="shared" si="164"/>
        <v>2021</v>
      </c>
      <c r="I2098" s="3">
        <f t="shared" si="165"/>
        <v>-6.1859954580856247E-4</v>
      </c>
      <c r="J2098">
        <f t="shared" si="166"/>
        <v>205</v>
      </c>
      <c r="K2098">
        <f>J2098-MAX(J$2:J2098)</f>
        <v>-3</v>
      </c>
      <c r="L2098" s="3">
        <f t="shared" si="168"/>
        <v>6.0835615341972016E-3</v>
      </c>
      <c r="M2098">
        <f t="shared" si="167"/>
        <v>395</v>
      </c>
      <c r="N2098">
        <f>M2098-MAX(M$2:M2098)</f>
        <v>0</v>
      </c>
    </row>
    <row r="2099" spans="1:14" x14ac:dyDescent="0.25">
      <c r="A2099" s="1">
        <v>44316</v>
      </c>
      <c r="B2099">
        <v>417.63000488281199</v>
      </c>
      <c r="C2099">
        <v>418.54000854492102</v>
      </c>
      <c r="D2099">
        <v>416.33999633789</v>
      </c>
      <c r="E2099">
        <v>417.29998779296801</v>
      </c>
      <c r="F2099">
        <v>406.56356811523398</v>
      </c>
      <c r="G2099">
        <v>85527000</v>
      </c>
      <c r="H2099">
        <f t="shared" si="164"/>
        <v>2021</v>
      </c>
      <c r="I2099" s="3">
        <f t="shared" si="165"/>
        <v>-7.9021403152434999E-4</v>
      </c>
      <c r="J2099">
        <f t="shared" si="166"/>
        <v>204</v>
      </c>
      <c r="K2099">
        <f>J2099-MAX(J$2:J2099)</f>
        <v>-4</v>
      </c>
      <c r="L2099" s="3">
        <f t="shared" si="168"/>
        <v>-2.395929683237652E-4</v>
      </c>
      <c r="M2099">
        <f t="shared" si="167"/>
        <v>394</v>
      </c>
      <c r="N2099">
        <f>M2099-MAX(M$2:M2099)</f>
        <v>-1</v>
      </c>
    </row>
    <row r="2100" spans="1:14" x14ac:dyDescent="0.25">
      <c r="A2100" s="1">
        <v>44319</v>
      </c>
      <c r="B2100">
        <v>419.42999267578102</v>
      </c>
      <c r="C2100">
        <v>419.83999633789</v>
      </c>
      <c r="D2100">
        <v>417.67001342773398</v>
      </c>
      <c r="E2100">
        <v>418.20001220703102</v>
      </c>
      <c r="F2100">
        <v>407.44049072265602</v>
      </c>
      <c r="G2100">
        <v>68128300</v>
      </c>
      <c r="H2100">
        <f t="shared" si="164"/>
        <v>2021</v>
      </c>
      <c r="I2100" s="3">
        <f t="shared" si="165"/>
        <v>-2.9325048046833224E-3</v>
      </c>
      <c r="J2100">
        <f t="shared" si="166"/>
        <v>203</v>
      </c>
      <c r="K2100">
        <f>J2100-MAX(J$2:J2100)</f>
        <v>-5</v>
      </c>
      <c r="L2100" s="3">
        <f t="shared" si="168"/>
        <v>-4.4279040193598851E-3</v>
      </c>
      <c r="M2100">
        <f t="shared" si="167"/>
        <v>393</v>
      </c>
      <c r="N2100">
        <f>M2100-MAX(M$2:M2100)</f>
        <v>-2</v>
      </c>
    </row>
    <row r="2101" spans="1:14" x14ac:dyDescent="0.25">
      <c r="A2101" s="1">
        <v>44320</v>
      </c>
      <c r="B2101">
        <v>416.07000732421801</v>
      </c>
      <c r="C2101">
        <v>416.600006103515</v>
      </c>
      <c r="D2101">
        <v>411.67001342773398</v>
      </c>
      <c r="E2101">
        <v>415.61999511718699</v>
      </c>
      <c r="F2101">
        <v>404.92684936523398</v>
      </c>
      <c r="G2101">
        <v>101591200</v>
      </c>
      <c r="H2101">
        <f t="shared" si="164"/>
        <v>2021</v>
      </c>
      <c r="I2101" s="3">
        <f t="shared" si="165"/>
        <v>-1.0815780976982659E-3</v>
      </c>
      <c r="J2101">
        <f t="shared" si="166"/>
        <v>202</v>
      </c>
      <c r="K2101">
        <f>J2101-MAX(J$2:J2101)</f>
        <v>-6</v>
      </c>
      <c r="L2101" s="3">
        <f t="shared" si="168"/>
        <v>-4.0258632277135886E-3</v>
      </c>
      <c r="M2101">
        <f t="shared" si="167"/>
        <v>392</v>
      </c>
      <c r="N2101">
        <f>M2101-MAX(M$2:M2101)</f>
        <v>-3</v>
      </c>
    </row>
    <row r="2102" spans="1:14" x14ac:dyDescent="0.25">
      <c r="A2102" s="1">
        <v>44321</v>
      </c>
      <c r="B2102">
        <v>417.38000488281199</v>
      </c>
      <c r="C2102">
        <v>417.63000488281199</v>
      </c>
      <c r="D2102">
        <v>415.14999389648398</v>
      </c>
      <c r="E2102">
        <v>415.75</v>
      </c>
      <c r="F2102">
        <v>405.05343627929602</v>
      </c>
      <c r="G2102">
        <v>60162200</v>
      </c>
      <c r="H2102">
        <f t="shared" si="164"/>
        <v>2021</v>
      </c>
      <c r="I2102" s="3">
        <f t="shared" si="165"/>
        <v>-3.9053257552902343E-3</v>
      </c>
      <c r="J2102">
        <f t="shared" si="166"/>
        <v>201</v>
      </c>
      <c r="K2102">
        <f>J2102-MAX(J$2:J2102)</f>
        <v>-7</v>
      </c>
      <c r="L2102" s="3">
        <f t="shared" si="168"/>
        <v>-5.8584699558021924E-3</v>
      </c>
      <c r="M2102">
        <f t="shared" si="167"/>
        <v>391</v>
      </c>
      <c r="N2102">
        <f>M2102-MAX(M$2:M2102)</f>
        <v>-4</v>
      </c>
    </row>
    <row r="2103" spans="1:14" x14ac:dyDescent="0.25">
      <c r="A2103" s="1">
        <v>44322</v>
      </c>
      <c r="B2103">
        <v>415.829986572265</v>
      </c>
      <c r="C2103">
        <v>419.20999145507801</v>
      </c>
      <c r="D2103">
        <v>413.67999267578102</v>
      </c>
      <c r="E2103">
        <v>419.07000732421801</v>
      </c>
      <c r="F2103">
        <v>408.2880859375</v>
      </c>
      <c r="G2103">
        <v>74321400</v>
      </c>
      <c r="H2103">
        <f t="shared" si="164"/>
        <v>2021</v>
      </c>
      <c r="I2103" s="3">
        <f t="shared" si="165"/>
        <v>7.7916957809149867E-3</v>
      </c>
      <c r="J2103">
        <f t="shared" si="166"/>
        <v>202</v>
      </c>
      <c r="K2103">
        <f>J2103-MAX(J$2:J2103)</f>
        <v>-6</v>
      </c>
      <c r="L2103" s="3">
        <f t="shared" si="168"/>
        <v>8.3008812077443039E-3</v>
      </c>
      <c r="M2103">
        <f t="shared" si="167"/>
        <v>392</v>
      </c>
      <c r="N2103">
        <f>M2103-MAX(M$2:M2103)</f>
        <v>-3</v>
      </c>
    </row>
    <row r="2104" spans="1:14" x14ac:dyDescent="0.25">
      <c r="A2104" s="1">
        <v>44323</v>
      </c>
      <c r="B2104">
        <v>419.89001464843699</v>
      </c>
      <c r="C2104">
        <v>422.82000732421801</v>
      </c>
      <c r="D2104">
        <v>419.16000366210898</v>
      </c>
      <c r="E2104">
        <v>422.11999511718699</v>
      </c>
      <c r="F2104">
        <v>411.25961303710898</v>
      </c>
      <c r="G2104">
        <v>67733800</v>
      </c>
      <c r="H2104">
        <f t="shared" si="164"/>
        <v>2021</v>
      </c>
      <c r="I2104" s="3">
        <f t="shared" si="165"/>
        <v>5.3108680629547766E-3</v>
      </c>
      <c r="J2104">
        <f t="shared" si="166"/>
        <v>203</v>
      </c>
      <c r="K2104">
        <f>J2104-MAX(J$2:J2104)</f>
        <v>-5</v>
      </c>
      <c r="L2104" s="3">
        <f t="shared" si="168"/>
        <v>1.5321696012476238E-2</v>
      </c>
      <c r="M2104">
        <f t="shared" si="167"/>
        <v>393</v>
      </c>
      <c r="N2104">
        <f>M2104-MAX(M$2:M2104)</f>
        <v>-2</v>
      </c>
    </row>
    <row r="2105" spans="1:14" x14ac:dyDescent="0.25">
      <c r="A2105" s="1">
        <v>44326</v>
      </c>
      <c r="B2105">
        <v>422.5</v>
      </c>
      <c r="C2105">
        <v>422.739990234375</v>
      </c>
      <c r="D2105">
        <v>417.80999755859301</v>
      </c>
      <c r="E2105">
        <v>417.94000244140602</v>
      </c>
      <c r="F2105">
        <v>407.18716430664</v>
      </c>
      <c r="G2105">
        <v>81852400</v>
      </c>
      <c r="H2105">
        <f t="shared" si="164"/>
        <v>2021</v>
      </c>
      <c r="I2105" s="3">
        <f t="shared" si="165"/>
        <v>-1.0792893629808176E-2</v>
      </c>
      <c r="J2105">
        <f t="shared" si="166"/>
        <v>202</v>
      </c>
      <c r="K2105">
        <f>J2105-MAX(J$2:J2105)</f>
        <v>-6</v>
      </c>
      <c r="L2105" s="3">
        <f t="shared" si="168"/>
        <v>-2.6964584987294593E-3</v>
      </c>
      <c r="M2105">
        <f t="shared" si="167"/>
        <v>392</v>
      </c>
      <c r="N2105">
        <f>M2105-MAX(M$2:M2105)</f>
        <v>-3</v>
      </c>
    </row>
    <row r="2106" spans="1:14" x14ac:dyDescent="0.25">
      <c r="A2106" s="1">
        <v>44327</v>
      </c>
      <c r="B2106">
        <v>413.100006103515</v>
      </c>
      <c r="C2106">
        <v>415.26998901367102</v>
      </c>
      <c r="D2106">
        <v>410.05999755859301</v>
      </c>
      <c r="E2106">
        <v>414.20999145507801</v>
      </c>
      <c r="F2106">
        <v>403.55307006835898</v>
      </c>
      <c r="G2106">
        <v>116888000</v>
      </c>
      <c r="H2106">
        <f t="shared" si="164"/>
        <v>2021</v>
      </c>
      <c r="I2106" s="3">
        <f t="shared" si="165"/>
        <v>2.6869652267322852E-3</v>
      </c>
      <c r="J2106">
        <f t="shared" si="166"/>
        <v>203</v>
      </c>
      <c r="K2106">
        <f>J2106-MAX(J$2:J2106)</f>
        <v>-5</v>
      </c>
      <c r="L2106" s="3">
        <f t="shared" si="168"/>
        <v>-1.8738756167930526E-2</v>
      </c>
      <c r="M2106">
        <f t="shared" si="167"/>
        <v>391</v>
      </c>
      <c r="N2106">
        <f>M2106-MAX(M$2:M2106)</f>
        <v>-4</v>
      </c>
    </row>
    <row r="2107" spans="1:14" x14ac:dyDescent="0.25">
      <c r="A2107" s="1">
        <v>44328</v>
      </c>
      <c r="B2107">
        <v>411.23001098632801</v>
      </c>
      <c r="C2107">
        <v>412.58999633789</v>
      </c>
      <c r="D2107">
        <v>404</v>
      </c>
      <c r="E2107">
        <v>405.41000366210898</v>
      </c>
      <c r="F2107">
        <v>394.97955322265602</v>
      </c>
      <c r="G2107">
        <v>134811000</v>
      </c>
      <c r="H2107">
        <f t="shared" si="164"/>
        <v>2021</v>
      </c>
      <c r="I2107" s="3">
        <f t="shared" si="165"/>
        <v>-1.4152681391758959E-2</v>
      </c>
      <c r="J2107">
        <f t="shared" si="166"/>
        <v>202</v>
      </c>
      <c r="K2107">
        <f>J2107-MAX(J$2:J2107)</f>
        <v>-6</v>
      </c>
      <c r="L2107" s="3">
        <f t="shared" si="168"/>
        <v>-2.9980376862953517E-2</v>
      </c>
      <c r="M2107">
        <f t="shared" si="167"/>
        <v>390</v>
      </c>
      <c r="N2107">
        <f>M2107-MAX(M$2:M2107)</f>
        <v>-5</v>
      </c>
    </row>
    <row r="2108" spans="1:14" x14ac:dyDescent="0.25">
      <c r="A2108" s="1">
        <v>44329</v>
      </c>
      <c r="B2108">
        <v>407.07000732421801</v>
      </c>
      <c r="C2108">
        <v>412.350006103515</v>
      </c>
      <c r="D2108">
        <v>407.01998901367102</v>
      </c>
      <c r="E2108">
        <v>410.27999877929602</v>
      </c>
      <c r="F2108">
        <v>399.72418212890602</v>
      </c>
      <c r="G2108">
        <v>106394000</v>
      </c>
      <c r="H2108">
        <f t="shared" si="164"/>
        <v>2021</v>
      </c>
      <c r="I2108" s="3">
        <f t="shared" si="165"/>
        <v>7.8856005043903554E-3</v>
      </c>
      <c r="J2108">
        <f t="shared" si="166"/>
        <v>203</v>
      </c>
      <c r="K2108">
        <f>J2108-MAX(J$2:J2108)</f>
        <v>-5</v>
      </c>
      <c r="L2108" s="3">
        <f t="shared" si="168"/>
        <v>-9.4879234128957268E-3</v>
      </c>
      <c r="M2108">
        <f t="shared" si="167"/>
        <v>389</v>
      </c>
      <c r="N2108">
        <f>M2108-MAX(M$2:M2108)</f>
        <v>-6</v>
      </c>
    </row>
    <row r="2109" spans="1:14" x14ac:dyDescent="0.25">
      <c r="A2109" s="1">
        <v>44330</v>
      </c>
      <c r="B2109">
        <v>413.20999145507801</v>
      </c>
      <c r="C2109">
        <v>417.489990234375</v>
      </c>
      <c r="D2109">
        <v>413.17999267578102</v>
      </c>
      <c r="E2109">
        <v>416.579986572265</v>
      </c>
      <c r="F2109">
        <v>405.86212158203102</v>
      </c>
      <c r="G2109">
        <v>82201600</v>
      </c>
      <c r="H2109">
        <f t="shared" si="164"/>
        <v>2021</v>
      </c>
      <c r="I2109" s="3">
        <f t="shared" si="165"/>
        <v>8.1556477018376317E-3</v>
      </c>
      <c r="J2109">
        <f t="shared" si="166"/>
        <v>204</v>
      </c>
      <c r="K2109">
        <f>J2109-MAX(J$2:J2109)</f>
        <v>-4</v>
      </c>
      <c r="L2109" s="3">
        <f t="shared" si="168"/>
        <v>2.7552312003296553E-2</v>
      </c>
      <c r="M2109">
        <f t="shared" si="167"/>
        <v>390</v>
      </c>
      <c r="N2109">
        <f>M2109-MAX(M$2:M2109)</f>
        <v>-5</v>
      </c>
    </row>
    <row r="2110" spans="1:14" x14ac:dyDescent="0.25">
      <c r="A2110" s="1">
        <v>44333</v>
      </c>
      <c r="B2110">
        <v>415.39001464843699</v>
      </c>
      <c r="C2110">
        <v>416.39001464843699</v>
      </c>
      <c r="D2110">
        <v>413.35998535156199</v>
      </c>
      <c r="E2110">
        <v>415.51998901367102</v>
      </c>
      <c r="F2110">
        <v>404.82937622070301</v>
      </c>
      <c r="G2110">
        <v>65129200</v>
      </c>
      <c r="H2110">
        <f t="shared" si="164"/>
        <v>2021</v>
      </c>
      <c r="I2110" s="3">
        <f t="shared" si="165"/>
        <v>3.1289718252858201E-4</v>
      </c>
      <c r="J2110">
        <f t="shared" si="166"/>
        <v>205</v>
      </c>
      <c r="K2110">
        <f>J2110-MAX(J$2:J2110)</f>
        <v>-3</v>
      </c>
      <c r="L2110" s="3">
        <f t="shared" si="168"/>
        <v>1.2771741859133989E-2</v>
      </c>
      <c r="M2110">
        <f t="shared" si="167"/>
        <v>391</v>
      </c>
      <c r="N2110">
        <f>M2110-MAX(M$2:M2110)</f>
        <v>-4</v>
      </c>
    </row>
    <row r="2111" spans="1:14" x14ac:dyDescent="0.25">
      <c r="A2111" s="1">
        <v>44334</v>
      </c>
      <c r="B2111">
        <v>415.79998779296801</v>
      </c>
      <c r="C2111">
        <v>416.05999755859301</v>
      </c>
      <c r="D2111">
        <v>411.76998901367102</v>
      </c>
      <c r="E2111">
        <v>411.94000244140602</v>
      </c>
      <c r="F2111">
        <v>401.34149169921801</v>
      </c>
      <c r="G2111">
        <v>59810200</v>
      </c>
      <c r="H2111">
        <f t="shared" si="164"/>
        <v>2021</v>
      </c>
      <c r="I2111" s="3">
        <f t="shared" si="165"/>
        <v>-9.2832743263184803E-3</v>
      </c>
      <c r="J2111">
        <f t="shared" si="166"/>
        <v>204</v>
      </c>
      <c r="K2111">
        <f>J2111-MAX(J$2:J2111)</f>
        <v>-4</v>
      </c>
      <c r="L2111" s="3">
        <f t="shared" si="168"/>
        <v>-1.113827903504927E-2</v>
      </c>
      <c r="M2111">
        <f t="shared" si="167"/>
        <v>390</v>
      </c>
      <c r="N2111">
        <f>M2111-MAX(M$2:M2111)</f>
        <v>-5</v>
      </c>
    </row>
    <row r="2112" spans="1:14" x14ac:dyDescent="0.25">
      <c r="A2112" s="1">
        <v>44335</v>
      </c>
      <c r="B2112">
        <v>406.92001342773398</v>
      </c>
      <c r="C2112">
        <v>411.04998779296801</v>
      </c>
      <c r="D2112">
        <v>405.329986572265</v>
      </c>
      <c r="E2112">
        <v>410.85998535156199</v>
      </c>
      <c r="F2112">
        <v>400.28927612304602</v>
      </c>
      <c r="G2112">
        <v>106467100</v>
      </c>
      <c r="H2112">
        <f t="shared" si="164"/>
        <v>2021</v>
      </c>
      <c r="I2112" s="3">
        <f t="shared" si="165"/>
        <v>9.6824235570014405E-3</v>
      </c>
      <c r="J2112">
        <f t="shared" si="166"/>
        <v>205</v>
      </c>
      <c r="K2112">
        <f>J2112-MAX(J$2:J2112)</f>
        <v>-3</v>
      </c>
      <c r="L2112" s="3">
        <f t="shared" si="168"/>
        <v>-1.1214872413648713E-2</v>
      </c>
      <c r="M2112">
        <f t="shared" si="167"/>
        <v>389</v>
      </c>
      <c r="N2112">
        <f>M2112-MAX(M$2:M2112)</f>
        <v>-6</v>
      </c>
    </row>
    <row r="2113" spans="1:14" x14ac:dyDescent="0.25">
      <c r="A2113" s="1">
        <v>44336</v>
      </c>
      <c r="B2113">
        <v>411.79998779296801</v>
      </c>
      <c r="C2113">
        <v>416.63000488281199</v>
      </c>
      <c r="D2113">
        <v>411.67001342773398</v>
      </c>
      <c r="E2113">
        <v>415.27999877929602</v>
      </c>
      <c r="F2113">
        <v>404.59558105468699</v>
      </c>
      <c r="G2113">
        <v>78022200</v>
      </c>
      <c r="H2113">
        <f t="shared" si="164"/>
        <v>2021</v>
      </c>
      <c r="I2113" s="3">
        <f t="shared" si="165"/>
        <v>8.4507311546535568E-3</v>
      </c>
      <c r="J2113">
        <f t="shared" si="166"/>
        <v>206</v>
      </c>
      <c r="K2113">
        <f>J2113-MAX(J$2:J2113)</f>
        <v>-2</v>
      </c>
      <c r="L2113" s="3">
        <f t="shared" si="168"/>
        <v>8.1079679518745174E-3</v>
      </c>
      <c r="M2113">
        <f t="shared" si="167"/>
        <v>390</v>
      </c>
      <c r="N2113">
        <f>M2113-MAX(M$2:M2113)</f>
        <v>-5</v>
      </c>
    </row>
    <row r="2114" spans="1:14" x14ac:dyDescent="0.25">
      <c r="A2114" s="1">
        <v>44337</v>
      </c>
      <c r="B2114">
        <v>416.86999511718699</v>
      </c>
      <c r="C2114">
        <v>418.20001220703102</v>
      </c>
      <c r="D2114">
        <v>414.45001220703102</v>
      </c>
      <c r="E2114">
        <v>414.94000244140602</v>
      </c>
      <c r="F2114">
        <v>404.26434326171801</v>
      </c>
      <c r="G2114">
        <v>76578700</v>
      </c>
      <c r="H2114">
        <f t="shared" si="164"/>
        <v>2021</v>
      </c>
      <c r="I2114" s="3">
        <f t="shared" si="165"/>
        <v>-4.6297231712213449E-3</v>
      </c>
      <c r="J2114">
        <f t="shared" si="166"/>
        <v>205</v>
      </c>
      <c r="K2114">
        <f>J2114-MAX(J$2:J2114)</f>
        <v>-3</v>
      </c>
      <c r="L2114" s="3">
        <f t="shared" si="168"/>
        <v>9.9304318631878719E-3</v>
      </c>
      <c r="M2114">
        <f t="shared" si="167"/>
        <v>391</v>
      </c>
      <c r="N2114">
        <f>M2114-MAX(M$2:M2114)</f>
        <v>-4</v>
      </c>
    </row>
    <row r="2115" spans="1:14" x14ac:dyDescent="0.25">
      <c r="A2115" s="1">
        <v>44340</v>
      </c>
      <c r="B2115">
        <v>417.33999633789</v>
      </c>
      <c r="C2115">
        <v>420.32000732421801</v>
      </c>
      <c r="D2115">
        <v>417.079986572265</v>
      </c>
      <c r="E2115">
        <v>419.17001342773398</v>
      </c>
      <c r="F2115">
        <v>408.38546752929602</v>
      </c>
      <c r="G2115">
        <v>51376700</v>
      </c>
      <c r="H2115">
        <f t="shared" ref="H2115:H2178" si="169">YEAR(A2115)</f>
        <v>2021</v>
      </c>
      <c r="I2115" s="3">
        <f t="shared" ref="I2115:I2178" si="170">E2115/B2115-1</f>
        <v>4.3849549669385812E-3</v>
      </c>
      <c r="J2115">
        <f t="shared" si="166"/>
        <v>206</v>
      </c>
      <c r="K2115">
        <f>J2115-MAX(J$2:J2115)</f>
        <v>-2</v>
      </c>
      <c r="L2115" s="3">
        <f t="shared" si="168"/>
        <v>9.3672092560983522E-3</v>
      </c>
      <c r="M2115">
        <f t="shared" si="167"/>
        <v>392</v>
      </c>
      <c r="N2115">
        <f>M2115-MAX(M$2:M2115)</f>
        <v>-3</v>
      </c>
    </row>
    <row r="2116" spans="1:14" x14ac:dyDescent="0.25">
      <c r="A2116" s="1">
        <v>44341</v>
      </c>
      <c r="B2116">
        <v>420.329986572265</v>
      </c>
      <c r="C2116">
        <v>420.70999145507801</v>
      </c>
      <c r="D2116">
        <v>417.61999511718699</v>
      </c>
      <c r="E2116">
        <v>418.239990234375</v>
      </c>
      <c r="F2116">
        <v>407.479400634765</v>
      </c>
      <c r="G2116">
        <v>57451400</v>
      </c>
      <c r="H2116">
        <f t="shared" si="169"/>
        <v>2021</v>
      </c>
      <c r="I2116" s="3">
        <f t="shared" si="170"/>
        <v>-4.9722751282478272E-3</v>
      </c>
      <c r="J2116">
        <f t="shared" ref="J2116:J2179" si="171">IF(I2116&gt;0, 1, -1)+J2115</f>
        <v>205</v>
      </c>
      <c r="K2116">
        <f>J2116-MAX(J$2:J2116)</f>
        <v>-3</v>
      </c>
      <c r="L2116" s="3">
        <f t="shared" si="168"/>
        <v>7.952927588452896E-3</v>
      </c>
      <c r="M2116">
        <f t="shared" ref="M2116:M2179" si="172">IF(L2116&gt;0, 1, -1)+M2115</f>
        <v>393</v>
      </c>
      <c r="N2116">
        <f>M2116-MAX(M$2:M2116)</f>
        <v>-2</v>
      </c>
    </row>
    <row r="2117" spans="1:14" x14ac:dyDescent="0.25">
      <c r="A2117" s="1">
        <v>44342</v>
      </c>
      <c r="B2117">
        <v>418.86999511718699</v>
      </c>
      <c r="C2117">
        <v>419.60998535156199</v>
      </c>
      <c r="D2117">
        <v>417.760009765625</v>
      </c>
      <c r="E2117">
        <v>419.07000732421801</v>
      </c>
      <c r="F2117">
        <v>408.2880859375</v>
      </c>
      <c r="G2117">
        <v>43088600</v>
      </c>
      <c r="H2117">
        <f t="shared" si="169"/>
        <v>2021</v>
      </c>
      <c r="I2117" s="3">
        <f t="shared" si="170"/>
        <v>4.7750425994363965E-4</v>
      </c>
      <c r="J2117">
        <f t="shared" si="171"/>
        <v>206</v>
      </c>
      <c r="K2117">
        <f>J2117-MAX(J$2:J2117)</f>
        <v>-2</v>
      </c>
      <c r="L2117" s="3">
        <f t="shared" ref="L2117:L2180" si="173">E2117/E2115-1</f>
        <v>-2.385812446319413E-4</v>
      </c>
      <c r="M2117">
        <f t="shared" si="172"/>
        <v>392</v>
      </c>
      <c r="N2117">
        <f>M2117-MAX(M$2:M2117)</f>
        <v>-3</v>
      </c>
    </row>
    <row r="2118" spans="1:14" x14ac:dyDescent="0.25">
      <c r="A2118" s="1">
        <v>44343</v>
      </c>
      <c r="B2118">
        <v>420.17001342773398</v>
      </c>
      <c r="C2118">
        <v>420.72000122070301</v>
      </c>
      <c r="D2118">
        <v>418.989990234375</v>
      </c>
      <c r="E2118">
        <v>419.29000854492102</v>
      </c>
      <c r="F2118">
        <v>408.50238037109301</v>
      </c>
      <c r="G2118">
        <v>56707700</v>
      </c>
      <c r="H2118">
        <f t="shared" si="169"/>
        <v>2021</v>
      </c>
      <c r="I2118" s="3">
        <f t="shared" si="170"/>
        <v>-2.0944019199130581E-3</v>
      </c>
      <c r="J2118">
        <f t="shared" si="171"/>
        <v>205</v>
      </c>
      <c r="K2118">
        <f>J2118-MAX(J$2:J2118)</f>
        <v>-3</v>
      </c>
      <c r="L2118" s="3">
        <f t="shared" si="173"/>
        <v>2.5105641140570345E-3</v>
      </c>
      <c r="M2118">
        <f t="shared" si="172"/>
        <v>393</v>
      </c>
      <c r="N2118">
        <f>M2118-MAX(M$2:M2118)</f>
        <v>-2</v>
      </c>
    </row>
    <row r="2119" spans="1:14" x14ac:dyDescent="0.25">
      <c r="A2119" s="1">
        <v>44344</v>
      </c>
      <c r="B2119">
        <v>420.97000122070301</v>
      </c>
      <c r="C2119">
        <v>421.25</v>
      </c>
      <c r="D2119">
        <v>419.79000854492102</v>
      </c>
      <c r="E2119">
        <v>420.04000854492102</v>
      </c>
      <c r="F2119">
        <v>409.23312377929602</v>
      </c>
      <c r="G2119">
        <v>58520200</v>
      </c>
      <c r="H2119">
        <f t="shared" si="169"/>
        <v>2021</v>
      </c>
      <c r="I2119" s="3">
        <f t="shared" si="170"/>
        <v>-2.2091661474339386E-3</v>
      </c>
      <c r="J2119">
        <f t="shared" si="171"/>
        <v>204</v>
      </c>
      <c r="K2119">
        <f>J2119-MAX(J$2:J2119)</f>
        <v>-4</v>
      </c>
      <c r="L2119" s="3">
        <f t="shared" si="173"/>
        <v>2.3146519764001283E-3</v>
      </c>
      <c r="M2119">
        <f t="shared" si="172"/>
        <v>394</v>
      </c>
      <c r="N2119">
        <f>M2119-MAX(M$2:M2119)</f>
        <v>-1</v>
      </c>
    </row>
    <row r="2120" spans="1:14" x14ac:dyDescent="0.25">
      <c r="A2120" s="1">
        <v>44348</v>
      </c>
      <c r="B2120">
        <v>422.57000732421801</v>
      </c>
      <c r="C2120">
        <v>422.72000122070301</v>
      </c>
      <c r="D2120">
        <v>419.20001220703102</v>
      </c>
      <c r="E2120">
        <v>419.67001342773398</v>
      </c>
      <c r="F2120">
        <v>408.87265014648398</v>
      </c>
      <c r="G2120">
        <v>54216600</v>
      </c>
      <c r="H2120">
        <f t="shared" si="169"/>
        <v>2021</v>
      </c>
      <c r="I2120" s="3">
        <f t="shared" si="170"/>
        <v>-6.8627537359957635E-3</v>
      </c>
      <c r="J2120">
        <f t="shared" si="171"/>
        <v>203</v>
      </c>
      <c r="K2120">
        <f>J2120-MAX(J$2:J2120)</f>
        <v>-5</v>
      </c>
      <c r="L2120" s="3">
        <f t="shared" si="173"/>
        <v>9.0630560010640515E-4</v>
      </c>
      <c r="M2120">
        <f t="shared" si="172"/>
        <v>395</v>
      </c>
      <c r="N2120">
        <f>M2120-MAX(M$2:M2120)</f>
        <v>0</v>
      </c>
    </row>
    <row r="2121" spans="1:14" x14ac:dyDescent="0.25">
      <c r="A2121" s="1">
        <v>44349</v>
      </c>
      <c r="B2121">
        <v>420.36999511718699</v>
      </c>
      <c r="C2121">
        <v>421.23001098632801</v>
      </c>
      <c r="D2121">
        <v>419.29000854492102</v>
      </c>
      <c r="E2121">
        <v>420.329986572265</v>
      </c>
      <c r="F2121">
        <v>409.515625</v>
      </c>
      <c r="G2121">
        <v>49097100</v>
      </c>
      <c r="H2121">
        <f t="shared" si="169"/>
        <v>2021</v>
      </c>
      <c r="I2121" s="3">
        <f t="shared" si="170"/>
        <v>-9.5174597108949044E-5</v>
      </c>
      <c r="J2121">
        <f t="shared" si="171"/>
        <v>202</v>
      </c>
      <c r="K2121">
        <f>J2121-MAX(J$2:J2121)</f>
        <v>-6</v>
      </c>
      <c r="L2121" s="3">
        <f t="shared" si="173"/>
        <v>6.9035811219153587E-4</v>
      </c>
      <c r="M2121">
        <f t="shared" si="172"/>
        <v>396</v>
      </c>
      <c r="N2121">
        <f>M2121-MAX(M$2:M2121)</f>
        <v>0</v>
      </c>
    </row>
    <row r="2122" spans="1:14" x14ac:dyDescent="0.25">
      <c r="A2122" s="1">
        <v>44350</v>
      </c>
      <c r="B2122">
        <v>417.850006103515</v>
      </c>
      <c r="C2122">
        <v>419.989990234375</v>
      </c>
      <c r="D2122">
        <v>416.27999877929602</v>
      </c>
      <c r="E2122">
        <v>418.76998901367102</v>
      </c>
      <c r="F2122">
        <v>407.99575805664</v>
      </c>
      <c r="G2122">
        <v>58138800</v>
      </c>
      <c r="H2122">
        <f t="shared" si="169"/>
        <v>2021</v>
      </c>
      <c r="I2122" s="3">
        <f t="shared" si="170"/>
        <v>2.2017061067796106E-3</v>
      </c>
      <c r="J2122">
        <f t="shared" si="171"/>
        <v>203</v>
      </c>
      <c r="K2122">
        <f>J2122-MAX(J$2:J2122)</f>
        <v>-5</v>
      </c>
      <c r="L2122" s="3">
        <f t="shared" si="173"/>
        <v>-2.1446002460643321E-3</v>
      </c>
      <c r="M2122">
        <f t="shared" si="172"/>
        <v>395</v>
      </c>
      <c r="N2122">
        <f>M2122-MAX(M$2:M2122)</f>
        <v>-1</v>
      </c>
    </row>
    <row r="2123" spans="1:14" x14ac:dyDescent="0.25">
      <c r="A2123" s="1">
        <v>44351</v>
      </c>
      <c r="B2123">
        <v>420.75</v>
      </c>
      <c r="C2123">
        <v>422.92001342773398</v>
      </c>
      <c r="D2123">
        <v>418.83999633789</v>
      </c>
      <c r="E2123">
        <v>422.600006103515</v>
      </c>
      <c r="F2123">
        <v>411.72723388671801</v>
      </c>
      <c r="G2123">
        <v>55938800</v>
      </c>
      <c r="H2123">
        <f t="shared" si="169"/>
        <v>2021</v>
      </c>
      <c r="I2123" s="3">
        <f t="shared" si="170"/>
        <v>4.3969247855377702E-3</v>
      </c>
      <c r="J2123">
        <f t="shared" si="171"/>
        <v>204</v>
      </c>
      <c r="K2123">
        <f>J2123-MAX(J$2:J2123)</f>
        <v>-4</v>
      </c>
      <c r="L2123" s="3">
        <f t="shared" si="173"/>
        <v>5.4005652791078163E-3</v>
      </c>
      <c r="M2123">
        <f t="shared" si="172"/>
        <v>396</v>
      </c>
      <c r="N2123">
        <f>M2123-MAX(M$2:M2123)</f>
        <v>0</v>
      </c>
    </row>
    <row r="2124" spans="1:14" x14ac:dyDescent="0.25">
      <c r="A2124" s="1">
        <v>44354</v>
      </c>
      <c r="B2124">
        <v>422.58999633789</v>
      </c>
      <c r="C2124">
        <v>422.77999877929602</v>
      </c>
      <c r="D2124">
        <v>421.19000244140602</v>
      </c>
      <c r="E2124">
        <v>422.19000244140602</v>
      </c>
      <c r="F2124">
        <v>411.32781982421801</v>
      </c>
      <c r="G2124">
        <v>51555000</v>
      </c>
      <c r="H2124">
        <f t="shared" si="169"/>
        <v>2021</v>
      </c>
      <c r="I2124" s="3">
        <f t="shared" si="170"/>
        <v>-9.465294965576021E-4</v>
      </c>
      <c r="J2124">
        <f t="shared" si="171"/>
        <v>203</v>
      </c>
      <c r="K2124">
        <f>J2124-MAX(J$2:J2124)</f>
        <v>-5</v>
      </c>
      <c r="L2124" s="3">
        <f t="shared" si="173"/>
        <v>8.1668064031765741E-3</v>
      </c>
      <c r="M2124">
        <f t="shared" si="172"/>
        <v>397</v>
      </c>
      <c r="N2124">
        <f>M2124-MAX(M$2:M2124)</f>
        <v>0</v>
      </c>
    </row>
    <row r="2125" spans="1:14" x14ac:dyDescent="0.25">
      <c r="A2125" s="1">
        <v>44355</v>
      </c>
      <c r="B2125">
        <v>423.10998535156199</v>
      </c>
      <c r="C2125">
        <v>423.20999145507801</v>
      </c>
      <c r="D2125">
        <v>420.32000732421801</v>
      </c>
      <c r="E2125">
        <v>422.27999877929602</v>
      </c>
      <c r="F2125">
        <v>411.41546630859301</v>
      </c>
      <c r="G2125">
        <v>47134300</v>
      </c>
      <c r="H2125">
        <f t="shared" si="169"/>
        <v>2021</v>
      </c>
      <c r="I2125" s="3">
        <f t="shared" si="170"/>
        <v>-1.9616331474103799E-3</v>
      </c>
      <c r="J2125">
        <f t="shared" si="171"/>
        <v>202</v>
      </c>
      <c r="K2125">
        <f>J2125-MAX(J$2:J2125)</f>
        <v>-6</v>
      </c>
      <c r="L2125" s="3">
        <f t="shared" si="173"/>
        <v>-7.572345470827635E-4</v>
      </c>
      <c r="M2125">
        <f t="shared" si="172"/>
        <v>396</v>
      </c>
      <c r="N2125">
        <f>M2125-MAX(M$2:M2125)</f>
        <v>-1</v>
      </c>
    </row>
    <row r="2126" spans="1:14" x14ac:dyDescent="0.25">
      <c r="A2126" s="1">
        <v>44356</v>
      </c>
      <c r="B2126">
        <v>423.17999267578102</v>
      </c>
      <c r="C2126">
        <v>423.260009765625</v>
      </c>
      <c r="D2126">
        <v>421.41000366210898</v>
      </c>
      <c r="E2126">
        <v>421.64999389648398</v>
      </c>
      <c r="F2126">
        <v>410.801666259765</v>
      </c>
      <c r="G2126">
        <v>48436300</v>
      </c>
      <c r="H2126">
        <f t="shared" si="169"/>
        <v>2021</v>
      </c>
      <c r="I2126" s="3">
        <f t="shared" si="170"/>
        <v>-3.6154799512680968E-3</v>
      </c>
      <c r="J2126">
        <f t="shared" si="171"/>
        <v>201</v>
      </c>
      <c r="K2126">
        <f>J2126-MAX(J$2:J2126)</f>
        <v>-7</v>
      </c>
      <c r="L2126" s="3">
        <f t="shared" si="173"/>
        <v>-1.2790652118698231E-3</v>
      </c>
      <c r="M2126">
        <f t="shared" si="172"/>
        <v>395</v>
      </c>
      <c r="N2126">
        <f>M2126-MAX(M$2:M2126)</f>
        <v>-2</v>
      </c>
    </row>
    <row r="2127" spans="1:14" x14ac:dyDescent="0.25">
      <c r="A2127" s="1">
        <v>44357</v>
      </c>
      <c r="B2127">
        <v>422.95999145507801</v>
      </c>
      <c r="C2127">
        <v>424.63000488281199</v>
      </c>
      <c r="D2127">
        <v>421.54998779296801</v>
      </c>
      <c r="E2127">
        <v>423.60998535156199</v>
      </c>
      <c r="F2127">
        <v>412.71127319335898</v>
      </c>
      <c r="G2127">
        <v>51020100</v>
      </c>
      <c r="H2127">
        <f t="shared" si="169"/>
        <v>2021</v>
      </c>
      <c r="I2127" s="3">
        <f t="shared" si="170"/>
        <v>1.5367739493465926E-3</v>
      </c>
      <c r="J2127">
        <f t="shared" si="171"/>
        <v>202</v>
      </c>
      <c r="K2127">
        <f>J2127-MAX(J$2:J2127)</f>
        <v>-6</v>
      </c>
      <c r="L2127" s="3">
        <f t="shared" si="173"/>
        <v>3.1495372172742897E-3</v>
      </c>
      <c r="M2127">
        <f t="shared" si="172"/>
        <v>396</v>
      </c>
      <c r="N2127">
        <f>M2127-MAX(M$2:M2127)</f>
        <v>-1</v>
      </c>
    </row>
    <row r="2128" spans="1:14" x14ac:dyDescent="0.25">
      <c r="A2128" s="1">
        <v>44358</v>
      </c>
      <c r="B2128">
        <v>424.20001220703102</v>
      </c>
      <c r="C2128">
        <v>424.42999267578102</v>
      </c>
      <c r="D2128">
        <v>422.82000732421801</v>
      </c>
      <c r="E2128">
        <v>424.30999755859301</v>
      </c>
      <c r="F2128">
        <v>413.39328002929602</v>
      </c>
      <c r="G2128">
        <v>45570800</v>
      </c>
      <c r="H2128">
        <f t="shared" si="169"/>
        <v>2021</v>
      </c>
      <c r="I2128" s="3">
        <f t="shared" si="170"/>
        <v>2.5927710607498433E-4</v>
      </c>
      <c r="J2128">
        <f t="shared" si="171"/>
        <v>203</v>
      </c>
      <c r="K2128">
        <f>J2128-MAX(J$2:J2128)</f>
        <v>-5</v>
      </c>
      <c r="L2128" s="3">
        <f t="shared" si="173"/>
        <v>6.3085585215543194E-3</v>
      </c>
      <c r="M2128">
        <f t="shared" si="172"/>
        <v>397</v>
      </c>
      <c r="N2128">
        <f>M2128-MAX(M$2:M2128)</f>
        <v>0</v>
      </c>
    </row>
    <row r="2129" spans="1:14" x14ac:dyDescent="0.25">
      <c r="A2129" s="1">
        <v>44361</v>
      </c>
      <c r="B2129">
        <v>424.42999267578102</v>
      </c>
      <c r="C2129">
        <v>425.36999511718699</v>
      </c>
      <c r="D2129">
        <v>423.100006103515</v>
      </c>
      <c r="E2129">
        <v>425.260009765625</v>
      </c>
      <c r="F2129">
        <v>414.31881713867102</v>
      </c>
      <c r="G2129">
        <v>42358500</v>
      </c>
      <c r="H2129">
        <f t="shared" si="169"/>
        <v>2021</v>
      </c>
      <c r="I2129" s="3">
        <f t="shared" si="170"/>
        <v>1.9556042319517353E-3</v>
      </c>
      <c r="J2129">
        <f t="shared" si="171"/>
        <v>204</v>
      </c>
      <c r="K2129">
        <f>J2129-MAX(J$2:J2129)</f>
        <v>-4</v>
      </c>
      <c r="L2129" s="3">
        <f t="shared" si="173"/>
        <v>3.8951499518917743E-3</v>
      </c>
      <c r="M2129">
        <f t="shared" si="172"/>
        <v>398</v>
      </c>
      <c r="N2129">
        <f>M2129-MAX(M$2:M2129)</f>
        <v>0</v>
      </c>
    </row>
    <row r="2130" spans="1:14" x14ac:dyDescent="0.25">
      <c r="A2130" s="1">
        <v>44362</v>
      </c>
      <c r="B2130">
        <v>425.42001342773398</v>
      </c>
      <c r="C2130">
        <v>425.45999145507801</v>
      </c>
      <c r="D2130">
        <v>423.54000854492102</v>
      </c>
      <c r="E2130">
        <v>424.48001098632801</v>
      </c>
      <c r="F2130">
        <v>413.55889892578102</v>
      </c>
      <c r="G2130">
        <v>51508500</v>
      </c>
      <c r="H2130">
        <f t="shared" si="169"/>
        <v>2021</v>
      </c>
      <c r="I2130" s="3">
        <f t="shared" si="170"/>
        <v>-2.2095867889055931E-3</v>
      </c>
      <c r="J2130">
        <f t="shared" si="171"/>
        <v>203</v>
      </c>
      <c r="K2130">
        <f>J2130-MAX(J$2:J2130)</f>
        <v>-5</v>
      </c>
      <c r="L2130" s="3">
        <f t="shared" si="173"/>
        <v>4.0068211617261262E-4</v>
      </c>
      <c r="M2130">
        <f t="shared" si="172"/>
        <v>399</v>
      </c>
      <c r="N2130">
        <f>M2130-MAX(M$2:M2130)</f>
        <v>0</v>
      </c>
    </row>
    <row r="2131" spans="1:14" x14ac:dyDescent="0.25">
      <c r="A2131" s="1">
        <v>44363</v>
      </c>
      <c r="B2131">
        <v>424.63000488281199</v>
      </c>
      <c r="C2131">
        <v>424.86999511718699</v>
      </c>
      <c r="D2131">
        <v>419.92001342773398</v>
      </c>
      <c r="E2131">
        <v>422.10998535156199</v>
      </c>
      <c r="F2131">
        <v>411.24987792968699</v>
      </c>
      <c r="G2131">
        <v>80386100</v>
      </c>
      <c r="H2131">
        <f t="shared" si="169"/>
        <v>2021</v>
      </c>
      <c r="I2131" s="3">
        <f t="shared" si="170"/>
        <v>-5.9346242664728432E-3</v>
      </c>
      <c r="J2131">
        <f t="shared" si="171"/>
        <v>202</v>
      </c>
      <c r="K2131">
        <f>J2131-MAX(J$2:J2131)</f>
        <v>-6</v>
      </c>
      <c r="L2131" s="3">
        <f t="shared" si="173"/>
        <v>-7.4072904616615531E-3</v>
      </c>
      <c r="M2131">
        <f t="shared" si="172"/>
        <v>398</v>
      </c>
      <c r="N2131">
        <f>M2131-MAX(M$2:M2131)</f>
        <v>-1</v>
      </c>
    </row>
    <row r="2132" spans="1:14" x14ac:dyDescent="0.25">
      <c r="A2132" s="1">
        <v>44364</v>
      </c>
      <c r="B2132">
        <v>421.67001342773398</v>
      </c>
      <c r="C2132">
        <v>423.01998901367102</v>
      </c>
      <c r="D2132">
        <v>419.32000732421801</v>
      </c>
      <c r="E2132">
        <v>421.97000122070301</v>
      </c>
      <c r="F2132">
        <v>411.11349487304602</v>
      </c>
      <c r="G2132">
        <v>90949700</v>
      </c>
      <c r="H2132">
        <f t="shared" si="169"/>
        <v>2021</v>
      </c>
      <c r="I2132" s="3">
        <f t="shared" si="170"/>
        <v>7.1142785452171786E-4</v>
      </c>
      <c r="J2132">
        <f t="shared" si="171"/>
        <v>203</v>
      </c>
      <c r="K2132">
        <f>J2132-MAX(J$2:J2132)</f>
        <v>-5</v>
      </c>
      <c r="L2132" s="3">
        <f t="shared" si="173"/>
        <v>-5.9131400788289268E-3</v>
      </c>
      <c r="M2132">
        <f t="shared" si="172"/>
        <v>397</v>
      </c>
      <c r="N2132">
        <f>M2132-MAX(M$2:M2132)</f>
        <v>-2</v>
      </c>
    </row>
    <row r="2133" spans="1:14" x14ac:dyDescent="0.25">
      <c r="A2133" s="1">
        <v>44365</v>
      </c>
      <c r="B2133">
        <v>417.08999633789</v>
      </c>
      <c r="C2133">
        <v>417.829986572265</v>
      </c>
      <c r="D2133">
        <v>414.70001220703102</v>
      </c>
      <c r="E2133">
        <v>414.92001342773398</v>
      </c>
      <c r="F2133">
        <v>405.56732177734301</v>
      </c>
      <c r="G2133">
        <v>118676300</v>
      </c>
      <c r="H2133">
        <f t="shared" si="169"/>
        <v>2021</v>
      </c>
      <c r="I2133" s="3">
        <f t="shared" si="170"/>
        <v>-5.2026731142170712E-3</v>
      </c>
      <c r="J2133">
        <f t="shared" si="171"/>
        <v>202</v>
      </c>
      <c r="K2133">
        <f>J2133-MAX(J$2:J2133)</f>
        <v>-6</v>
      </c>
      <c r="L2133" s="3">
        <f t="shared" si="173"/>
        <v>-1.7033408763926117E-2</v>
      </c>
      <c r="M2133">
        <f t="shared" si="172"/>
        <v>396</v>
      </c>
      <c r="N2133">
        <f>M2133-MAX(M$2:M2133)</f>
        <v>-3</v>
      </c>
    </row>
    <row r="2134" spans="1:14" x14ac:dyDescent="0.25">
      <c r="A2134" s="1">
        <v>44368</v>
      </c>
      <c r="B2134">
        <v>416.79998779296801</v>
      </c>
      <c r="C2134">
        <v>421.05999755859301</v>
      </c>
      <c r="D2134">
        <v>415.92999267578102</v>
      </c>
      <c r="E2134">
        <v>420.85998535156199</v>
      </c>
      <c r="F2134">
        <v>411.373443603515</v>
      </c>
      <c r="G2134">
        <v>72822000</v>
      </c>
      <c r="H2134">
        <f t="shared" si="169"/>
        <v>2021</v>
      </c>
      <c r="I2134" s="3">
        <f t="shared" si="170"/>
        <v>9.7408773452523079E-3</v>
      </c>
      <c r="J2134">
        <f t="shared" si="171"/>
        <v>203</v>
      </c>
      <c r="K2134">
        <f>J2134-MAX(J$2:J2134)</f>
        <v>-5</v>
      </c>
      <c r="L2134" s="3">
        <f t="shared" si="173"/>
        <v>-2.6305563569208879E-3</v>
      </c>
      <c r="M2134">
        <f t="shared" si="172"/>
        <v>395</v>
      </c>
      <c r="N2134">
        <f>M2134-MAX(M$2:M2134)</f>
        <v>-4</v>
      </c>
    </row>
    <row r="2135" spans="1:14" x14ac:dyDescent="0.25">
      <c r="A2135" s="1">
        <v>44369</v>
      </c>
      <c r="B2135">
        <v>420.850006103515</v>
      </c>
      <c r="C2135">
        <v>424</v>
      </c>
      <c r="D2135">
        <v>420.079986572265</v>
      </c>
      <c r="E2135">
        <v>423.10998535156199</v>
      </c>
      <c r="F2135">
        <v>413.57272338867102</v>
      </c>
      <c r="G2135">
        <v>57700300</v>
      </c>
      <c r="H2135">
        <f t="shared" si="169"/>
        <v>2021</v>
      </c>
      <c r="I2135" s="3">
        <f t="shared" si="170"/>
        <v>5.370034965595627E-3</v>
      </c>
      <c r="J2135">
        <f t="shared" si="171"/>
        <v>204</v>
      </c>
      <c r="K2135">
        <f>J2135-MAX(J$2:J2135)</f>
        <v>-4</v>
      </c>
      <c r="L2135" s="3">
        <f t="shared" si="173"/>
        <v>1.9738676513020081E-2</v>
      </c>
      <c r="M2135">
        <f t="shared" si="172"/>
        <v>396</v>
      </c>
      <c r="N2135">
        <f>M2135-MAX(M$2:M2135)</f>
        <v>-3</v>
      </c>
    </row>
    <row r="2136" spans="1:14" x14ac:dyDescent="0.25">
      <c r="A2136" s="1">
        <v>44370</v>
      </c>
      <c r="B2136">
        <v>423.19000244140602</v>
      </c>
      <c r="C2136">
        <v>424.04998779296801</v>
      </c>
      <c r="D2136">
        <v>422.510009765625</v>
      </c>
      <c r="E2136">
        <v>422.600006103515</v>
      </c>
      <c r="F2136">
        <v>413.07427978515602</v>
      </c>
      <c r="G2136">
        <v>49445400</v>
      </c>
      <c r="H2136">
        <f t="shared" si="169"/>
        <v>2021</v>
      </c>
      <c r="I2136" s="3">
        <f t="shared" si="170"/>
        <v>-1.3941641685467632E-3</v>
      </c>
      <c r="J2136">
        <f t="shared" si="171"/>
        <v>203</v>
      </c>
      <c r="K2136">
        <f>J2136-MAX(J$2:J2136)</f>
        <v>-5</v>
      </c>
      <c r="L2136" s="3">
        <f t="shared" si="173"/>
        <v>4.1344409364540979E-3</v>
      </c>
      <c r="M2136">
        <f t="shared" si="172"/>
        <v>397</v>
      </c>
      <c r="N2136">
        <f>M2136-MAX(M$2:M2136)</f>
        <v>-2</v>
      </c>
    </row>
    <row r="2137" spans="1:14" x14ac:dyDescent="0.25">
      <c r="A2137" s="1">
        <v>44371</v>
      </c>
      <c r="B2137">
        <v>424.89001464843699</v>
      </c>
      <c r="C2137">
        <v>425.54998779296801</v>
      </c>
      <c r="D2137">
        <v>424.61999511718699</v>
      </c>
      <c r="E2137">
        <v>425.100006103515</v>
      </c>
      <c r="F2137">
        <v>415.51791381835898</v>
      </c>
      <c r="G2137">
        <v>45110300</v>
      </c>
      <c r="H2137">
        <f t="shared" si="169"/>
        <v>2021</v>
      </c>
      <c r="I2137" s="3">
        <f t="shared" si="170"/>
        <v>4.9422544149879677E-4</v>
      </c>
      <c r="J2137">
        <f t="shared" si="171"/>
        <v>204</v>
      </c>
      <c r="K2137">
        <f>J2137-MAX(J$2:J2137)</f>
        <v>-4</v>
      </c>
      <c r="L2137" s="3">
        <f t="shared" si="173"/>
        <v>4.7033178626108008E-3</v>
      </c>
      <c r="M2137">
        <f t="shared" si="172"/>
        <v>398</v>
      </c>
      <c r="N2137">
        <f>M2137-MAX(M$2:M2137)</f>
        <v>-1</v>
      </c>
    </row>
    <row r="2138" spans="1:14" x14ac:dyDescent="0.25">
      <c r="A2138" s="1">
        <v>44372</v>
      </c>
      <c r="B2138">
        <v>425.89999389648398</v>
      </c>
      <c r="C2138">
        <v>427.08999633789</v>
      </c>
      <c r="D2138">
        <v>425.54998779296801</v>
      </c>
      <c r="E2138">
        <v>426.60998535156199</v>
      </c>
      <c r="F2138">
        <v>416.99386596679602</v>
      </c>
      <c r="G2138">
        <v>58129500</v>
      </c>
      <c r="H2138">
        <f t="shared" si="169"/>
        <v>2021</v>
      </c>
      <c r="I2138" s="3">
        <f t="shared" si="170"/>
        <v>1.6670379555125958E-3</v>
      </c>
      <c r="J2138">
        <f t="shared" si="171"/>
        <v>205</v>
      </c>
      <c r="K2138">
        <f>J2138-MAX(J$2:J2138)</f>
        <v>-3</v>
      </c>
      <c r="L2138" s="3">
        <f t="shared" si="173"/>
        <v>9.4888291295120997E-3</v>
      </c>
      <c r="M2138">
        <f t="shared" si="172"/>
        <v>399</v>
      </c>
      <c r="N2138">
        <f>M2138-MAX(M$2:M2138)</f>
        <v>0</v>
      </c>
    </row>
    <row r="2139" spans="1:14" x14ac:dyDescent="0.25">
      <c r="A2139" s="1">
        <v>44375</v>
      </c>
      <c r="B2139">
        <v>427.17001342773398</v>
      </c>
      <c r="C2139">
        <v>427.64999389648398</v>
      </c>
      <c r="D2139">
        <v>425.89001464843699</v>
      </c>
      <c r="E2139">
        <v>427.47000122070301</v>
      </c>
      <c r="F2139">
        <v>417.83447265625</v>
      </c>
      <c r="G2139">
        <v>53159600</v>
      </c>
      <c r="H2139">
        <f t="shared" si="169"/>
        <v>2021</v>
      </c>
      <c r="I2139" s="3">
        <f t="shared" si="170"/>
        <v>7.0226791099359254E-4</v>
      </c>
      <c r="J2139">
        <f t="shared" si="171"/>
        <v>206</v>
      </c>
      <c r="K2139">
        <f>J2139-MAX(J$2:J2139)</f>
        <v>-2</v>
      </c>
      <c r="L2139" s="3">
        <f t="shared" si="173"/>
        <v>5.5751472198541929E-3</v>
      </c>
      <c r="M2139">
        <f t="shared" si="172"/>
        <v>400</v>
      </c>
      <c r="N2139">
        <f>M2139-MAX(M$2:M2139)</f>
        <v>0</v>
      </c>
    </row>
    <row r="2140" spans="1:14" x14ac:dyDescent="0.25">
      <c r="A2140" s="1">
        <v>44376</v>
      </c>
      <c r="B2140">
        <v>427.88000488281199</v>
      </c>
      <c r="C2140">
        <v>428.55999755859301</v>
      </c>
      <c r="D2140">
        <v>427.13000488281199</v>
      </c>
      <c r="E2140">
        <v>427.70001220703102</v>
      </c>
      <c r="F2140">
        <v>418.05929565429602</v>
      </c>
      <c r="G2140">
        <v>35970500</v>
      </c>
      <c r="H2140">
        <f t="shared" si="169"/>
        <v>2021</v>
      </c>
      <c r="I2140" s="3">
        <f t="shared" si="170"/>
        <v>-4.2066157270015392E-4</v>
      </c>
      <c r="J2140">
        <f t="shared" si="171"/>
        <v>205</v>
      </c>
      <c r="K2140">
        <f>J2140-MAX(J$2:J2140)</f>
        <v>-3</v>
      </c>
      <c r="L2140" s="3">
        <f t="shared" si="173"/>
        <v>2.5550898781019349E-3</v>
      </c>
      <c r="M2140">
        <f t="shared" si="172"/>
        <v>401</v>
      </c>
      <c r="N2140">
        <f>M2140-MAX(M$2:M2140)</f>
        <v>0</v>
      </c>
    </row>
    <row r="2141" spans="1:14" x14ac:dyDescent="0.25">
      <c r="A2141" s="1">
        <v>44377</v>
      </c>
      <c r="B2141">
        <v>427.20999145507801</v>
      </c>
      <c r="C2141">
        <v>428.77999877929602</v>
      </c>
      <c r="D2141">
        <v>427.17999267578102</v>
      </c>
      <c r="E2141">
        <v>428.05999755859301</v>
      </c>
      <c r="F2141">
        <v>418.41119384765602</v>
      </c>
      <c r="G2141">
        <v>64827900</v>
      </c>
      <c r="H2141">
        <f t="shared" si="169"/>
        <v>2021</v>
      </c>
      <c r="I2141" s="3">
        <f t="shared" si="170"/>
        <v>1.9896681269553351E-3</v>
      </c>
      <c r="J2141">
        <f t="shared" si="171"/>
        <v>206</v>
      </c>
      <c r="K2141">
        <f>J2141-MAX(J$2:J2141)</f>
        <v>-2</v>
      </c>
      <c r="L2141" s="3">
        <f t="shared" si="173"/>
        <v>1.3802052452924762E-3</v>
      </c>
      <c r="M2141">
        <f t="shared" si="172"/>
        <v>402</v>
      </c>
      <c r="N2141">
        <f>M2141-MAX(M$2:M2141)</f>
        <v>0</v>
      </c>
    </row>
    <row r="2142" spans="1:14" x14ac:dyDescent="0.25">
      <c r="A2142" s="1">
        <v>44378</v>
      </c>
      <c r="B2142">
        <v>428.86999511718699</v>
      </c>
      <c r="C2142">
        <v>430.600006103515</v>
      </c>
      <c r="D2142">
        <v>428.79998779296801</v>
      </c>
      <c r="E2142">
        <v>430.42999267578102</v>
      </c>
      <c r="F2142">
        <v>420.72775268554602</v>
      </c>
      <c r="G2142">
        <v>53441000</v>
      </c>
      <c r="H2142">
        <f t="shared" si="169"/>
        <v>2021</v>
      </c>
      <c r="I2142" s="3">
        <f t="shared" si="170"/>
        <v>3.6374602475226503E-3</v>
      </c>
      <c r="J2142">
        <f t="shared" si="171"/>
        <v>207</v>
      </c>
      <c r="K2142">
        <f>J2142-MAX(J$2:J2142)</f>
        <v>-1</v>
      </c>
      <c r="L2142" s="3">
        <f t="shared" si="173"/>
        <v>6.3829328754578807E-3</v>
      </c>
      <c r="M2142">
        <f t="shared" si="172"/>
        <v>403</v>
      </c>
      <c r="N2142">
        <f>M2142-MAX(M$2:M2142)</f>
        <v>0</v>
      </c>
    </row>
    <row r="2143" spans="1:14" x14ac:dyDescent="0.25">
      <c r="A2143" s="1">
        <v>44379</v>
      </c>
      <c r="B2143">
        <v>431.67001342773398</v>
      </c>
      <c r="C2143">
        <v>434.100006103515</v>
      </c>
      <c r="D2143">
        <v>430.51998901367102</v>
      </c>
      <c r="E2143">
        <v>433.72000122070301</v>
      </c>
      <c r="F2143">
        <v>423.943603515625</v>
      </c>
      <c r="G2143">
        <v>57697700</v>
      </c>
      <c r="H2143">
        <f t="shared" si="169"/>
        <v>2021</v>
      </c>
      <c r="I2143" s="3">
        <f t="shared" si="170"/>
        <v>4.748969650893331E-3</v>
      </c>
      <c r="J2143">
        <f t="shared" si="171"/>
        <v>208</v>
      </c>
      <c r="K2143">
        <f>J2143-MAX(J$2:J2143)</f>
        <v>0</v>
      </c>
      <c r="L2143" s="3">
        <f t="shared" si="173"/>
        <v>1.3222454082117974E-2</v>
      </c>
      <c r="M2143">
        <f t="shared" si="172"/>
        <v>404</v>
      </c>
      <c r="N2143">
        <f>M2143-MAX(M$2:M2143)</f>
        <v>0</v>
      </c>
    </row>
    <row r="2144" spans="1:14" x14ac:dyDescent="0.25">
      <c r="A2144" s="1">
        <v>44383</v>
      </c>
      <c r="B2144">
        <v>433.77999877929602</v>
      </c>
      <c r="C2144">
        <v>434.010009765625</v>
      </c>
      <c r="D2144">
        <v>430.010009765625</v>
      </c>
      <c r="E2144">
        <v>432.92999267578102</v>
      </c>
      <c r="F2144">
        <v>423.17135620117102</v>
      </c>
      <c r="G2144">
        <v>68710400</v>
      </c>
      <c r="H2144">
        <f t="shared" si="169"/>
        <v>2021</v>
      </c>
      <c r="I2144" s="3">
        <f t="shared" si="170"/>
        <v>-1.9595327260524265E-3</v>
      </c>
      <c r="J2144">
        <f t="shared" si="171"/>
        <v>207</v>
      </c>
      <c r="K2144">
        <f>J2144-MAX(J$2:J2144)</f>
        <v>-1</v>
      </c>
      <c r="L2144" s="3">
        <f t="shared" si="173"/>
        <v>5.8081454418608125E-3</v>
      </c>
      <c r="M2144">
        <f t="shared" si="172"/>
        <v>405</v>
      </c>
      <c r="N2144">
        <f>M2144-MAX(M$2:M2144)</f>
        <v>0</v>
      </c>
    </row>
    <row r="2145" spans="1:14" x14ac:dyDescent="0.25">
      <c r="A2145" s="1">
        <v>44384</v>
      </c>
      <c r="B2145">
        <v>433.66000366210898</v>
      </c>
      <c r="C2145">
        <v>434.760009765625</v>
      </c>
      <c r="D2145">
        <v>431.510009765625</v>
      </c>
      <c r="E2145">
        <v>434.45999145507801</v>
      </c>
      <c r="F2145">
        <v>424.666900634765</v>
      </c>
      <c r="G2145">
        <v>63549500</v>
      </c>
      <c r="H2145">
        <f t="shared" si="169"/>
        <v>2021</v>
      </c>
      <c r="I2145" s="3">
        <f t="shared" si="170"/>
        <v>1.8447350140973207E-3</v>
      </c>
      <c r="J2145">
        <f t="shared" si="171"/>
        <v>208</v>
      </c>
      <c r="K2145">
        <f>J2145-MAX(J$2:J2145)</f>
        <v>0</v>
      </c>
      <c r="L2145" s="3">
        <f t="shared" si="173"/>
        <v>1.7061473584163434E-3</v>
      </c>
      <c r="M2145">
        <f t="shared" si="172"/>
        <v>406</v>
      </c>
      <c r="N2145">
        <f>M2145-MAX(M$2:M2145)</f>
        <v>0</v>
      </c>
    </row>
    <row r="2146" spans="1:14" x14ac:dyDescent="0.25">
      <c r="A2146" s="1">
        <v>44385</v>
      </c>
      <c r="B2146">
        <v>428.77999877929602</v>
      </c>
      <c r="C2146">
        <v>431.73001098632801</v>
      </c>
      <c r="D2146">
        <v>427.51998901367102</v>
      </c>
      <c r="E2146">
        <v>430.92001342773398</v>
      </c>
      <c r="F2146">
        <v>421.20669555664</v>
      </c>
      <c r="G2146">
        <v>97595200</v>
      </c>
      <c r="H2146">
        <f t="shared" si="169"/>
        <v>2021</v>
      </c>
      <c r="I2146" s="3">
        <f t="shared" si="170"/>
        <v>4.9909386037838566E-3</v>
      </c>
      <c r="J2146">
        <f t="shared" si="171"/>
        <v>209</v>
      </c>
      <c r="K2146">
        <f>J2146-MAX(J$2:J2146)</f>
        <v>0</v>
      </c>
      <c r="L2146" s="3">
        <f t="shared" si="173"/>
        <v>-4.6427350427354908E-3</v>
      </c>
      <c r="M2146">
        <f t="shared" si="172"/>
        <v>405</v>
      </c>
      <c r="N2146">
        <f>M2146-MAX(M$2:M2146)</f>
        <v>-1</v>
      </c>
    </row>
    <row r="2147" spans="1:14" x14ac:dyDescent="0.25">
      <c r="A2147" s="1">
        <v>44386</v>
      </c>
      <c r="B2147">
        <v>432.52999877929602</v>
      </c>
      <c r="C2147">
        <v>435.83999633789</v>
      </c>
      <c r="D2147">
        <v>430.70999145507801</v>
      </c>
      <c r="E2147">
        <v>435.51998901367102</v>
      </c>
      <c r="F2147">
        <v>425.70300292968699</v>
      </c>
      <c r="G2147">
        <v>76238600</v>
      </c>
      <c r="H2147">
        <f t="shared" si="169"/>
        <v>2021</v>
      </c>
      <c r="I2147" s="3">
        <f t="shared" si="170"/>
        <v>6.9127927376446685E-3</v>
      </c>
      <c r="J2147">
        <f t="shared" si="171"/>
        <v>210</v>
      </c>
      <c r="K2147">
        <f>J2147-MAX(J$2:J2147)</f>
        <v>0</v>
      </c>
      <c r="L2147" s="3">
        <f t="shared" si="173"/>
        <v>2.4398047678519941E-3</v>
      </c>
      <c r="M2147">
        <f t="shared" si="172"/>
        <v>406</v>
      </c>
      <c r="N2147">
        <f>M2147-MAX(M$2:M2147)</f>
        <v>0</v>
      </c>
    </row>
    <row r="2148" spans="1:14" x14ac:dyDescent="0.25">
      <c r="A2148" s="1">
        <v>44389</v>
      </c>
      <c r="B2148">
        <v>435.42999267578102</v>
      </c>
      <c r="C2148">
        <v>437.350006103515</v>
      </c>
      <c r="D2148">
        <v>434.97000122070301</v>
      </c>
      <c r="E2148">
        <v>437.079986572265</v>
      </c>
      <c r="F2148">
        <v>427.22781372070301</v>
      </c>
      <c r="G2148">
        <v>52889600</v>
      </c>
      <c r="H2148">
        <f t="shared" si="169"/>
        <v>2021</v>
      </c>
      <c r="I2148" s="3">
        <f t="shared" si="170"/>
        <v>3.789343692988556E-3</v>
      </c>
      <c r="J2148">
        <f t="shared" si="171"/>
        <v>211</v>
      </c>
      <c r="K2148">
        <f>J2148-MAX(J$2:J2148)</f>
        <v>0</v>
      </c>
      <c r="L2148" s="3">
        <f t="shared" si="173"/>
        <v>1.4294933984457581E-2</v>
      </c>
      <c r="M2148">
        <f t="shared" si="172"/>
        <v>407</v>
      </c>
      <c r="N2148">
        <f>M2148-MAX(M$2:M2148)</f>
        <v>0</v>
      </c>
    </row>
    <row r="2149" spans="1:14" x14ac:dyDescent="0.25">
      <c r="A2149" s="1">
        <v>44390</v>
      </c>
      <c r="B2149">
        <v>436.239990234375</v>
      </c>
      <c r="C2149">
        <v>437.83999633789</v>
      </c>
      <c r="D2149">
        <v>435.30999755859301</v>
      </c>
      <c r="E2149">
        <v>435.58999633789</v>
      </c>
      <c r="F2149">
        <v>425.77145385742102</v>
      </c>
      <c r="G2149">
        <v>52911300</v>
      </c>
      <c r="H2149">
        <f t="shared" si="169"/>
        <v>2021</v>
      </c>
      <c r="I2149" s="3">
        <f t="shared" si="170"/>
        <v>-1.4899915437275313E-3</v>
      </c>
      <c r="J2149">
        <f t="shared" si="171"/>
        <v>210</v>
      </c>
      <c r="K2149">
        <f>J2149-MAX(J$2:J2149)</f>
        <v>-1</v>
      </c>
      <c r="L2149" s="3">
        <f t="shared" si="173"/>
        <v>1.6074422755552042E-4</v>
      </c>
      <c r="M2149">
        <f t="shared" si="172"/>
        <v>408</v>
      </c>
      <c r="N2149">
        <f>M2149-MAX(M$2:M2149)</f>
        <v>0</v>
      </c>
    </row>
    <row r="2150" spans="1:14" x14ac:dyDescent="0.25">
      <c r="A2150" s="1">
        <v>44391</v>
      </c>
      <c r="B2150">
        <v>437.39999389648398</v>
      </c>
      <c r="C2150">
        <v>437.92001342773398</v>
      </c>
      <c r="D2150">
        <v>434.91000366210898</v>
      </c>
      <c r="E2150">
        <v>436.239990234375</v>
      </c>
      <c r="F2150">
        <v>426.40682983398398</v>
      </c>
      <c r="G2150">
        <v>64130400</v>
      </c>
      <c r="H2150">
        <f t="shared" si="169"/>
        <v>2021</v>
      </c>
      <c r="I2150" s="3">
        <f t="shared" si="170"/>
        <v>-2.6520431602554684E-3</v>
      </c>
      <c r="J2150">
        <f t="shared" si="171"/>
        <v>209</v>
      </c>
      <c r="K2150">
        <f>J2150-MAX(J$2:J2150)</f>
        <v>-2</v>
      </c>
      <c r="L2150" s="3">
        <f t="shared" si="173"/>
        <v>-1.9218366516333685E-3</v>
      </c>
      <c r="M2150">
        <f t="shared" si="172"/>
        <v>407</v>
      </c>
      <c r="N2150">
        <f>M2150-MAX(M$2:M2150)</f>
        <v>-1</v>
      </c>
    </row>
    <row r="2151" spans="1:14" x14ac:dyDescent="0.25">
      <c r="A2151" s="1">
        <v>44392</v>
      </c>
      <c r="B2151">
        <v>434.80999755859301</v>
      </c>
      <c r="C2151">
        <v>435.52999877929602</v>
      </c>
      <c r="D2151">
        <v>432.72000122070301</v>
      </c>
      <c r="E2151">
        <v>434.75</v>
      </c>
      <c r="F2151">
        <v>424.95040893554602</v>
      </c>
      <c r="G2151">
        <v>55126400</v>
      </c>
      <c r="H2151">
        <f t="shared" si="169"/>
        <v>2021</v>
      </c>
      <c r="I2151" s="3">
        <f t="shared" si="170"/>
        <v>-1.379856924401679E-4</v>
      </c>
      <c r="J2151">
        <f t="shared" si="171"/>
        <v>208</v>
      </c>
      <c r="K2151">
        <f>J2151-MAX(J$2:J2151)</f>
        <v>-3</v>
      </c>
      <c r="L2151" s="3">
        <f t="shared" si="173"/>
        <v>-1.928410535026126E-3</v>
      </c>
      <c r="M2151">
        <f t="shared" si="172"/>
        <v>406</v>
      </c>
      <c r="N2151">
        <f>M2151-MAX(M$2:M2151)</f>
        <v>-2</v>
      </c>
    </row>
    <row r="2152" spans="1:14" x14ac:dyDescent="0.25">
      <c r="A2152" s="1">
        <v>44393</v>
      </c>
      <c r="B2152">
        <v>436.010009765625</v>
      </c>
      <c r="C2152">
        <v>436.05999755859301</v>
      </c>
      <c r="D2152">
        <v>430.92001342773398</v>
      </c>
      <c r="E2152">
        <v>431.33999633789</v>
      </c>
      <c r="F2152">
        <v>421.6171875</v>
      </c>
      <c r="G2152">
        <v>75874700</v>
      </c>
      <c r="H2152">
        <f t="shared" si="169"/>
        <v>2021</v>
      </c>
      <c r="I2152" s="3">
        <f t="shared" si="170"/>
        <v>-1.0710794071552066E-2</v>
      </c>
      <c r="J2152">
        <f t="shared" si="171"/>
        <v>207</v>
      </c>
      <c r="K2152">
        <f>J2152-MAX(J$2:J2152)</f>
        <v>-4</v>
      </c>
      <c r="L2152" s="3">
        <f t="shared" si="173"/>
        <v>-1.1232335425856776E-2</v>
      </c>
      <c r="M2152">
        <f t="shared" si="172"/>
        <v>405</v>
      </c>
      <c r="N2152">
        <f>M2152-MAX(M$2:M2152)</f>
        <v>-3</v>
      </c>
    </row>
    <row r="2153" spans="1:14" x14ac:dyDescent="0.25">
      <c r="A2153" s="1">
        <v>44396</v>
      </c>
      <c r="B2153">
        <v>426.19000244140602</v>
      </c>
      <c r="C2153">
        <v>431.41000366210898</v>
      </c>
      <c r="D2153">
        <v>421.97000122070301</v>
      </c>
      <c r="E2153">
        <v>424.97000122070301</v>
      </c>
      <c r="F2153">
        <v>415.39083862304602</v>
      </c>
      <c r="G2153">
        <v>147987000</v>
      </c>
      <c r="H2153">
        <f t="shared" si="169"/>
        <v>2021</v>
      </c>
      <c r="I2153" s="3">
        <f t="shared" si="170"/>
        <v>-2.8625758786322564E-3</v>
      </c>
      <c r="J2153">
        <f t="shared" si="171"/>
        <v>206</v>
      </c>
      <c r="K2153">
        <f>J2153-MAX(J$2:J2153)</f>
        <v>-5</v>
      </c>
      <c r="L2153" s="3">
        <f t="shared" si="173"/>
        <v>-2.2495684368710744E-2</v>
      </c>
      <c r="M2153">
        <f t="shared" si="172"/>
        <v>404</v>
      </c>
      <c r="N2153">
        <f>M2153-MAX(M$2:M2153)</f>
        <v>-4</v>
      </c>
    </row>
    <row r="2154" spans="1:14" x14ac:dyDescent="0.25">
      <c r="A2154" s="1">
        <v>44397</v>
      </c>
      <c r="B2154">
        <v>425.67999267578102</v>
      </c>
      <c r="C2154">
        <v>432.42001342773398</v>
      </c>
      <c r="D2154">
        <v>424.829986572265</v>
      </c>
      <c r="E2154">
        <v>431.05999755859301</v>
      </c>
      <c r="F2154">
        <v>421.34353637695301</v>
      </c>
      <c r="G2154">
        <v>99608200</v>
      </c>
      <c r="H2154">
        <f t="shared" si="169"/>
        <v>2021</v>
      </c>
      <c r="I2154" s="3">
        <f t="shared" si="170"/>
        <v>1.2638613454660774E-2</v>
      </c>
      <c r="J2154">
        <f t="shared" si="171"/>
        <v>207</v>
      </c>
      <c r="K2154">
        <f>J2154-MAX(J$2:J2154)</f>
        <v>-4</v>
      </c>
      <c r="L2154" s="3">
        <f t="shared" si="173"/>
        <v>-6.491370651323658E-4</v>
      </c>
      <c r="M2154">
        <f t="shared" si="172"/>
        <v>403</v>
      </c>
      <c r="N2154">
        <f>M2154-MAX(M$2:M2154)</f>
        <v>-5</v>
      </c>
    </row>
    <row r="2155" spans="1:14" x14ac:dyDescent="0.25">
      <c r="A2155" s="1">
        <v>44398</v>
      </c>
      <c r="B2155">
        <v>432.33999633789</v>
      </c>
      <c r="C2155">
        <v>434.70001220703102</v>
      </c>
      <c r="D2155">
        <v>431.010009765625</v>
      </c>
      <c r="E2155">
        <v>434.54998779296801</v>
      </c>
      <c r="F2155">
        <v>424.7548828125</v>
      </c>
      <c r="G2155">
        <v>64724400</v>
      </c>
      <c r="H2155">
        <f t="shared" si="169"/>
        <v>2021</v>
      </c>
      <c r="I2155" s="3">
        <f t="shared" si="170"/>
        <v>5.1116979085850112E-3</v>
      </c>
      <c r="J2155">
        <f t="shared" si="171"/>
        <v>208</v>
      </c>
      <c r="K2155">
        <f>J2155-MAX(J$2:J2155)</f>
        <v>-3</v>
      </c>
      <c r="L2155" s="3">
        <f t="shared" si="173"/>
        <v>2.2542736063126734E-2</v>
      </c>
      <c r="M2155">
        <f t="shared" si="172"/>
        <v>404</v>
      </c>
      <c r="N2155">
        <f>M2155-MAX(M$2:M2155)</f>
        <v>-4</v>
      </c>
    </row>
    <row r="2156" spans="1:14" x14ac:dyDescent="0.25">
      <c r="A2156" s="1">
        <v>44399</v>
      </c>
      <c r="B2156">
        <v>434.739990234375</v>
      </c>
      <c r="C2156">
        <v>435.72000122070301</v>
      </c>
      <c r="D2156">
        <v>433.69000244140602</v>
      </c>
      <c r="E2156">
        <v>435.45999145507801</v>
      </c>
      <c r="F2156">
        <v>425.64437866210898</v>
      </c>
      <c r="G2156">
        <v>47878500</v>
      </c>
      <c r="H2156">
        <f t="shared" si="169"/>
        <v>2021</v>
      </c>
      <c r="I2156" s="3">
        <f t="shared" si="170"/>
        <v>1.6561651490005769E-3</v>
      </c>
      <c r="J2156">
        <f t="shared" si="171"/>
        <v>209</v>
      </c>
      <c r="K2156">
        <f>J2156-MAX(J$2:J2156)</f>
        <v>-2</v>
      </c>
      <c r="L2156" s="3">
        <f t="shared" si="173"/>
        <v>1.0207381620668476E-2</v>
      </c>
      <c r="M2156">
        <f t="shared" si="172"/>
        <v>405</v>
      </c>
      <c r="N2156">
        <f>M2156-MAX(M$2:M2156)</f>
        <v>-3</v>
      </c>
    </row>
    <row r="2157" spans="1:14" x14ac:dyDescent="0.25">
      <c r="A2157" s="1">
        <v>44400</v>
      </c>
      <c r="B2157">
        <v>437.51998901367102</v>
      </c>
      <c r="C2157">
        <v>440.29998779296801</v>
      </c>
      <c r="D2157">
        <v>436.79000854492102</v>
      </c>
      <c r="E2157">
        <v>439.94000244140602</v>
      </c>
      <c r="F2157">
        <v>430.02340698242102</v>
      </c>
      <c r="G2157">
        <v>63766600</v>
      </c>
      <c r="H2157">
        <f t="shared" si="169"/>
        <v>2021</v>
      </c>
      <c r="I2157" s="3">
        <f t="shared" si="170"/>
        <v>5.5312065471353478E-3</v>
      </c>
      <c r="J2157">
        <f t="shared" si="171"/>
        <v>210</v>
      </c>
      <c r="K2157">
        <f>J2157-MAX(J$2:J2157)</f>
        <v>-1</v>
      </c>
      <c r="L2157" s="3">
        <f t="shared" si="173"/>
        <v>1.2403670003106715E-2</v>
      </c>
      <c r="M2157">
        <f t="shared" si="172"/>
        <v>406</v>
      </c>
      <c r="N2157">
        <f>M2157-MAX(M$2:M2157)</f>
        <v>-2</v>
      </c>
    </row>
    <row r="2158" spans="1:14" x14ac:dyDescent="0.25">
      <c r="A2158" s="1">
        <v>44403</v>
      </c>
      <c r="B2158">
        <v>439.30999755859301</v>
      </c>
      <c r="C2158">
        <v>441.02999877929602</v>
      </c>
      <c r="D2158">
        <v>439.260009765625</v>
      </c>
      <c r="E2158">
        <v>441.01998901367102</v>
      </c>
      <c r="F2158">
        <v>431.07907104492102</v>
      </c>
      <c r="G2158">
        <v>43719200</v>
      </c>
      <c r="H2158">
        <f t="shared" si="169"/>
        <v>2021</v>
      </c>
      <c r="I2158" s="3">
        <f t="shared" si="170"/>
        <v>3.8924483043432101E-3</v>
      </c>
      <c r="J2158">
        <f t="shared" si="171"/>
        <v>211</v>
      </c>
      <c r="K2158">
        <f>J2158-MAX(J$2:J2158)</f>
        <v>0</v>
      </c>
      <c r="L2158" s="3">
        <f t="shared" si="173"/>
        <v>1.2768101932888021E-2</v>
      </c>
      <c r="M2158">
        <f t="shared" si="172"/>
        <v>407</v>
      </c>
      <c r="N2158">
        <f>M2158-MAX(M$2:M2158)</f>
        <v>-1</v>
      </c>
    </row>
    <row r="2159" spans="1:14" x14ac:dyDescent="0.25">
      <c r="A2159" s="1">
        <v>44404</v>
      </c>
      <c r="B2159">
        <v>439.91000366210898</v>
      </c>
      <c r="C2159">
        <v>439.94000244140602</v>
      </c>
      <c r="D2159">
        <v>435.989990234375</v>
      </c>
      <c r="E2159">
        <v>439.010009765625</v>
      </c>
      <c r="F2159">
        <v>429.11437988281199</v>
      </c>
      <c r="G2159">
        <v>67397100</v>
      </c>
      <c r="H2159">
        <f t="shared" si="169"/>
        <v>2021</v>
      </c>
      <c r="I2159" s="3">
        <f t="shared" si="170"/>
        <v>-2.0458591279848282E-3</v>
      </c>
      <c r="J2159">
        <f t="shared" si="171"/>
        <v>210</v>
      </c>
      <c r="K2159">
        <f>J2159-MAX(J$2:J2159)</f>
        <v>-1</v>
      </c>
      <c r="L2159" s="3">
        <f t="shared" si="173"/>
        <v>-2.1139079661319782E-3</v>
      </c>
      <c r="M2159">
        <f t="shared" si="172"/>
        <v>406</v>
      </c>
      <c r="N2159">
        <f>M2159-MAX(M$2:M2159)</f>
        <v>-2</v>
      </c>
    </row>
    <row r="2160" spans="1:14" x14ac:dyDescent="0.25">
      <c r="A2160" s="1">
        <v>44405</v>
      </c>
      <c r="B2160">
        <v>439.67999267578102</v>
      </c>
      <c r="C2160">
        <v>440.29998779296801</v>
      </c>
      <c r="D2160">
        <v>437.30999755859301</v>
      </c>
      <c r="E2160">
        <v>438.829986572265</v>
      </c>
      <c r="F2160">
        <v>428.93841552734301</v>
      </c>
      <c r="G2160">
        <v>52472400</v>
      </c>
      <c r="H2160">
        <f t="shared" si="169"/>
        <v>2021</v>
      </c>
      <c r="I2160" s="3">
        <f t="shared" si="170"/>
        <v>-1.9332380769547797E-3</v>
      </c>
      <c r="J2160">
        <f t="shared" si="171"/>
        <v>209</v>
      </c>
      <c r="K2160">
        <f>J2160-MAX(J$2:J2160)</f>
        <v>-2</v>
      </c>
      <c r="L2160" s="3">
        <f t="shared" si="173"/>
        <v>-4.9657668494887952E-3</v>
      </c>
      <c r="M2160">
        <f t="shared" si="172"/>
        <v>405</v>
      </c>
      <c r="N2160">
        <f>M2160-MAX(M$2:M2160)</f>
        <v>-3</v>
      </c>
    </row>
    <row r="2161" spans="1:14" x14ac:dyDescent="0.25">
      <c r="A2161" s="1">
        <v>44406</v>
      </c>
      <c r="B2161">
        <v>439.82000732421801</v>
      </c>
      <c r="C2161">
        <v>441.79998779296801</v>
      </c>
      <c r="D2161">
        <v>439.80999755859301</v>
      </c>
      <c r="E2161">
        <v>440.64999389648398</v>
      </c>
      <c r="F2161">
        <v>430.71740722656199</v>
      </c>
      <c r="G2161">
        <v>47435300</v>
      </c>
      <c r="H2161">
        <f t="shared" si="169"/>
        <v>2021</v>
      </c>
      <c r="I2161" s="3">
        <f t="shared" si="170"/>
        <v>1.8871050849083026E-3</v>
      </c>
      <c r="J2161">
        <f t="shared" si="171"/>
        <v>210</v>
      </c>
      <c r="K2161">
        <f>J2161-MAX(J$2:J2161)</f>
        <v>-1</v>
      </c>
      <c r="L2161" s="3">
        <f t="shared" si="173"/>
        <v>3.7356417721192692E-3</v>
      </c>
      <c r="M2161">
        <f t="shared" si="172"/>
        <v>406</v>
      </c>
      <c r="N2161">
        <f>M2161-MAX(M$2:M2161)</f>
        <v>-2</v>
      </c>
    </row>
    <row r="2162" spans="1:14" x14ac:dyDescent="0.25">
      <c r="A2162" s="1">
        <v>44407</v>
      </c>
      <c r="B2162">
        <v>437.91000366210898</v>
      </c>
      <c r="C2162">
        <v>440.05999755859301</v>
      </c>
      <c r="D2162">
        <v>437.76998901367102</v>
      </c>
      <c r="E2162">
        <v>438.510009765625</v>
      </c>
      <c r="F2162">
        <v>428.62564086914</v>
      </c>
      <c r="G2162">
        <v>68951200</v>
      </c>
      <c r="H2162">
        <f t="shared" si="169"/>
        <v>2021</v>
      </c>
      <c r="I2162" s="3">
        <f t="shared" si="170"/>
        <v>1.3701584766239172E-3</v>
      </c>
      <c r="J2162">
        <f t="shared" si="171"/>
        <v>211</v>
      </c>
      <c r="K2162">
        <f>J2162-MAX(J$2:J2162)</f>
        <v>0</v>
      </c>
      <c r="L2162" s="3">
        <f t="shared" si="173"/>
        <v>-7.2915893724434522E-4</v>
      </c>
      <c r="M2162">
        <f t="shared" si="172"/>
        <v>405</v>
      </c>
      <c r="N2162">
        <f>M2162-MAX(M$2:M2162)</f>
        <v>-3</v>
      </c>
    </row>
    <row r="2163" spans="1:14" x14ac:dyDescent="0.25">
      <c r="A2163" s="1">
        <v>44410</v>
      </c>
      <c r="B2163">
        <v>440.33999633789</v>
      </c>
      <c r="C2163">
        <v>440.92999267578102</v>
      </c>
      <c r="D2163">
        <v>437.20999145507801</v>
      </c>
      <c r="E2163">
        <v>437.58999633789</v>
      </c>
      <c r="F2163">
        <v>427.72634887695301</v>
      </c>
      <c r="G2163">
        <v>58783300</v>
      </c>
      <c r="H2163">
        <f t="shared" si="169"/>
        <v>2021</v>
      </c>
      <c r="I2163" s="3">
        <f t="shared" si="170"/>
        <v>-6.2451742355237316E-3</v>
      </c>
      <c r="J2163">
        <f t="shared" si="171"/>
        <v>210</v>
      </c>
      <c r="K2163">
        <f>J2163-MAX(J$2:J2163)</f>
        <v>-1</v>
      </c>
      <c r="L2163" s="3">
        <f t="shared" si="173"/>
        <v>-6.9442814046942747E-3</v>
      </c>
      <c r="M2163">
        <f t="shared" si="172"/>
        <v>404</v>
      </c>
      <c r="N2163">
        <f>M2163-MAX(M$2:M2163)</f>
        <v>-4</v>
      </c>
    </row>
    <row r="2164" spans="1:14" x14ac:dyDescent="0.25">
      <c r="A2164" s="1">
        <v>44411</v>
      </c>
      <c r="B2164">
        <v>438.44000244140602</v>
      </c>
      <c r="C2164">
        <v>441.27999877929602</v>
      </c>
      <c r="D2164">
        <v>436.100006103515</v>
      </c>
      <c r="E2164">
        <v>441.14999389648398</v>
      </c>
      <c r="F2164">
        <v>431.20611572265602</v>
      </c>
      <c r="G2164">
        <v>58053900</v>
      </c>
      <c r="H2164">
        <f t="shared" si="169"/>
        <v>2021</v>
      </c>
      <c r="I2164" s="3">
        <f t="shared" si="170"/>
        <v>6.1809858589263467E-3</v>
      </c>
      <c r="J2164">
        <f t="shared" si="171"/>
        <v>211</v>
      </c>
      <c r="K2164">
        <f>J2164-MAX(J$2:J2164)</f>
        <v>0</v>
      </c>
      <c r="L2164" s="3">
        <f t="shared" si="173"/>
        <v>6.0203508975085196E-3</v>
      </c>
      <c r="M2164">
        <f t="shared" si="172"/>
        <v>405</v>
      </c>
      <c r="N2164">
        <f>M2164-MAX(M$2:M2164)</f>
        <v>-3</v>
      </c>
    </row>
    <row r="2165" spans="1:14" x14ac:dyDescent="0.25">
      <c r="A2165" s="1">
        <v>44412</v>
      </c>
      <c r="B2165">
        <v>439.77999877929602</v>
      </c>
      <c r="C2165">
        <v>441.11999511718699</v>
      </c>
      <c r="D2165">
        <v>438.73001098632801</v>
      </c>
      <c r="E2165">
        <v>438.98001098632801</v>
      </c>
      <c r="F2165">
        <v>429.08505249023398</v>
      </c>
      <c r="G2165">
        <v>46732200</v>
      </c>
      <c r="H2165">
        <f t="shared" si="169"/>
        <v>2021</v>
      </c>
      <c r="I2165" s="3">
        <f t="shared" si="170"/>
        <v>-1.8190636117798586E-3</v>
      </c>
      <c r="J2165">
        <f t="shared" si="171"/>
        <v>210</v>
      </c>
      <c r="K2165">
        <f>J2165-MAX(J$2:J2165)</f>
        <v>-1</v>
      </c>
      <c r="L2165" s="3">
        <f t="shared" si="173"/>
        <v>3.1765229097346914E-3</v>
      </c>
      <c r="M2165">
        <f t="shared" si="172"/>
        <v>406</v>
      </c>
      <c r="N2165">
        <f>M2165-MAX(M$2:M2165)</f>
        <v>-2</v>
      </c>
    </row>
    <row r="2166" spans="1:14" x14ac:dyDescent="0.25">
      <c r="A2166" s="1">
        <v>44413</v>
      </c>
      <c r="B2166">
        <v>440.22000122070301</v>
      </c>
      <c r="C2166">
        <v>441.850006103515</v>
      </c>
      <c r="D2166">
        <v>439.88000488281199</v>
      </c>
      <c r="E2166">
        <v>441.760009765625</v>
      </c>
      <c r="F2166">
        <v>431.80239868164</v>
      </c>
      <c r="G2166">
        <v>38969700</v>
      </c>
      <c r="H2166">
        <f t="shared" si="169"/>
        <v>2021</v>
      </c>
      <c r="I2166" s="3">
        <f t="shared" si="170"/>
        <v>3.4982702754342565E-3</v>
      </c>
      <c r="J2166">
        <f t="shared" si="171"/>
        <v>211</v>
      </c>
      <c r="K2166">
        <f>J2166-MAX(J$2:J2166)</f>
        <v>0</v>
      </c>
      <c r="L2166" s="3">
        <f t="shared" si="173"/>
        <v>1.3827856229873259E-3</v>
      </c>
      <c r="M2166">
        <f t="shared" si="172"/>
        <v>407</v>
      </c>
      <c r="N2166">
        <f>M2166-MAX(M$2:M2166)</f>
        <v>-1</v>
      </c>
    </row>
    <row r="2167" spans="1:14" x14ac:dyDescent="0.25">
      <c r="A2167" s="1">
        <v>44414</v>
      </c>
      <c r="B2167">
        <v>442.100006103515</v>
      </c>
      <c r="C2167">
        <v>442.94000244140602</v>
      </c>
      <c r="D2167">
        <v>441.79998779296801</v>
      </c>
      <c r="E2167">
        <v>442.489990234375</v>
      </c>
      <c r="F2167">
        <v>432.515869140625</v>
      </c>
      <c r="G2167">
        <v>46930000</v>
      </c>
      <c r="H2167">
        <f t="shared" si="169"/>
        <v>2021</v>
      </c>
      <c r="I2167" s="3">
        <f t="shared" si="170"/>
        <v>8.8211745187960489E-4</v>
      </c>
      <c r="J2167">
        <f t="shared" si="171"/>
        <v>212</v>
      </c>
      <c r="K2167">
        <f>J2167-MAX(J$2:J2167)</f>
        <v>0</v>
      </c>
      <c r="L2167" s="3">
        <f t="shared" si="173"/>
        <v>7.9957609918515082E-3</v>
      </c>
      <c r="M2167">
        <f t="shared" si="172"/>
        <v>408</v>
      </c>
      <c r="N2167">
        <f>M2167-MAX(M$2:M2167)</f>
        <v>0</v>
      </c>
    </row>
    <row r="2168" spans="1:14" x14ac:dyDescent="0.25">
      <c r="A2168" s="1">
        <v>44417</v>
      </c>
      <c r="B2168">
        <v>442.45999145507801</v>
      </c>
      <c r="C2168">
        <v>442.79998779296801</v>
      </c>
      <c r="D2168">
        <v>441.30999755859301</v>
      </c>
      <c r="E2168">
        <v>442.13000488281199</v>
      </c>
      <c r="F2168">
        <v>432.16400146484301</v>
      </c>
      <c r="G2168">
        <v>41222600</v>
      </c>
      <c r="H2168">
        <f t="shared" si="169"/>
        <v>2021</v>
      </c>
      <c r="I2168" s="3">
        <f t="shared" si="170"/>
        <v>-7.457997980355735E-4</v>
      </c>
      <c r="J2168">
        <f t="shared" si="171"/>
        <v>211</v>
      </c>
      <c r="K2168">
        <f>J2168-MAX(J$2:J2168)</f>
        <v>-1</v>
      </c>
      <c r="L2168" s="3">
        <f t="shared" si="173"/>
        <v>8.3754778388223095E-4</v>
      </c>
      <c r="M2168">
        <f t="shared" si="172"/>
        <v>409</v>
      </c>
      <c r="N2168">
        <f>M2168-MAX(M$2:M2168)</f>
        <v>0</v>
      </c>
    </row>
    <row r="2169" spans="1:14" x14ac:dyDescent="0.25">
      <c r="A2169" s="1">
        <v>44418</v>
      </c>
      <c r="B2169">
        <v>442.60998535156199</v>
      </c>
      <c r="C2169">
        <v>443.44000244140602</v>
      </c>
      <c r="D2169">
        <v>441.88000488281199</v>
      </c>
      <c r="E2169">
        <v>442.67999267578102</v>
      </c>
      <c r="F2169">
        <v>432.70162963867102</v>
      </c>
      <c r="G2169">
        <v>43339300</v>
      </c>
      <c r="H2169">
        <f t="shared" si="169"/>
        <v>2021</v>
      </c>
      <c r="I2169" s="3">
        <f t="shared" si="170"/>
        <v>1.581693286096808E-4</v>
      </c>
      <c r="J2169">
        <f t="shared" si="171"/>
        <v>212</v>
      </c>
      <c r="K2169">
        <f>J2169-MAX(J$2:J2169)</f>
        <v>0</v>
      </c>
      <c r="L2169" s="3">
        <f t="shared" si="173"/>
        <v>4.2939376166528653E-4</v>
      </c>
      <c r="M2169">
        <f t="shared" si="172"/>
        <v>410</v>
      </c>
      <c r="N2169">
        <f>M2169-MAX(M$2:M2169)</f>
        <v>0</v>
      </c>
    </row>
    <row r="2170" spans="1:14" x14ac:dyDescent="0.25">
      <c r="A2170" s="1">
        <v>44419</v>
      </c>
      <c r="B2170">
        <v>443.82000732421801</v>
      </c>
      <c r="C2170">
        <v>443.88000488281199</v>
      </c>
      <c r="D2170">
        <v>442.61999511718699</v>
      </c>
      <c r="E2170">
        <v>443.77999877929602</v>
      </c>
      <c r="F2170">
        <v>433.77685546875</v>
      </c>
      <c r="G2170">
        <v>44034300</v>
      </c>
      <c r="H2170">
        <f t="shared" si="169"/>
        <v>2021</v>
      </c>
      <c r="I2170" s="3">
        <f t="shared" si="170"/>
        <v>-9.0145879549696772E-5</v>
      </c>
      <c r="J2170">
        <f t="shared" si="171"/>
        <v>211</v>
      </c>
      <c r="K2170">
        <f>J2170-MAX(J$2:J2170)</f>
        <v>-1</v>
      </c>
      <c r="L2170" s="3">
        <f t="shared" si="173"/>
        <v>3.7319202005332563E-3</v>
      </c>
      <c r="M2170">
        <f t="shared" si="172"/>
        <v>411</v>
      </c>
      <c r="N2170">
        <f>M2170-MAX(M$2:M2170)</f>
        <v>0</v>
      </c>
    </row>
    <row r="2171" spans="1:14" x14ac:dyDescent="0.25">
      <c r="A2171" s="1">
        <v>44420</v>
      </c>
      <c r="B2171">
        <v>443.61999511718699</v>
      </c>
      <c r="C2171">
        <v>445.260009765625</v>
      </c>
      <c r="D2171">
        <v>442.66000366210898</v>
      </c>
      <c r="E2171">
        <v>445.10998535156199</v>
      </c>
      <c r="F2171">
        <v>435.07684326171801</v>
      </c>
      <c r="G2171">
        <v>38909400</v>
      </c>
      <c r="H2171">
        <f t="shared" si="169"/>
        <v>2021</v>
      </c>
      <c r="I2171" s="3">
        <f t="shared" si="170"/>
        <v>3.3587084684525426E-3</v>
      </c>
      <c r="J2171">
        <f t="shared" si="171"/>
        <v>212</v>
      </c>
      <c r="K2171">
        <f>J2171-MAX(J$2:J2171)</f>
        <v>0</v>
      </c>
      <c r="L2171" s="3">
        <f t="shared" si="173"/>
        <v>5.4892760368339122E-3</v>
      </c>
      <c r="M2171">
        <f t="shared" si="172"/>
        <v>412</v>
      </c>
      <c r="N2171">
        <f>M2171-MAX(M$2:M2171)</f>
        <v>0</v>
      </c>
    </row>
    <row r="2172" spans="1:14" x14ac:dyDescent="0.25">
      <c r="A2172" s="1">
        <v>44421</v>
      </c>
      <c r="B2172">
        <v>445.58999633789</v>
      </c>
      <c r="C2172">
        <v>445.94000244140602</v>
      </c>
      <c r="D2172">
        <v>445.07000732421801</v>
      </c>
      <c r="E2172">
        <v>445.92001342773398</v>
      </c>
      <c r="F2172">
        <v>435.86859130859301</v>
      </c>
      <c r="G2172">
        <v>39470300</v>
      </c>
      <c r="H2172">
        <f t="shared" si="169"/>
        <v>2021</v>
      </c>
      <c r="I2172" s="3">
        <f t="shared" si="170"/>
        <v>7.4062948575193133E-4</v>
      </c>
      <c r="J2172">
        <f t="shared" si="171"/>
        <v>213</v>
      </c>
      <c r="K2172">
        <f>J2172-MAX(J$2:J2172)</f>
        <v>0</v>
      </c>
      <c r="L2172" s="3">
        <f t="shared" si="173"/>
        <v>4.8222422243555663E-3</v>
      </c>
      <c r="M2172">
        <f t="shared" si="172"/>
        <v>413</v>
      </c>
      <c r="N2172">
        <f>M2172-MAX(M$2:M2172)</f>
        <v>0</v>
      </c>
    </row>
    <row r="2173" spans="1:14" x14ac:dyDescent="0.25">
      <c r="A2173" s="1">
        <v>44424</v>
      </c>
      <c r="B2173">
        <v>444.52999877929602</v>
      </c>
      <c r="C2173">
        <v>447.10998535156199</v>
      </c>
      <c r="D2173">
        <v>442.86999511718699</v>
      </c>
      <c r="E2173">
        <v>446.97000122070301</v>
      </c>
      <c r="F2173">
        <v>436.89489746093699</v>
      </c>
      <c r="G2173">
        <v>73740000</v>
      </c>
      <c r="H2173">
        <f t="shared" si="169"/>
        <v>2021</v>
      </c>
      <c r="I2173" s="3">
        <f t="shared" si="170"/>
        <v>5.4889488855811575E-3</v>
      </c>
      <c r="J2173">
        <f t="shared" si="171"/>
        <v>214</v>
      </c>
      <c r="K2173">
        <f>J2173-MAX(J$2:J2173)</f>
        <v>0</v>
      </c>
      <c r="L2173" s="3">
        <f t="shared" si="173"/>
        <v>4.178778123056226E-3</v>
      </c>
      <c r="M2173">
        <f t="shared" si="172"/>
        <v>414</v>
      </c>
      <c r="N2173">
        <f>M2173-MAX(M$2:M2173)</f>
        <v>0</v>
      </c>
    </row>
    <row r="2174" spans="1:14" x14ac:dyDescent="0.25">
      <c r="A2174" s="1">
        <v>44425</v>
      </c>
      <c r="B2174">
        <v>444.239990234375</v>
      </c>
      <c r="C2174">
        <v>444.95999145507801</v>
      </c>
      <c r="D2174">
        <v>440.850006103515</v>
      </c>
      <c r="E2174">
        <v>444.04000854492102</v>
      </c>
      <c r="F2174">
        <v>434.03097534179602</v>
      </c>
      <c r="G2174">
        <v>92673900</v>
      </c>
      <c r="H2174">
        <f t="shared" si="169"/>
        <v>2021</v>
      </c>
      <c r="I2174" s="3">
        <f t="shared" si="170"/>
        <v>-4.5016588747104347E-4</v>
      </c>
      <c r="J2174">
        <f t="shared" si="171"/>
        <v>213</v>
      </c>
      <c r="K2174">
        <f>J2174-MAX(J$2:J2174)</f>
        <v>-1</v>
      </c>
      <c r="L2174" s="3">
        <f t="shared" si="173"/>
        <v>-4.2160136934908943E-3</v>
      </c>
      <c r="M2174">
        <f t="shared" si="172"/>
        <v>413</v>
      </c>
      <c r="N2174">
        <f>M2174-MAX(M$2:M2174)</f>
        <v>-1</v>
      </c>
    </row>
    <row r="2175" spans="1:14" x14ac:dyDescent="0.25">
      <c r="A2175" s="1">
        <v>44426</v>
      </c>
      <c r="B2175">
        <v>442.95999145507801</v>
      </c>
      <c r="C2175">
        <v>444.63000488281199</v>
      </c>
      <c r="D2175">
        <v>438.92001342773398</v>
      </c>
      <c r="E2175">
        <v>439.17999267578102</v>
      </c>
      <c r="F2175">
        <v>429.28048706054602</v>
      </c>
      <c r="G2175">
        <v>89351900</v>
      </c>
      <c r="H2175">
        <f t="shared" si="169"/>
        <v>2021</v>
      </c>
      <c r="I2175" s="3">
        <f t="shared" si="170"/>
        <v>-8.5334993051631169E-3</v>
      </c>
      <c r="J2175">
        <f t="shared" si="171"/>
        <v>212</v>
      </c>
      <c r="K2175">
        <f>J2175-MAX(J$2:J2175)</f>
        <v>-2</v>
      </c>
      <c r="L2175" s="3">
        <f t="shared" si="173"/>
        <v>-1.7428481830205622E-2</v>
      </c>
      <c r="M2175">
        <f t="shared" si="172"/>
        <v>412</v>
      </c>
      <c r="N2175">
        <f>M2175-MAX(M$2:M2175)</f>
        <v>-2</v>
      </c>
    </row>
    <row r="2176" spans="1:14" x14ac:dyDescent="0.25">
      <c r="A2176" s="1">
        <v>44427</v>
      </c>
      <c r="B2176">
        <v>436.26998901367102</v>
      </c>
      <c r="C2176">
        <v>441.14001464843699</v>
      </c>
      <c r="D2176">
        <v>436.11999511718699</v>
      </c>
      <c r="E2176">
        <v>439.85998535156199</v>
      </c>
      <c r="F2176">
        <v>429.94519042968699</v>
      </c>
      <c r="G2176">
        <v>92812200</v>
      </c>
      <c r="H2176">
        <f t="shared" si="169"/>
        <v>2021</v>
      </c>
      <c r="I2176" s="3">
        <f t="shared" si="170"/>
        <v>8.2288409202917467E-3</v>
      </c>
      <c r="J2176">
        <f t="shared" si="171"/>
        <v>213</v>
      </c>
      <c r="K2176">
        <f>J2176-MAX(J$2:J2176)</f>
        <v>-1</v>
      </c>
      <c r="L2176" s="3">
        <f t="shared" si="173"/>
        <v>-9.4136183968119846E-3</v>
      </c>
      <c r="M2176">
        <f t="shared" si="172"/>
        <v>411</v>
      </c>
      <c r="N2176">
        <f>M2176-MAX(M$2:M2176)</f>
        <v>-3</v>
      </c>
    </row>
    <row r="2177" spans="1:14" x14ac:dyDescent="0.25">
      <c r="A2177" s="1">
        <v>44428</v>
      </c>
      <c r="B2177">
        <v>440.23001098632801</v>
      </c>
      <c r="C2177">
        <v>443.70999145507801</v>
      </c>
      <c r="D2177">
        <v>439.70999145507801</v>
      </c>
      <c r="E2177">
        <v>443.35998535156199</v>
      </c>
      <c r="F2177">
        <v>433.36630249023398</v>
      </c>
      <c r="G2177">
        <v>72008700</v>
      </c>
      <c r="H2177">
        <f t="shared" si="169"/>
        <v>2021</v>
      </c>
      <c r="I2177" s="3">
        <f t="shared" si="170"/>
        <v>7.1098614068161314E-3</v>
      </c>
      <c r="J2177">
        <f t="shared" si="171"/>
        <v>214</v>
      </c>
      <c r="K2177">
        <f>J2177-MAX(J$2:J2177)</f>
        <v>0</v>
      </c>
      <c r="L2177" s="3">
        <f t="shared" si="173"/>
        <v>9.5177210835895032E-3</v>
      </c>
      <c r="M2177">
        <f t="shared" si="172"/>
        <v>412</v>
      </c>
      <c r="N2177">
        <f>M2177-MAX(M$2:M2177)</f>
        <v>-2</v>
      </c>
    </row>
    <row r="2178" spans="1:14" x14ac:dyDescent="0.25">
      <c r="A2178" s="1">
        <v>44431</v>
      </c>
      <c r="B2178">
        <v>445.16000366210898</v>
      </c>
      <c r="C2178">
        <v>448.23001098632801</v>
      </c>
      <c r="D2178">
        <v>443.44000244140602</v>
      </c>
      <c r="E2178">
        <v>447.260009765625</v>
      </c>
      <c r="F2178">
        <v>437.17837524414</v>
      </c>
      <c r="G2178">
        <v>54973000</v>
      </c>
      <c r="H2178">
        <f t="shared" si="169"/>
        <v>2021</v>
      </c>
      <c r="I2178" s="3">
        <f t="shared" si="170"/>
        <v>4.7174186500142934E-3</v>
      </c>
      <c r="J2178">
        <f t="shared" si="171"/>
        <v>215</v>
      </c>
      <c r="K2178">
        <f>J2178-MAX(J$2:J2178)</f>
        <v>0</v>
      </c>
      <c r="L2178" s="3">
        <f t="shared" si="173"/>
        <v>1.6823590825495227E-2</v>
      </c>
      <c r="M2178">
        <f t="shared" si="172"/>
        <v>413</v>
      </c>
      <c r="N2178">
        <f>M2178-MAX(M$2:M2178)</f>
        <v>-1</v>
      </c>
    </row>
    <row r="2179" spans="1:14" x14ac:dyDescent="0.25">
      <c r="A2179" s="1">
        <v>44432</v>
      </c>
      <c r="B2179">
        <v>447.97000122070301</v>
      </c>
      <c r="C2179">
        <v>448.54000854492102</v>
      </c>
      <c r="D2179">
        <v>447.42001342773398</v>
      </c>
      <c r="E2179">
        <v>447.97000122070301</v>
      </c>
      <c r="F2179">
        <v>437.87237548828102</v>
      </c>
      <c r="G2179">
        <v>38744700</v>
      </c>
      <c r="H2179">
        <f t="shared" ref="H2179:H2242" si="174">YEAR(A2179)</f>
        <v>2021</v>
      </c>
      <c r="I2179" s="3">
        <f t="shared" ref="I2179:I2242" si="175">E2179/B2179-1</f>
        <v>0</v>
      </c>
      <c r="J2179">
        <f t="shared" si="171"/>
        <v>214</v>
      </c>
      <c r="K2179">
        <f>J2179-MAX(J$2:J2179)</f>
        <v>-1</v>
      </c>
      <c r="L2179" s="3">
        <f t="shared" si="173"/>
        <v>1.0397906941208346E-2</v>
      </c>
      <c r="M2179">
        <f t="shared" si="172"/>
        <v>414</v>
      </c>
      <c r="N2179">
        <f>M2179-MAX(M$2:M2179)</f>
        <v>0</v>
      </c>
    </row>
    <row r="2180" spans="1:14" x14ac:dyDescent="0.25">
      <c r="A2180" s="1">
        <v>44433</v>
      </c>
      <c r="B2180">
        <v>448.17001342773398</v>
      </c>
      <c r="C2180">
        <v>449.45999145507801</v>
      </c>
      <c r="D2180">
        <v>447.76998901367102</v>
      </c>
      <c r="E2180">
        <v>448.91000366210898</v>
      </c>
      <c r="F2180">
        <v>438.79119873046801</v>
      </c>
      <c r="G2180">
        <v>40529700</v>
      </c>
      <c r="H2180">
        <f t="shared" si="174"/>
        <v>2021</v>
      </c>
      <c r="I2180" s="3">
        <f t="shared" si="175"/>
        <v>1.6511373188834444E-3</v>
      </c>
      <c r="J2180">
        <f t="shared" ref="J2180:J2243" si="176">IF(I2180&gt;0, 1, -1)+J2179</f>
        <v>215</v>
      </c>
      <c r="K2180">
        <f>J2180-MAX(J$2:J2180)</f>
        <v>0</v>
      </c>
      <c r="L2180" s="3">
        <f t="shared" si="173"/>
        <v>3.6891156384595281E-3</v>
      </c>
      <c r="M2180">
        <f t="shared" ref="M2180:M2243" si="177">IF(L2180&gt;0, 1, -1)+M2179</f>
        <v>415</v>
      </c>
      <c r="N2180">
        <f>M2180-MAX(M$2:M2180)</f>
        <v>0</v>
      </c>
    </row>
    <row r="2181" spans="1:14" x14ac:dyDescent="0.25">
      <c r="A2181" s="1">
        <v>44434</v>
      </c>
      <c r="B2181">
        <v>448.60998535156199</v>
      </c>
      <c r="C2181">
        <v>448.85998535156199</v>
      </c>
      <c r="D2181">
        <v>446.16000366210898</v>
      </c>
      <c r="E2181">
        <v>446.260009765625</v>
      </c>
      <c r="F2181">
        <v>436.200927734375</v>
      </c>
      <c r="G2181">
        <v>57829600</v>
      </c>
      <c r="H2181">
        <f t="shared" si="174"/>
        <v>2021</v>
      </c>
      <c r="I2181" s="3">
        <f t="shared" si="175"/>
        <v>-5.2383488167241365E-3</v>
      </c>
      <c r="J2181">
        <f t="shared" si="176"/>
        <v>214</v>
      </c>
      <c r="K2181">
        <f>J2181-MAX(J$2:J2181)</f>
        <v>-1</v>
      </c>
      <c r="L2181" s="3">
        <f t="shared" ref="L2181:L2244" si="178">E2181/E2179-1</f>
        <v>-3.8172008179528927E-3</v>
      </c>
      <c r="M2181">
        <f t="shared" si="177"/>
        <v>414</v>
      </c>
      <c r="N2181">
        <f>M2181-MAX(M$2:M2181)</f>
        <v>-1</v>
      </c>
    </row>
    <row r="2182" spans="1:14" x14ac:dyDescent="0.25">
      <c r="A2182" s="1">
        <v>44435</v>
      </c>
      <c r="B2182">
        <v>447.11999511718699</v>
      </c>
      <c r="C2182">
        <v>450.64999389648398</v>
      </c>
      <c r="D2182">
        <v>447.05999755859301</v>
      </c>
      <c r="E2182">
        <v>450.25</v>
      </c>
      <c r="F2182">
        <v>440.10101318359301</v>
      </c>
      <c r="G2182">
        <v>77235100</v>
      </c>
      <c r="H2182">
        <f t="shared" si="174"/>
        <v>2021</v>
      </c>
      <c r="I2182" s="3">
        <f t="shared" si="175"/>
        <v>7.0003688428039723E-3</v>
      </c>
      <c r="J2182">
        <f t="shared" si="176"/>
        <v>215</v>
      </c>
      <c r="K2182">
        <f>J2182-MAX(J$2:J2182)</f>
        <v>0</v>
      </c>
      <c r="L2182" s="3">
        <f t="shared" si="178"/>
        <v>2.9849999486748491E-3</v>
      </c>
      <c r="M2182">
        <f t="shared" si="177"/>
        <v>415</v>
      </c>
      <c r="N2182">
        <f>M2182-MAX(M$2:M2182)</f>
        <v>0</v>
      </c>
    </row>
    <row r="2183" spans="1:14" x14ac:dyDescent="0.25">
      <c r="A2183" s="1">
        <v>44438</v>
      </c>
      <c r="B2183">
        <v>450.97000122070301</v>
      </c>
      <c r="C2183">
        <v>453.07000732421801</v>
      </c>
      <c r="D2183">
        <v>450.70999145507801</v>
      </c>
      <c r="E2183">
        <v>452.23001098632801</v>
      </c>
      <c r="F2183">
        <v>442.036376953125</v>
      </c>
      <c r="G2183">
        <v>48357400</v>
      </c>
      <c r="H2183">
        <f t="shared" si="174"/>
        <v>2021</v>
      </c>
      <c r="I2183" s="3">
        <f t="shared" si="175"/>
        <v>2.7939990735843523E-3</v>
      </c>
      <c r="J2183">
        <f t="shared" si="176"/>
        <v>216</v>
      </c>
      <c r="K2183">
        <f>J2183-MAX(J$2:J2183)</f>
        <v>0</v>
      </c>
      <c r="L2183" s="3">
        <f t="shared" si="178"/>
        <v>1.3377853919374072E-2</v>
      </c>
      <c r="M2183">
        <f t="shared" si="177"/>
        <v>416</v>
      </c>
      <c r="N2183">
        <f>M2183-MAX(M$2:M2183)</f>
        <v>0</v>
      </c>
    </row>
    <row r="2184" spans="1:14" x14ac:dyDescent="0.25">
      <c r="A2184" s="1">
        <v>44439</v>
      </c>
      <c r="B2184">
        <v>452.13000488281199</v>
      </c>
      <c r="C2184">
        <v>452.489990234375</v>
      </c>
      <c r="D2184">
        <v>450.92001342773398</v>
      </c>
      <c r="E2184">
        <v>451.55999755859301</v>
      </c>
      <c r="F2184">
        <v>441.38143920898398</v>
      </c>
      <c r="G2184">
        <v>59300200</v>
      </c>
      <c r="H2184">
        <f t="shared" si="174"/>
        <v>2021</v>
      </c>
      <c r="I2184" s="3">
        <f t="shared" si="175"/>
        <v>-1.2607155421298089E-3</v>
      </c>
      <c r="J2184">
        <f t="shared" si="176"/>
        <v>215</v>
      </c>
      <c r="K2184">
        <f>J2184-MAX(J$2:J2184)</f>
        <v>-1</v>
      </c>
      <c r="L2184" s="3">
        <f t="shared" si="178"/>
        <v>2.9094893028163149E-3</v>
      </c>
      <c r="M2184">
        <f t="shared" si="177"/>
        <v>417</v>
      </c>
      <c r="N2184">
        <f>M2184-MAX(M$2:M2184)</f>
        <v>0</v>
      </c>
    </row>
    <row r="2185" spans="1:14" x14ac:dyDescent="0.25">
      <c r="A2185" s="1">
        <v>44440</v>
      </c>
      <c r="B2185">
        <v>452.55999755859301</v>
      </c>
      <c r="C2185">
        <v>453.10998535156199</v>
      </c>
      <c r="D2185">
        <v>451.54998779296801</v>
      </c>
      <c r="E2185">
        <v>451.79998779296801</v>
      </c>
      <c r="F2185">
        <v>441.61605834960898</v>
      </c>
      <c r="G2185">
        <v>48721400</v>
      </c>
      <c r="H2185">
        <f t="shared" si="174"/>
        <v>2021</v>
      </c>
      <c r="I2185" s="3">
        <f t="shared" si="175"/>
        <v>-1.6793569244409889E-3</v>
      </c>
      <c r="J2185">
        <f t="shared" si="176"/>
        <v>214</v>
      </c>
      <c r="K2185">
        <f>J2185-MAX(J$2:J2185)</f>
        <v>-2</v>
      </c>
      <c r="L2185" s="3">
        <f t="shared" si="178"/>
        <v>-9.508948608299983E-4</v>
      </c>
      <c r="M2185">
        <f t="shared" si="177"/>
        <v>416</v>
      </c>
      <c r="N2185">
        <f>M2185-MAX(M$2:M2185)</f>
        <v>-1</v>
      </c>
    </row>
    <row r="2186" spans="1:14" x14ac:dyDescent="0.25">
      <c r="A2186" s="1">
        <v>44441</v>
      </c>
      <c r="B2186">
        <v>453.32000732421801</v>
      </c>
      <c r="C2186">
        <v>454.04998779296801</v>
      </c>
      <c r="D2186">
        <v>451.91000366210898</v>
      </c>
      <c r="E2186">
        <v>453.19000244140602</v>
      </c>
      <c r="F2186">
        <v>442.97473144531199</v>
      </c>
      <c r="G2186">
        <v>42501000</v>
      </c>
      <c r="H2186">
        <f t="shared" si="174"/>
        <v>2021</v>
      </c>
      <c r="I2186" s="3">
        <f t="shared" si="175"/>
        <v>-2.8678390697856049E-4</v>
      </c>
      <c r="J2186">
        <f t="shared" si="176"/>
        <v>213</v>
      </c>
      <c r="K2186">
        <f>J2186-MAX(J$2:J2186)</f>
        <v>-3</v>
      </c>
      <c r="L2186" s="3">
        <f t="shared" si="178"/>
        <v>3.6097193985866749E-3</v>
      </c>
      <c r="M2186">
        <f t="shared" si="177"/>
        <v>417</v>
      </c>
      <c r="N2186">
        <f>M2186-MAX(M$2:M2186)</f>
        <v>0</v>
      </c>
    </row>
    <row r="2187" spans="1:14" x14ac:dyDescent="0.25">
      <c r="A2187" s="1">
        <v>44442</v>
      </c>
      <c r="B2187">
        <v>451.98001098632801</v>
      </c>
      <c r="C2187">
        <v>453.63000488281199</v>
      </c>
      <c r="D2187">
        <v>451.54998779296801</v>
      </c>
      <c r="E2187">
        <v>453.079986572265</v>
      </c>
      <c r="F2187">
        <v>442.86715698242102</v>
      </c>
      <c r="G2187">
        <v>47170500</v>
      </c>
      <c r="H2187">
        <f t="shared" si="174"/>
        <v>2021</v>
      </c>
      <c r="I2187" s="3">
        <f t="shared" si="175"/>
        <v>2.4336819310584179E-3</v>
      </c>
      <c r="J2187">
        <f t="shared" si="176"/>
        <v>214</v>
      </c>
      <c r="K2187">
        <f>J2187-MAX(J$2:J2187)</f>
        <v>-2</v>
      </c>
      <c r="L2187" s="3">
        <f t="shared" si="178"/>
        <v>2.8331093711395638E-3</v>
      </c>
      <c r="M2187">
        <f t="shared" si="177"/>
        <v>418</v>
      </c>
      <c r="N2187">
        <f>M2187-MAX(M$2:M2187)</f>
        <v>0</v>
      </c>
    </row>
    <row r="2188" spans="1:14" x14ac:dyDescent="0.25">
      <c r="A2188" s="1">
        <v>44446</v>
      </c>
      <c r="B2188">
        <v>452.70999145507801</v>
      </c>
      <c r="C2188">
        <v>452.80999755859301</v>
      </c>
      <c r="D2188">
        <v>450.739990234375</v>
      </c>
      <c r="E2188">
        <v>451.45999145507801</v>
      </c>
      <c r="F2188">
        <v>441.28369140625</v>
      </c>
      <c r="G2188">
        <v>51671500</v>
      </c>
      <c r="H2188">
        <f t="shared" si="174"/>
        <v>2021</v>
      </c>
      <c r="I2188" s="3">
        <f t="shared" si="175"/>
        <v>-2.761149573885735E-3</v>
      </c>
      <c r="J2188">
        <f t="shared" si="176"/>
        <v>213</v>
      </c>
      <c r="K2188">
        <f>J2188-MAX(J$2:J2188)</f>
        <v>-3</v>
      </c>
      <c r="L2188" s="3">
        <f t="shared" si="178"/>
        <v>-3.8174076590572481E-3</v>
      </c>
      <c r="M2188">
        <f t="shared" si="177"/>
        <v>417</v>
      </c>
      <c r="N2188">
        <f>M2188-MAX(M$2:M2188)</f>
        <v>-1</v>
      </c>
    </row>
    <row r="2189" spans="1:14" x14ac:dyDescent="0.25">
      <c r="A2189" s="1">
        <v>44447</v>
      </c>
      <c r="B2189">
        <v>450.89001464843699</v>
      </c>
      <c r="C2189">
        <v>451.67001342773398</v>
      </c>
      <c r="D2189">
        <v>448.85998535156199</v>
      </c>
      <c r="E2189">
        <v>450.91000366210898</v>
      </c>
      <c r="F2189">
        <v>440.74612426757801</v>
      </c>
      <c r="G2189">
        <v>56181900</v>
      </c>
      <c r="H2189">
        <f t="shared" si="174"/>
        <v>2021</v>
      </c>
      <c r="I2189" s="3">
        <f t="shared" si="175"/>
        <v>4.4332349403708449E-5</v>
      </c>
      <c r="J2189">
        <f t="shared" si="176"/>
        <v>214</v>
      </c>
      <c r="K2189">
        <f>J2189-MAX(J$2:J2189)</f>
        <v>-2</v>
      </c>
      <c r="L2189" s="3">
        <f t="shared" si="178"/>
        <v>-4.7894035809721291E-3</v>
      </c>
      <c r="M2189">
        <f t="shared" si="177"/>
        <v>416</v>
      </c>
      <c r="N2189">
        <f>M2189-MAX(M$2:M2189)</f>
        <v>-2</v>
      </c>
    </row>
    <row r="2190" spans="1:14" x14ac:dyDescent="0.25">
      <c r="A2190" s="1">
        <v>44448</v>
      </c>
      <c r="B2190">
        <v>450.70001220703102</v>
      </c>
      <c r="C2190">
        <v>452.57000732421801</v>
      </c>
      <c r="D2190">
        <v>448.72000122070301</v>
      </c>
      <c r="E2190">
        <v>448.98001098632801</v>
      </c>
      <c r="F2190">
        <v>438.85964965820301</v>
      </c>
      <c r="G2190">
        <v>57970400</v>
      </c>
      <c r="H2190">
        <f t="shared" si="174"/>
        <v>2021</v>
      </c>
      <c r="I2190" s="3">
        <f t="shared" si="175"/>
        <v>-3.8162883827767002E-3</v>
      </c>
      <c r="J2190">
        <f t="shared" si="176"/>
        <v>213</v>
      </c>
      <c r="K2190">
        <f>J2190-MAX(J$2:J2190)</f>
        <v>-3</v>
      </c>
      <c r="L2190" s="3">
        <f t="shared" si="178"/>
        <v>-5.4932452835009249E-3</v>
      </c>
      <c r="M2190">
        <f t="shared" si="177"/>
        <v>415</v>
      </c>
      <c r="N2190">
        <f>M2190-MAX(M$2:M2190)</f>
        <v>-3</v>
      </c>
    </row>
    <row r="2191" spans="1:14" x14ac:dyDescent="0.25">
      <c r="A2191" s="1">
        <v>44449</v>
      </c>
      <c r="B2191">
        <v>451.04000854492102</v>
      </c>
      <c r="C2191">
        <v>451.489990234375</v>
      </c>
      <c r="D2191">
        <v>445.30999755859301</v>
      </c>
      <c r="E2191">
        <v>445.44000244140602</v>
      </c>
      <c r="F2191">
        <v>435.3994140625</v>
      </c>
      <c r="G2191">
        <v>89948200</v>
      </c>
      <c r="H2191">
        <f t="shared" si="174"/>
        <v>2021</v>
      </c>
      <c r="I2191" s="3">
        <f t="shared" si="175"/>
        <v>-1.2415763562928506E-2</v>
      </c>
      <c r="J2191">
        <f t="shared" si="176"/>
        <v>212</v>
      </c>
      <c r="K2191">
        <f>J2191-MAX(J$2:J2191)</f>
        <v>-4</v>
      </c>
      <c r="L2191" s="3">
        <f t="shared" si="178"/>
        <v>-1.2131026538062639E-2</v>
      </c>
      <c r="M2191">
        <f t="shared" si="177"/>
        <v>414</v>
      </c>
      <c r="N2191">
        <f>M2191-MAX(M$2:M2191)</f>
        <v>-4</v>
      </c>
    </row>
    <row r="2192" spans="1:14" x14ac:dyDescent="0.25">
      <c r="A2192" s="1">
        <v>44452</v>
      </c>
      <c r="B2192">
        <v>448.64001464843699</v>
      </c>
      <c r="C2192">
        <v>448.92001342773398</v>
      </c>
      <c r="D2192">
        <v>444.10998535156199</v>
      </c>
      <c r="E2192">
        <v>446.579986572265</v>
      </c>
      <c r="F2192">
        <v>436.51370239257801</v>
      </c>
      <c r="G2192">
        <v>83738600</v>
      </c>
      <c r="H2192">
        <f t="shared" si="174"/>
        <v>2021</v>
      </c>
      <c r="I2192" s="3">
        <f t="shared" si="175"/>
        <v>-4.5917172095900627E-3</v>
      </c>
      <c r="J2192">
        <f t="shared" si="176"/>
        <v>211</v>
      </c>
      <c r="K2192">
        <f>J2192-MAX(J$2:J2192)</f>
        <v>-5</v>
      </c>
      <c r="L2192" s="3">
        <f t="shared" si="178"/>
        <v>-5.3455039318801578E-3</v>
      </c>
      <c r="M2192">
        <f t="shared" si="177"/>
        <v>413</v>
      </c>
      <c r="N2192">
        <f>M2192-MAX(M$2:M2192)</f>
        <v>-5</v>
      </c>
    </row>
    <row r="2193" spans="1:14" x14ac:dyDescent="0.25">
      <c r="A2193" s="1">
        <v>44453</v>
      </c>
      <c r="B2193">
        <v>448.11999511718699</v>
      </c>
      <c r="C2193">
        <v>448.33999633789</v>
      </c>
      <c r="D2193">
        <v>443.22000122070301</v>
      </c>
      <c r="E2193">
        <v>444.17001342773398</v>
      </c>
      <c r="F2193">
        <v>434.15805053710898</v>
      </c>
      <c r="G2193">
        <v>78197100</v>
      </c>
      <c r="H2193">
        <f t="shared" si="174"/>
        <v>2021</v>
      </c>
      <c r="I2193" s="3">
        <f t="shared" si="175"/>
        <v>-8.8145624665109112E-3</v>
      </c>
      <c r="J2193">
        <f t="shared" si="176"/>
        <v>210</v>
      </c>
      <c r="K2193">
        <f>J2193-MAX(J$2:J2193)</f>
        <v>-6</v>
      </c>
      <c r="L2193" s="3">
        <f t="shared" si="178"/>
        <v>-2.8510888261300549E-3</v>
      </c>
      <c r="M2193">
        <f t="shared" si="177"/>
        <v>412</v>
      </c>
      <c r="N2193">
        <f>M2193-MAX(M$2:M2193)</f>
        <v>-6</v>
      </c>
    </row>
    <row r="2194" spans="1:14" x14ac:dyDescent="0.25">
      <c r="A2194" s="1">
        <v>44454</v>
      </c>
      <c r="B2194">
        <v>444.61999511718699</v>
      </c>
      <c r="C2194">
        <v>448.41000366210898</v>
      </c>
      <c r="D2194">
        <v>443.44000244140602</v>
      </c>
      <c r="E2194">
        <v>447.88000488281199</v>
      </c>
      <c r="F2194">
        <v>437.78445434570301</v>
      </c>
      <c r="G2194">
        <v>78792200</v>
      </c>
      <c r="H2194">
        <f t="shared" si="174"/>
        <v>2021</v>
      </c>
      <c r="I2194" s="3">
        <f t="shared" si="175"/>
        <v>7.3321258634932995E-3</v>
      </c>
      <c r="J2194">
        <f t="shared" si="176"/>
        <v>211</v>
      </c>
      <c r="K2194">
        <f>J2194-MAX(J$2:J2194)</f>
        <v>-5</v>
      </c>
      <c r="L2194" s="3">
        <f t="shared" si="178"/>
        <v>2.9110536737781967E-3</v>
      </c>
      <c r="M2194">
        <f t="shared" si="177"/>
        <v>413</v>
      </c>
      <c r="N2194">
        <f>M2194-MAX(M$2:M2194)</f>
        <v>-5</v>
      </c>
    </row>
    <row r="2195" spans="1:14" x14ac:dyDescent="0.25">
      <c r="A2195" s="1">
        <v>44455</v>
      </c>
      <c r="B2195">
        <v>447.32000732421801</v>
      </c>
      <c r="C2195">
        <v>448.35998535156199</v>
      </c>
      <c r="D2195">
        <v>444.01998901367102</v>
      </c>
      <c r="E2195">
        <v>447.17001342773398</v>
      </c>
      <c r="F2195">
        <v>437.09042358398398</v>
      </c>
      <c r="G2195">
        <v>77786700</v>
      </c>
      <c r="H2195">
        <f t="shared" si="174"/>
        <v>2021</v>
      </c>
      <c r="I2195" s="3">
        <f t="shared" si="175"/>
        <v>-3.3531676211240313E-4</v>
      </c>
      <c r="J2195">
        <f t="shared" si="176"/>
        <v>210</v>
      </c>
      <c r="K2195">
        <f>J2195-MAX(J$2:J2195)</f>
        <v>-6</v>
      </c>
      <c r="L2195" s="3">
        <f t="shared" si="178"/>
        <v>6.7541704962217342E-3</v>
      </c>
      <c r="M2195">
        <f t="shared" si="177"/>
        <v>414</v>
      </c>
      <c r="N2195">
        <f>M2195-MAX(M$2:M2195)</f>
        <v>-4</v>
      </c>
    </row>
    <row r="2196" spans="1:14" x14ac:dyDescent="0.25">
      <c r="A2196" s="1">
        <v>44456</v>
      </c>
      <c r="B2196">
        <v>444.92001342773398</v>
      </c>
      <c r="C2196">
        <v>445.36999511718699</v>
      </c>
      <c r="D2196">
        <v>441.01998901367102</v>
      </c>
      <c r="E2196">
        <v>441.39999389648398</v>
      </c>
      <c r="F2196">
        <v>432.83267211914</v>
      </c>
      <c r="G2196">
        <v>118425000</v>
      </c>
      <c r="H2196">
        <f t="shared" si="174"/>
        <v>2021</v>
      </c>
      <c r="I2196" s="3">
        <f t="shared" si="175"/>
        <v>-7.9115783174850129E-3</v>
      </c>
      <c r="J2196">
        <f t="shared" si="176"/>
        <v>209</v>
      </c>
      <c r="K2196">
        <f>J2196-MAX(J$2:J2196)</f>
        <v>-7</v>
      </c>
      <c r="L2196" s="3">
        <f t="shared" si="178"/>
        <v>-1.4468185486475327E-2</v>
      </c>
      <c r="M2196">
        <f t="shared" si="177"/>
        <v>413</v>
      </c>
      <c r="N2196">
        <f>M2196-MAX(M$2:M2196)</f>
        <v>-5</v>
      </c>
    </row>
    <row r="2197" spans="1:14" x14ac:dyDescent="0.25">
      <c r="A2197" s="1">
        <v>44459</v>
      </c>
      <c r="B2197">
        <v>434.88000488281199</v>
      </c>
      <c r="C2197">
        <v>436.55999755859301</v>
      </c>
      <c r="D2197">
        <v>428.85998535156199</v>
      </c>
      <c r="E2197">
        <v>434.04000854492102</v>
      </c>
      <c r="F2197">
        <v>425.61557006835898</v>
      </c>
      <c r="G2197">
        <v>166445500</v>
      </c>
      <c r="H2197">
        <f t="shared" si="174"/>
        <v>2021</v>
      </c>
      <c r="I2197" s="3">
        <f t="shared" si="175"/>
        <v>-1.9315588862663935E-3</v>
      </c>
      <c r="J2197">
        <f t="shared" si="176"/>
        <v>208</v>
      </c>
      <c r="K2197">
        <f>J2197-MAX(J$2:J2197)</f>
        <v>-8</v>
      </c>
      <c r="L2197" s="3">
        <f t="shared" si="178"/>
        <v>-2.9362444905834173E-2</v>
      </c>
      <c r="M2197">
        <f t="shared" si="177"/>
        <v>412</v>
      </c>
      <c r="N2197">
        <f>M2197-MAX(M$2:M2197)</f>
        <v>-6</v>
      </c>
    </row>
    <row r="2198" spans="1:14" x14ac:dyDescent="0.25">
      <c r="A2198" s="1">
        <v>44460</v>
      </c>
      <c r="B2198">
        <v>436.52999877929602</v>
      </c>
      <c r="C2198">
        <v>437.91000366210898</v>
      </c>
      <c r="D2198">
        <v>433.07000732421801</v>
      </c>
      <c r="E2198">
        <v>433.63000488281199</v>
      </c>
      <c r="F2198">
        <v>425.21350097656199</v>
      </c>
      <c r="G2198">
        <v>92526100</v>
      </c>
      <c r="H2198">
        <f t="shared" si="174"/>
        <v>2021</v>
      </c>
      <c r="I2198" s="3">
        <f t="shared" si="175"/>
        <v>-6.643286611672794E-3</v>
      </c>
      <c r="J2198">
        <f t="shared" si="176"/>
        <v>207</v>
      </c>
      <c r="K2198">
        <f>J2198-MAX(J$2:J2198)</f>
        <v>-9</v>
      </c>
      <c r="L2198" s="3">
        <f t="shared" si="178"/>
        <v>-1.7603056459249089E-2</v>
      </c>
      <c r="M2198">
        <f t="shared" si="177"/>
        <v>411</v>
      </c>
      <c r="N2198">
        <f>M2198-MAX(M$2:M2198)</f>
        <v>-7</v>
      </c>
    </row>
    <row r="2199" spans="1:14" x14ac:dyDescent="0.25">
      <c r="A2199" s="1">
        <v>44461</v>
      </c>
      <c r="B2199">
        <v>436.04998779296801</v>
      </c>
      <c r="C2199">
        <v>440.02999877929602</v>
      </c>
      <c r="D2199">
        <v>433.75</v>
      </c>
      <c r="E2199">
        <v>437.85998535156199</v>
      </c>
      <c r="F2199">
        <v>429.36138916015602</v>
      </c>
      <c r="G2199">
        <v>102350100</v>
      </c>
      <c r="H2199">
        <f t="shared" si="174"/>
        <v>2021</v>
      </c>
      <c r="I2199" s="3">
        <f t="shared" si="175"/>
        <v>4.1508946434218874E-3</v>
      </c>
      <c r="J2199">
        <f t="shared" si="176"/>
        <v>208</v>
      </c>
      <c r="K2199">
        <f>J2199-MAX(J$2:J2199)</f>
        <v>-8</v>
      </c>
      <c r="L2199" s="3">
        <f t="shared" si="178"/>
        <v>8.8009785536755647E-3</v>
      </c>
      <c r="M2199">
        <f t="shared" si="177"/>
        <v>412</v>
      </c>
      <c r="N2199">
        <f>M2199-MAX(M$2:M2199)</f>
        <v>-6</v>
      </c>
    </row>
    <row r="2200" spans="1:14" x14ac:dyDescent="0.25">
      <c r="A2200" s="1">
        <v>44462</v>
      </c>
      <c r="B2200">
        <v>439.850006103515</v>
      </c>
      <c r="C2200">
        <v>444.89001464843699</v>
      </c>
      <c r="D2200">
        <v>439.600006103515</v>
      </c>
      <c r="E2200">
        <v>443.17999267578102</v>
      </c>
      <c r="F2200">
        <v>434.57815551757801</v>
      </c>
      <c r="G2200">
        <v>76396000</v>
      </c>
      <c r="H2200">
        <f t="shared" si="174"/>
        <v>2021</v>
      </c>
      <c r="I2200" s="3">
        <f t="shared" si="175"/>
        <v>7.5707321269931072E-3</v>
      </c>
      <c r="J2200">
        <f t="shared" si="176"/>
        <v>209</v>
      </c>
      <c r="K2200">
        <f>J2200-MAX(J$2:J2200)</f>
        <v>-7</v>
      </c>
      <c r="L2200" s="3">
        <f t="shared" si="178"/>
        <v>2.2023355592170946E-2</v>
      </c>
      <c r="M2200">
        <f t="shared" si="177"/>
        <v>413</v>
      </c>
      <c r="N2200">
        <f>M2200-MAX(M$2:M2200)</f>
        <v>-5</v>
      </c>
    </row>
    <row r="2201" spans="1:14" x14ac:dyDescent="0.25">
      <c r="A2201" s="1">
        <v>44463</v>
      </c>
      <c r="B2201">
        <v>441.44000244140602</v>
      </c>
      <c r="C2201">
        <v>444.67001342773398</v>
      </c>
      <c r="D2201">
        <v>441.20999145507801</v>
      </c>
      <c r="E2201">
        <v>443.91000366210898</v>
      </c>
      <c r="F2201">
        <v>435.29400634765602</v>
      </c>
      <c r="G2201">
        <v>62094800</v>
      </c>
      <c r="H2201">
        <f t="shared" si="174"/>
        <v>2021</v>
      </c>
      <c r="I2201" s="3">
        <f t="shared" si="175"/>
        <v>5.5953271272255467E-3</v>
      </c>
      <c r="J2201">
        <f t="shared" si="176"/>
        <v>210</v>
      </c>
      <c r="K2201">
        <f>J2201-MAX(J$2:J2201)</f>
        <v>-6</v>
      </c>
      <c r="L2201" s="3">
        <f t="shared" si="178"/>
        <v>1.3817244125857719E-2</v>
      </c>
      <c r="M2201">
        <f t="shared" si="177"/>
        <v>414</v>
      </c>
      <c r="N2201">
        <f>M2201-MAX(M$2:M2201)</f>
        <v>-4</v>
      </c>
    </row>
    <row r="2202" spans="1:14" x14ac:dyDescent="0.25">
      <c r="A2202" s="1">
        <v>44466</v>
      </c>
      <c r="B2202">
        <v>442.80999755859301</v>
      </c>
      <c r="C2202">
        <v>444.04998779296801</v>
      </c>
      <c r="D2202">
        <v>441.89999389648398</v>
      </c>
      <c r="E2202">
        <v>442.64001464843699</v>
      </c>
      <c r="F2202">
        <v>434.04864501953102</v>
      </c>
      <c r="G2202">
        <v>61371100</v>
      </c>
      <c r="H2202">
        <f t="shared" si="174"/>
        <v>2021</v>
      </c>
      <c r="I2202" s="3">
        <f t="shared" si="175"/>
        <v>-3.8387324381383703E-4</v>
      </c>
      <c r="J2202">
        <f t="shared" si="176"/>
        <v>209</v>
      </c>
      <c r="K2202">
        <f>J2202-MAX(J$2:J2202)</f>
        <v>-7</v>
      </c>
      <c r="L2202" s="3">
        <f t="shared" si="178"/>
        <v>-1.2184169779051457E-3</v>
      </c>
      <c r="M2202">
        <f t="shared" si="177"/>
        <v>413</v>
      </c>
      <c r="N2202">
        <f>M2202-MAX(M$2:M2202)</f>
        <v>-5</v>
      </c>
    </row>
    <row r="2203" spans="1:14" x14ac:dyDescent="0.25">
      <c r="A2203" s="1">
        <v>44467</v>
      </c>
      <c r="B2203">
        <v>439.69000244140602</v>
      </c>
      <c r="C2203">
        <v>440.04000854492102</v>
      </c>
      <c r="D2203">
        <v>432.94000244140602</v>
      </c>
      <c r="E2203">
        <v>433.72000122070301</v>
      </c>
      <c r="F2203">
        <v>425.3017578125</v>
      </c>
      <c r="G2203">
        <v>130436300</v>
      </c>
      <c r="H2203">
        <f t="shared" si="174"/>
        <v>2021</v>
      </c>
      <c r="I2203" s="3">
        <f t="shared" si="175"/>
        <v>-1.3577750659678922E-2</v>
      </c>
      <c r="J2203">
        <f t="shared" si="176"/>
        <v>208</v>
      </c>
      <c r="K2203">
        <f>J2203-MAX(J$2:J2203)</f>
        <v>-8</v>
      </c>
      <c r="L2203" s="3">
        <f t="shared" si="178"/>
        <v>-2.2955108822378056E-2</v>
      </c>
      <c r="M2203">
        <f t="shared" si="177"/>
        <v>412</v>
      </c>
      <c r="N2203">
        <f>M2203-MAX(M$2:M2203)</f>
        <v>-6</v>
      </c>
    </row>
    <row r="2204" spans="1:14" x14ac:dyDescent="0.25">
      <c r="A2204" s="1">
        <v>44468</v>
      </c>
      <c r="B2204">
        <v>435.19000244140602</v>
      </c>
      <c r="C2204">
        <v>437.04000854492102</v>
      </c>
      <c r="D2204">
        <v>433.850006103515</v>
      </c>
      <c r="E2204">
        <v>434.45001220703102</v>
      </c>
      <c r="F2204">
        <v>426.01763916015602</v>
      </c>
      <c r="G2204">
        <v>82329200</v>
      </c>
      <c r="H2204">
        <f t="shared" si="174"/>
        <v>2021</v>
      </c>
      <c r="I2204" s="3">
        <f t="shared" si="175"/>
        <v>-1.7003842694539584E-3</v>
      </c>
      <c r="J2204">
        <f t="shared" si="176"/>
        <v>207</v>
      </c>
      <c r="K2204">
        <f>J2204-MAX(J$2:J2204)</f>
        <v>-9</v>
      </c>
      <c r="L2204" s="3">
        <f t="shared" si="178"/>
        <v>-1.8502625543040496E-2</v>
      </c>
      <c r="M2204">
        <f t="shared" si="177"/>
        <v>411</v>
      </c>
      <c r="N2204">
        <f>M2204-MAX(M$2:M2204)</f>
        <v>-7</v>
      </c>
    </row>
    <row r="2205" spans="1:14" x14ac:dyDescent="0.25">
      <c r="A2205" s="1">
        <v>44469</v>
      </c>
      <c r="B2205">
        <v>436.01998901367102</v>
      </c>
      <c r="C2205">
        <v>436.76998901367102</v>
      </c>
      <c r="D2205">
        <v>428.77999877929602</v>
      </c>
      <c r="E2205">
        <v>429.14001464843699</v>
      </c>
      <c r="F2205">
        <v>420.81066894531199</v>
      </c>
      <c r="G2205">
        <v>140506000</v>
      </c>
      <c r="H2205">
        <f t="shared" si="174"/>
        <v>2021</v>
      </c>
      <c r="I2205" s="3">
        <f t="shared" si="175"/>
        <v>-1.5779034307113693E-2</v>
      </c>
      <c r="J2205">
        <f t="shared" si="176"/>
        <v>206</v>
      </c>
      <c r="K2205">
        <f>J2205-MAX(J$2:J2205)</f>
        <v>-10</v>
      </c>
      <c r="L2205" s="3">
        <f t="shared" si="178"/>
        <v>-1.0559777181996854E-2</v>
      </c>
      <c r="M2205">
        <f t="shared" si="177"/>
        <v>410</v>
      </c>
      <c r="N2205">
        <f>M2205-MAX(M$2:M2205)</f>
        <v>-8</v>
      </c>
    </row>
    <row r="2206" spans="1:14" x14ac:dyDescent="0.25">
      <c r="A2206" s="1">
        <v>44470</v>
      </c>
      <c r="B2206">
        <v>430.98001098632801</v>
      </c>
      <c r="C2206">
        <v>436.02999877929602</v>
      </c>
      <c r="D2206">
        <v>427.23001098632801</v>
      </c>
      <c r="E2206">
        <v>434.239990234375</v>
      </c>
      <c r="F2206">
        <v>425.81164550781199</v>
      </c>
      <c r="G2206">
        <v>129240100</v>
      </c>
      <c r="H2206">
        <f t="shared" si="174"/>
        <v>2021</v>
      </c>
      <c r="I2206" s="3">
        <f t="shared" si="175"/>
        <v>7.5641077658945566E-3</v>
      </c>
      <c r="J2206">
        <f t="shared" si="176"/>
        <v>207</v>
      </c>
      <c r="K2206">
        <f>J2206-MAX(J$2:J2206)</f>
        <v>-9</v>
      </c>
      <c r="L2206" s="3">
        <f t="shared" si="178"/>
        <v>-4.8342034009640766E-4</v>
      </c>
      <c r="M2206">
        <f t="shared" si="177"/>
        <v>409</v>
      </c>
      <c r="N2206">
        <f>M2206-MAX(M$2:M2206)</f>
        <v>-9</v>
      </c>
    </row>
    <row r="2207" spans="1:14" x14ac:dyDescent="0.25">
      <c r="A2207" s="1">
        <v>44473</v>
      </c>
      <c r="B2207">
        <v>433</v>
      </c>
      <c r="C2207">
        <v>433.95999145507801</v>
      </c>
      <c r="D2207">
        <v>426.35998535156199</v>
      </c>
      <c r="E2207">
        <v>428.64001464843699</v>
      </c>
      <c r="F2207">
        <v>420.32037353515602</v>
      </c>
      <c r="G2207">
        <v>128570000</v>
      </c>
      <c r="H2207">
        <f t="shared" si="174"/>
        <v>2021</v>
      </c>
      <c r="I2207" s="3">
        <f t="shared" si="175"/>
        <v>-1.0069250234556626E-2</v>
      </c>
      <c r="J2207">
        <f t="shared" si="176"/>
        <v>206</v>
      </c>
      <c r="K2207">
        <f>J2207-MAX(J$2:J2207)</f>
        <v>-10</v>
      </c>
      <c r="L2207" s="3">
        <f t="shared" si="178"/>
        <v>-1.1651208997828233E-3</v>
      </c>
      <c r="M2207">
        <f t="shared" si="177"/>
        <v>408</v>
      </c>
      <c r="N2207">
        <f>M2207-MAX(M$2:M2207)</f>
        <v>-10</v>
      </c>
    </row>
    <row r="2208" spans="1:14" x14ac:dyDescent="0.25">
      <c r="A2208" s="1">
        <v>44474</v>
      </c>
      <c r="B2208">
        <v>430.239990234375</v>
      </c>
      <c r="C2208">
        <v>435.489990234375</v>
      </c>
      <c r="D2208">
        <v>429.39001464843699</v>
      </c>
      <c r="E2208">
        <v>433.100006103515</v>
      </c>
      <c r="F2208">
        <v>424.69378662109301</v>
      </c>
      <c r="G2208">
        <v>90682500</v>
      </c>
      <c r="H2208">
        <f t="shared" si="174"/>
        <v>2021</v>
      </c>
      <c r="I2208" s="3">
        <f t="shared" si="175"/>
        <v>6.6474896198793765E-3</v>
      </c>
      <c r="J2208">
        <f t="shared" si="176"/>
        <v>207</v>
      </c>
      <c r="K2208">
        <f>J2208-MAX(J$2:J2208)</f>
        <v>-9</v>
      </c>
      <c r="L2208" s="3">
        <f t="shared" si="178"/>
        <v>-2.6252398592877535E-3</v>
      </c>
      <c r="M2208">
        <f t="shared" si="177"/>
        <v>407</v>
      </c>
      <c r="N2208">
        <f>M2208-MAX(M$2:M2208)</f>
        <v>-11</v>
      </c>
    </row>
    <row r="2209" spans="1:14" x14ac:dyDescent="0.25">
      <c r="A2209" s="1">
        <v>44475</v>
      </c>
      <c r="B2209">
        <v>429.26998901367102</v>
      </c>
      <c r="C2209">
        <v>435.11999511718699</v>
      </c>
      <c r="D2209">
        <v>427.54000854492102</v>
      </c>
      <c r="E2209">
        <v>434.89999389648398</v>
      </c>
      <c r="F2209">
        <v>426.45880126953102</v>
      </c>
      <c r="G2209">
        <v>113032200</v>
      </c>
      <c r="H2209">
        <f t="shared" si="174"/>
        <v>2021</v>
      </c>
      <c r="I2209" s="3">
        <f t="shared" si="175"/>
        <v>1.3115300456360668E-2</v>
      </c>
      <c r="J2209">
        <f t="shared" si="176"/>
        <v>208</v>
      </c>
      <c r="K2209">
        <f>J2209-MAX(J$2:J2209)</f>
        <v>-8</v>
      </c>
      <c r="L2209" s="3">
        <f t="shared" si="178"/>
        <v>1.4604281061303404E-2</v>
      </c>
      <c r="M2209">
        <f t="shared" si="177"/>
        <v>408</v>
      </c>
      <c r="N2209">
        <f>M2209-MAX(M$2:M2209)</f>
        <v>-10</v>
      </c>
    </row>
    <row r="2210" spans="1:14" x14ac:dyDescent="0.25">
      <c r="A2210" s="1">
        <v>44476</v>
      </c>
      <c r="B2210">
        <v>438.39001464843699</v>
      </c>
      <c r="C2210">
        <v>441.67999267578102</v>
      </c>
      <c r="D2210">
        <v>438.20001220703102</v>
      </c>
      <c r="E2210">
        <v>438.66000366210898</v>
      </c>
      <c r="F2210">
        <v>430.14587402343699</v>
      </c>
      <c r="G2210">
        <v>72437500</v>
      </c>
      <c r="H2210">
        <f t="shared" si="174"/>
        <v>2021</v>
      </c>
      <c r="I2210" s="3">
        <f t="shared" si="175"/>
        <v>6.1586487978870785E-4</v>
      </c>
      <c r="J2210">
        <f t="shared" si="176"/>
        <v>209</v>
      </c>
      <c r="K2210">
        <f>J2210-MAX(J$2:J2210)</f>
        <v>-7</v>
      </c>
      <c r="L2210" s="3">
        <f t="shared" si="178"/>
        <v>1.2837676010711174E-2</v>
      </c>
      <c r="M2210">
        <f t="shared" si="177"/>
        <v>409</v>
      </c>
      <c r="N2210">
        <f>M2210-MAX(M$2:M2210)</f>
        <v>-9</v>
      </c>
    </row>
    <row r="2211" spans="1:14" x14ac:dyDescent="0.25">
      <c r="A2211" s="1">
        <v>44477</v>
      </c>
      <c r="B2211">
        <v>439.48001098632801</v>
      </c>
      <c r="C2211">
        <v>439.89001464843699</v>
      </c>
      <c r="D2211">
        <v>437.19000244140602</v>
      </c>
      <c r="E2211">
        <v>437.85998535156199</v>
      </c>
      <c r="F2211">
        <v>429.36138916015602</v>
      </c>
      <c r="G2211">
        <v>74557400</v>
      </c>
      <c r="H2211">
        <f t="shared" si="174"/>
        <v>2021</v>
      </c>
      <c r="I2211" s="3">
        <f t="shared" si="175"/>
        <v>-3.6862328075631945E-3</v>
      </c>
      <c r="J2211">
        <f t="shared" si="176"/>
        <v>208</v>
      </c>
      <c r="K2211">
        <f>J2211-MAX(J$2:J2211)</f>
        <v>-8</v>
      </c>
      <c r="L2211" s="3">
        <f t="shared" si="178"/>
        <v>6.8061427836729749E-3</v>
      </c>
      <c r="M2211">
        <f t="shared" si="177"/>
        <v>410</v>
      </c>
      <c r="N2211">
        <f>M2211-MAX(M$2:M2211)</f>
        <v>-8</v>
      </c>
    </row>
    <row r="2212" spans="1:14" x14ac:dyDescent="0.25">
      <c r="A2212" s="1">
        <v>44480</v>
      </c>
      <c r="B2212">
        <v>437.16000366210898</v>
      </c>
      <c r="C2212">
        <v>440.260009765625</v>
      </c>
      <c r="D2212">
        <v>434.61999511718699</v>
      </c>
      <c r="E2212">
        <v>434.69000244140602</v>
      </c>
      <c r="F2212">
        <v>426.2529296875</v>
      </c>
      <c r="G2212">
        <v>65233300</v>
      </c>
      <c r="H2212">
        <f t="shared" si="174"/>
        <v>2021</v>
      </c>
      <c r="I2212" s="3">
        <f t="shared" si="175"/>
        <v>-5.65010796964871E-3</v>
      </c>
      <c r="J2212">
        <f t="shared" si="176"/>
        <v>207</v>
      </c>
      <c r="K2212">
        <f>J2212-MAX(J$2:J2212)</f>
        <v>-9</v>
      </c>
      <c r="L2212" s="3">
        <f t="shared" si="178"/>
        <v>-9.0502922253221652E-3</v>
      </c>
      <c r="M2212">
        <f t="shared" si="177"/>
        <v>409</v>
      </c>
      <c r="N2212">
        <f>M2212-MAX(M$2:M2212)</f>
        <v>-9</v>
      </c>
    </row>
    <row r="2213" spans="1:14" x14ac:dyDescent="0.25">
      <c r="A2213" s="1">
        <v>44481</v>
      </c>
      <c r="B2213">
        <v>435.67001342773398</v>
      </c>
      <c r="C2213">
        <v>436.100006103515</v>
      </c>
      <c r="D2213">
        <v>432.77999877929602</v>
      </c>
      <c r="E2213">
        <v>433.61999511718699</v>
      </c>
      <c r="F2213">
        <v>425.20367431640602</v>
      </c>
      <c r="G2213">
        <v>71181200</v>
      </c>
      <c r="H2213">
        <f t="shared" si="174"/>
        <v>2021</v>
      </c>
      <c r="I2213" s="3">
        <f t="shared" si="175"/>
        <v>-4.7054381696320924E-3</v>
      </c>
      <c r="J2213">
        <f t="shared" si="176"/>
        <v>206</v>
      </c>
      <c r="K2213">
        <f>J2213-MAX(J$2:J2213)</f>
        <v>-10</v>
      </c>
      <c r="L2213" s="3">
        <f t="shared" si="178"/>
        <v>-9.6834384876952617E-3</v>
      </c>
      <c r="M2213">
        <f t="shared" si="177"/>
        <v>408</v>
      </c>
      <c r="N2213">
        <f>M2213-MAX(M$2:M2213)</f>
        <v>-10</v>
      </c>
    </row>
    <row r="2214" spans="1:14" x14ac:dyDescent="0.25">
      <c r="A2214" s="1">
        <v>44482</v>
      </c>
      <c r="B2214">
        <v>434.70999145507801</v>
      </c>
      <c r="C2214">
        <v>436.04998779296801</v>
      </c>
      <c r="D2214">
        <v>431.54000854492102</v>
      </c>
      <c r="E2214">
        <v>435.17999267578102</v>
      </c>
      <c r="F2214">
        <v>426.73345947265602</v>
      </c>
      <c r="G2214">
        <v>72974000</v>
      </c>
      <c r="H2214">
        <f t="shared" si="174"/>
        <v>2021</v>
      </c>
      <c r="I2214" s="3">
        <f t="shared" si="175"/>
        <v>1.0811833864912135E-3</v>
      </c>
      <c r="J2214">
        <f t="shared" si="176"/>
        <v>207</v>
      </c>
      <c r="K2214">
        <f>J2214-MAX(J$2:J2214)</f>
        <v>-9</v>
      </c>
      <c r="L2214" s="3">
        <f t="shared" si="178"/>
        <v>1.127217630088051E-3</v>
      </c>
      <c r="M2214">
        <f t="shared" si="177"/>
        <v>409</v>
      </c>
      <c r="N2214">
        <f>M2214-MAX(M$2:M2214)</f>
        <v>-9</v>
      </c>
    </row>
    <row r="2215" spans="1:14" x14ac:dyDescent="0.25">
      <c r="A2215" s="1">
        <v>44483</v>
      </c>
      <c r="B2215">
        <v>439.079986572265</v>
      </c>
      <c r="C2215">
        <v>442.66000366210898</v>
      </c>
      <c r="D2215">
        <v>438.579986572265</v>
      </c>
      <c r="E2215">
        <v>442.5</v>
      </c>
      <c r="F2215">
        <v>433.91134643554602</v>
      </c>
      <c r="G2215">
        <v>70236800</v>
      </c>
      <c r="H2215">
        <f t="shared" si="174"/>
        <v>2021</v>
      </c>
      <c r="I2215" s="3">
        <f t="shared" si="175"/>
        <v>7.7890442113606184E-3</v>
      </c>
      <c r="J2215">
        <f t="shared" si="176"/>
        <v>208</v>
      </c>
      <c r="K2215">
        <f>J2215-MAX(J$2:J2215)</f>
        <v>-8</v>
      </c>
      <c r="L2215" s="3">
        <f t="shared" si="178"/>
        <v>2.0478771695971121E-2</v>
      </c>
      <c r="M2215">
        <f t="shared" si="177"/>
        <v>410</v>
      </c>
      <c r="N2215">
        <f>M2215-MAX(M$2:M2215)</f>
        <v>-8</v>
      </c>
    </row>
    <row r="2216" spans="1:14" x14ac:dyDescent="0.25">
      <c r="A2216" s="1">
        <v>44484</v>
      </c>
      <c r="B2216">
        <v>444.75</v>
      </c>
      <c r="C2216">
        <v>446.260009765625</v>
      </c>
      <c r="D2216">
        <v>444.08999633789</v>
      </c>
      <c r="E2216">
        <v>445.86999511718699</v>
      </c>
      <c r="F2216">
        <v>437.21591186523398</v>
      </c>
      <c r="G2216">
        <v>66260200</v>
      </c>
      <c r="H2216">
        <f t="shared" si="174"/>
        <v>2021</v>
      </c>
      <c r="I2216" s="3">
        <f t="shared" si="175"/>
        <v>2.5182577114941651E-3</v>
      </c>
      <c r="J2216">
        <f t="shared" si="176"/>
        <v>209</v>
      </c>
      <c r="K2216">
        <f>J2216-MAX(J$2:J2216)</f>
        <v>-7</v>
      </c>
      <c r="L2216" s="3">
        <f t="shared" si="178"/>
        <v>2.4564554026660579E-2</v>
      </c>
      <c r="M2216">
        <f t="shared" si="177"/>
        <v>411</v>
      </c>
      <c r="N2216">
        <f>M2216-MAX(M$2:M2216)</f>
        <v>-7</v>
      </c>
    </row>
    <row r="2217" spans="1:14" x14ac:dyDescent="0.25">
      <c r="A2217" s="1">
        <v>44487</v>
      </c>
      <c r="B2217">
        <v>443.97000122070301</v>
      </c>
      <c r="C2217">
        <v>447.54998779296801</v>
      </c>
      <c r="D2217">
        <v>443.26998901367102</v>
      </c>
      <c r="E2217">
        <v>447.19000244140602</v>
      </c>
      <c r="F2217">
        <v>438.51034545898398</v>
      </c>
      <c r="G2217">
        <v>62213200</v>
      </c>
      <c r="H2217">
        <f t="shared" si="174"/>
        <v>2021</v>
      </c>
      <c r="I2217" s="3">
        <f t="shared" si="175"/>
        <v>7.2527450319832543E-3</v>
      </c>
      <c r="J2217">
        <f t="shared" si="176"/>
        <v>210</v>
      </c>
      <c r="K2217">
        <f>J2217-MAX(J$2:J2217)</f>
        <v>-6</v>
      </c>
      <c r="L2217" s="3">
        <f t="shared" si="178"/>
        <v>1.0598875573798905E-2</v>
      </c>
      <c r="M2217">
        <f t="shared" si="177"/>
        <v>412</v>
      </c>
      <c r="N2217">
        <f>M2217-MAX(M$2:M2217)</f>
        <v>-6</v>
      </c>
    </row>
    <row r="2218" spans="1:14" x14ac:dyDescent="0.25">
      <c r="A2218" s="1">
        <v>44488</v>
      </c>
      <c r="B2218">
        <v>448.92001342773398</v>
      </c>
      <c r="C2218">
        <v>450.70999145507801</v>
      </c>
      <c r="D2218">
        <v>448.26998901367102</v>
      </c>
      <c r="E2218">
        <v>450.64001464843699</v>
      </c>
      <c r="F2218">
        <v>441.89337158203102</v>
      </c>
      <c r="G2218">
        <v>46996800</v>
      </c>
      <c r="H2218">
        <f t="shared" si="174"/>
        <v>2021</v>
      </c>
      <c r="I2218" s="3">
        <f t="shared" si="175"/>
        <v>3.8314202291180877E-3</v>
      </c>
      <c r="J2218">
        <f t="shared" si="176"/>
        <v>211</v>
      </c>
      <c r="K2218">
        <f>J2218-MAX(J$2:J2218)</f>
        <v>-5</v>
      </c>
      <c r="L2218" s="3">
        <f t="shared" si="178"/>
        <v>1.0698229491751921E-2</v>
      </c>
      <c r="M2218">
        <f t="shared" si="177"/>
        <v>413</v>
      </c>
      <c r="N2218">
        <f>M2218-MAX(M$2:M2218)</f>
        <v>-5</v>
      </c>
    </row>
    <row r="2219" spans="1:14" x14ac:dyDescent="0.25">
      <c r="A2219" s="1">
        <v>44489</v>
      </c>
      <c r="B2219">
        <v>451.13000488281199</v>
      </c>
      <c r="C2219">
        <v>452.73001098632801</v>
      </c>
      <c r="D2219">
        <v>451.010009765625</v>
      </c>
      <c r="E2219">
        <v>452.41000366210898</v>
      </c>
      <c r="F2219">
        <v>443.62905883789</v>
      </c>
      <c r="G2219">
        <v>49571600</v>
      </c>
      <c r="H2219">
        <f t="shared" si="174"/>
        <v>2021</v>
      </c>
      <c r="I2219" s="3">
        <f t="shared" si="175"/>
        <v>2.8373168830335693E-3</v>
      </c>
      <c r="J2219">
        <f t="shared" si="176"/>
        <v>212</v>
      </c>
      <c r="K2219">
        <f>J2219-MAX(J$2:J2219)</f>
        <v>-4</v>
      </c>
      <c r="L2219" s="3">
        <f t="shared" si="178"/>
        <v>1.167289338358346E-2</v>
      </c>
      <c r="M2219">
        <f t="shared" si="177"/>
        <v>414</v>
      </c>
      <c r="N2219">
        <f>M2219-MAX(M$2:M2219)</f>
        <v>-4</v>
      </c>
    </row>
    <row r="2220" spans="1:14" x14ac:dyDescent="0.25">
      <c r="A2220" s="1">
        <v>44490</v>
      </c>
      <c r="B2220">
        <v>451.76998901367102</v>
      </c>
      <c r="C2220">
        <v>453.829986572265</v>
      </c>
      <c r="D2220">
        <v>451.30999755859301</v>
      </c>
      <c r="E2220">
        <v>453.58999633789</v>
      </c>
      <c r="F2220">
        <v>444.78607177734301</v>
      </c>
      <c r="G2220">
        <v>41305400</v>
      </c>
      <c r="H2220">
        <f t="shared" si="174"/>
        <v>2021</v>
      </c>
      <c r="I2220" s="3">
        <f t="shared" si="175"/>
        <v>4.0286149334365362E-3</v>
      </c>
      <c r="J2220">
        <f t="shared" si="176"/>
        <v>213</v>
      </c>
      <c r="K2220">
        <f>J2220-MAX(J$2:J2220)</f>
        <v>-3</v>
      </c>
      <c r="L2220" s="3">
        <f t="shared" si="178"/>
        <v>6.5462044948547682E-3</v>
      </c>
      <c r="M2220">
        <f t="shared" si="177"/>
        <v>415</v>
      </c>
      <c r="N2220">
        <f>M2220-MAX(M$2:M2220)</f>
        <v>-3</v>
      </c>
    </row>
    <row r="2221" spans="1:14" x14ac:dyDescent="0.25">
      <c r="A2221" s="1">
        <v>44491</v>
      </c>
      <c r="B2221">
        <v>453.13000488281199</v>
      </c>
      <c r="C2221">
        <v>454.67001342773398</v>
      </c>
      <c r="D2221">
        <v>451.04998779296801</v>
      </c>
      <c r="E2221">
        <v>453.11999511718699</v>
      </c>
      <c r="F2221">
        <v>444.32525634765602</v>
      </c>
      <c r="G2221">
        <v>58845100</v>
      </c>
      <c r="H2221">
        <f t="shared" si="174"/>
        <v>2021</v>
      </c>
      <c r="I2221" s="3">
        <f t="shared" si="175"/>
        <v>-2.2090273248620562E-5</v>
      </c>
      <c r="J2221">
        <f t="shared" si="176"/>
        <v>212</v>
      </c>
      <c r="K2221">
        <f>J2221-MAX(J$2:J2221)</f>
        <v>-4</v>
      </c>
      <c r="L2221" s="3">
        <f t="shared" si="178"/>
        <v>1.5693540136842987E-3</v>
      </c>
      <c r="M2221">
        <f t="shared" si="177"/>
        <v>416</v>
      </c>
      <c r="N2221">
        <f>M2221-MAX(M$2:M2221)</f>
        <v>-2</v>
      </c>
    </row>
    <row r="2222" spans="1:14" x14ac:dyDescent="0.25">
      <c r="A2222" s="1">
        <v>44494</v>
      </c>
      <c r="B2222">
        <v>454.27999877929602</v>
      </c>
      <c r="C2222">
        <v>455.89999389648398</v>
      </c>
      <c r="D2222">
        <v>452.39001464843699</v>
      </c>
      <c r="E2222">
        <v>455.54998779296801</v>
      </c>
      <c r="F2222">
        <v>446.70806884765602</v>
      </c>
      <c r="G2222">
        <v>45214500</v>
      </c>
      <c r="H2222">
        <f t="shared" si="174"/>
        <v>2021</v>
      </c>
      <c r="I2222" s="3">
        <f t="shared" si="175"/>
        <v>2.7956084729343633E-3</v>
      </c>
      <c r="J2222">
        <f t="shared" si="176"/>
        <v>213</v>
      </c>
      <c r="K2222">
        <f>J2222-MAX(J$2:J2222)</f>
        <v>-3</v>
      </c>
      <c r="L2222" s="3">
        <f t="shared" si="178"/>
        <v>4.3210641127497951E-3</v>
      </c>
      <c r="M2222">
        <f t="shared" si="177"/>
        <v>417</v>
      </c>
      <c r="N2222">
        <f>M2222-MAX(M$2:M2222)</f>
        <v>-1</v>
      </c>
    </row>
    <row r="2223" spans="1:14" x14ac:dyDescent="0.25">
      <c r="A2223" s="1">
        <v>44495</v>
      </c>
      <c r="B2223">
        <v>457.20001220703102</v>
      </c>
      <c r="C2223">
        <v>458.489990234375</v>
      </c>
      <c r="D2223">
        <v>455.55999755859301</v>
      </c>
      <c r="E2223">
        <v>455.95999145507801</v>
      </c>
      <c r="F2223">
        <v>447.110107421875</v>
      </c>
      <c r="G2223">
        <v>56075100</v>
      </c>
      <c r="H2223">
        <f t="shared" si="174"/>
        <v>2021</v>
      </c>
      <c r="I2223" s="3">
        <f t="shared" si="175"/>
        <v>-2.712206296686448E-3</v>
      </c>
      <c r="J2223">
        <f t="shared" si="176"/>
        <v>212</v>
      </c>
      <c r="K2223">
        <f>J2223-MAX(J$2:J2223)</f>
        <v>-4</v>
      </c>
      <c r="L2223" s="3">
        <f t="shared" si="178"/>
        <v>6.2676473527867316E-3</v>
      </c>
      <c r="M2223">
        <f t="shared" si="177"/>
        <v>418</v>
      </c>
      <c r="N2223">
        <f>M2223-MAX(M$2:M2223)</f>
        <v>0</v>
      </c>
    </row>
    <row r="2224" spans="1:14" x14ac:dyDescent="0.25">
      <c r="A2224" s="1">
        <v>44496</v>
      </c>
      <c r="B2224">
        <v>456.45001220703102</v>
      </c>
      <c r="C2224">
        <v>457.16000366210898</v>
      </c>
      <c r="D2224">
        <v>453.85998535156199</v>
      </c>
      <c r="E2224">
        <v>453.94000244140602</v>
      </c>
      <c r="F2224">
        <v>445.12933349609301</v>
      </c>
      <c r="G2224">
        <v>72438000</v>
      </c>
      <c r="H2224">
        <f t="shared" si="174"/>
        <v>2021</v>
      </c>
      <c r="I2224" s="3">
        <f t="shared" si="175"/>
        <v>-5.4989806079499548E-3</v>
      </c>
      <c r="J2224">
        <f t="shared" si="176"/>
        <v>211</v>
      </c>
      <c r="K2224">
        <f>J2224-MAX(J$2:J2224)</f>
        <v>-5</v>
      </c>
      <c r="L2224" s="3">
        <f t="shared" si="178"/>
        <v>-3.534157380536862E-3</v>
      </c>
      <c r="M2224">
        <f t="shared" si="177"/>
        <v>417</v>
      </c>
      <c r="N2224">
        <f>M2224-MAX(M$2:M2224)</f>
        <v>-1</v>
      </c>
    </row>
    <row r="2225" spans="1:14" x14ac:dyDescent="0.25">
      <c r="A2225" s="1">
        <v>44497</v>
      </c>
      <c r="B2225">
        <v>455.45999145507801</v>
      </c>
      <c r="C2225">
        <v>458.39999389648398</v>
      </c>
      <c r="D2225">
        <v>455.45001220703102</v>
      </c>
      <c r="E2225">
        <v>458.32000732421801</v>
      </c>
      <c r="F2225">
        <v>449.42434692382801</v>
      </c>
      <c r="G2225">
        <v>51437900</v>
      </c>
      <c r="H2225">
        <f t="shared" si="174"/>
        <v>2021</v>
      </c>
      <c r="I2225" s="3">
        <f t="shared" si="175"/>
        <v>6.2794008755917563E-3</v>
      </c>
      <c r="J2225">
        <f t="shared" si="176"/>
        <v>212</v>
      </c>
      <c r="K2225">
        <f>J2225-MAX(J$2:J2225)</f>
        <v>-4</v>
      </c>
      <c r="L2225" s="3">
        <f t="shared" si="178"/>
        <v>5.1759275229579238E-3</v>
      </c>
      <c r="M2225">
        <f t="shared" si="177"/>
        <v>418</v>
      </c>
      <c r="N2225">
        <f>M2225-MAX(M$2:M2225)</f>
        <v>0</v>
      </c>
    </row>
    <row r="2226" spans="1:14" x14ac:dyDescent="0.25">
      <c r="A2226" s="1">
        <v>44498</v>
      </c>
      <c r="B2226">
        <v>455.86999511718699</v>
      </c>
      <c r="C2226">
        <v>459.55999755859301</v>
      </c>
      <c r="D2226">
        <v>455.55999755859301</v>
      </c>
      <c r="E2226">
        <v>459.25</v>
      </c>
      <c r="F2226">
        <v>450.33627319335898</v>
      </c>
      <c r="G2226">
        <v>70162400</v>
      </c>
      <c r="H2226">
        <f t="shared" si="174"/>
        <v>2021</v>
      </c>
      <c r="I2226" s="3">
        <f t="shared" si="175"/>
        <v>7.4144052449518494E-3</v>
      </c>
      <c r="J2226">
        <f t="shared" si="176"/>
        <v>213</v>
      </c>
      <c r="K2226">
        <f>J2226-MAX(J$2:J2226)</f>
        <v>-3</v>
      </c>
      <c r="L2226" s="3">
        <f t="shared" si="178"/>
        <v>1.1697575736959509E-2</v>
      </c>
      <c r="M2226">
        <f t="shared" si="177"/>
        <v>419</v>
      </c>
      <c r="N2226">
        <f>M2226-MAX(M$2:M2226)</f>
        <v>0</v>
      </c>
    </row>
    <row r="2227" spans="1:14" x14ac:dyDescent="0.25">
      <c r="A2227" s="1">
        <v>44501</v>
      </c>
      <c r="B2227">
        <v>460.29998779296801</v>
      </c>
      <c r="C2227">
        <v>460.70001220703102</v>
      </c>
      <c r="D2227">
        <v>458.20001220703102</v>
      </c>
      <c r="E2227">
        <v>460.04000854492102</v>
      </c>
      <c r="F2227">
        <v>451.11090087890602</v>
      </c>
      <c r="G2227">
        <v>48433600</v>
      </c>
      <c r="H2227">
        <f t="shared" si="174"/>
        <v>2021</v>
      </c>
      <c r="I2227" s="3">
        <f t="shared" si="175"/>
        <v>-5.6480394295366221E-4</v>
      </c>
      <c r="J2227">
        <f t="shared" si="176"/>
        <v>212</v>
      </c>
      <c r="K2227">
        <f>J2227-MAX(J$2:J2227)</f>
        <v>-4</v>
      </c>
      <c r="L2227" s="3">
        <f t="shared" si="178"/>
        <v>3.7528390496082142E-3</v>
      </c>
      <c r="M2227">
        <f t="shared" si="177"/>
        <v>420</v>
      </c>
      <c r="N2227">
        <f>M2227-MAX(M$2:M2227)</f>
        <v>0</v>
      </c>
    </row>
    <row r="2228" spans="1:14" x14ac:dyDescent="0.25">
      <c r="A2228" s="1">
        <v>44502</v>
      </c>
      <c r="B2228">
        <v>460.22000122070301</v>
      </c>
      <c r="C2228">
        <v>462.23001098632801</v>
      </c>
      <c r="D2228">
        <v>460.079986572265</v>
      </c>
      <c r="E2228">
        <v>461.89999389648398</v>
      </c>
      <c r="F2228">
        <v>452.93478393554602</v>
      </c>
      <c r="G2228">
        <v>48908400</v>
      </c>
      <c r="H2228">
        <f t="shared" si="174"/>
        <v>2021</v>
      </c>
      <c r="I2228" s="3">
        <f t="shared" si="175"/>
        <v>3.6504121318605698E-3</v>
      </c>
      <c r="J2228">
        <f t="shared" si="176"/>
        <v>213</v>
      </c>
      <c r="K2228">
        <f>J2228-MAX(J$2:J2228)</f>
        <v>-3</v>
      </c>
      <c r="L2228" s="3">
        <f t="shared" si="178"/>
        <v>5.7702643363832795E-3</v>
      </c>
      <c r="M2228">
        <f t="shared" si="177"/>
        <v>421</v>
      </c>
      <c r="N2228">
        <f>M2228-MAX(M$2:M2228)</f>
        <v>0</v>
      </c>
    </row>
    <row r="2229" spans="1:14" x14ac:dyDescent="0.25">
      <c r="A2229" s="1">
        <v>44503</v>
      </c>
      <c r="B2229">
        <v>461.29998779296801</v>
      </c>
      <c r="C2229">
        <v>465.14999389648398</v>
      </c>
      <c r="D2229">
        <v>460.829986572265</v>
      </c>
      <c r="E2229">
        <v>464.72000122070301</v>
      </c>
      <c r="F2229">
        <v>455.700103759765</v>
      </c>
      <c r="G2229">
        <v>52509800</v>
      </c>
      <c r="H2229">
        <f t="shared" si="174"/>
        <v>2021</v>
      </c>
      <c r="I2229" s="3">
        <f t="shared" si="175"/>
        <v>7.4138597837334341E-3</v>
      </c>
      <c r="J2229">
        <f t="shared" si="176"/>
        <v>214</v>
      </c>
      <c r="K2229">
        <f>J2229-MAX(J$2:J2229)</f>
        <v>-2</v>
      </c>
      <c r="L2229" s="3">
        <f t="shared" si="178"/>
        <v>1.0173012322524988E-2</v>
      </c>
      <c r="M2229">
        <f t="shared" si="177"/>
        <v>422</v>
      </c>
      <c r="N2229">
        <f>M2229-MAX(M$2:M2229)</f>
        <v>0</v>
      </c>
    </row>
    <row r="2230" spans="1:14" x14ac:dyDescent="0.25">
      <c r="A2230" s="1">
        <v>44504</v>
      </c>
      <c r="B2230">
        <v>465.35998535156199</v>
      </c>
      <c r="C2230">
        <v>467</v>
      </c>
      <c r="D2230">
        <v>464.989990234375</v>
      </c>
      <c r="E2230">
        <v>466.91000366210898</v>
      </c>
      <c r="F2230">
        <v>457.84759521484301</v>
      </c>
      <c r="G2230">
        <v>52847100</v>
      </c>
      <c r="H2230">
        <f t="shared" si="174"/>
        <v>2021</v>
      </c>
      <c r="I2230" s="3">
        <f t="shared" si="175"/>
        <v>3.3307941364491001E-3</v>
      </c>
      <c r="J2230">
        <f t="shared" si="176"/>
        <v>215</v>
      </c>
      <c r="K2230">
        <f>J2230-MAX(J$2:J2230)</f>
        <v>-1</v>
      </c>
      <c r="L2230" s="3">
        <f t="shared" si="178"/>
        <v>1.0846524857819784E-2</v>
      </c>
      <c r="M2230">
        <f t="shared" si="177"/>
        <v>423</v>
      </c>
      <c r="N2230">
        <f>M2230-MAX(M$2:M2230)</f>
        <v>0</v>
      </c>
    </row>
    <row r="2231" spans="1:14" x14ac:dyDescent="0.25">
      <c r="A2231" s="1">
        <v>44505</v>
      </c>
      <c r="B2231">
        <v>469.27999877929602</v>
      </c>
      <c r="C2231">
        <v>470.64999389648398</v>
      </c>
      <c r="D2231">
        <v>466.92001342773398</v>
      </c>
      <c r="E2231">
        <v>468.52999877929602</v>
      </c>
      <c r="F2231">
        <v>459.43612670898398</v>
      </c>
      <c r="G2231">
        <v>66390600</v>
      </c>
      <c r="H2231">
        <f t="shared" si="174"/>
        <v>2021</v>
      </c>
      <c r="I2231" s="3">
        <f t="shared" si="175"/>
        <v>-1.5981929806319073E-3</v>
      </c>
      <c r="J2231">
        <f t="shared" si="176"/>
        <v>214</v>
      </c>
      <c r="K2231">
        <f>J2231-MAX(J$2:J2231)</f>
        <v>-2</v>
      </c>
      <c r="L2231" s="3">
        <f t="shared" si="178"/>
        <v>8.198479834276684E-3</v>
      </c>
      <c r="M2231">
        <f t="shared" si="177"/>
        <v>424</v>
      </c>
      <c r="N2231">
        <f>M2231-MAX(M$2:M2231)</f>
        <v>0</v>
      </c>
    </row>
    <row r="2232" spans="1:14" x14ac:dyDescent="0.25">
      <c r="A2232" s="1">
        <v>44508</v>
      </c>
      <c r="B2232">
        <v>469.70001220703102</v>
      </c>
      <c r="C2232">
        <v>470.23001098632801</v>
      </c>
      <c r="D2232">
        <v>468.20001220703102</v>
      </c>
      <c r="E2232">
        <v>468.92999267578102</v>
      </c>
      <c r="F2232">
        <v>459.82833862304602</v>
      </c>
      <c r="G2232">
        <v>50405200</v>
      </c>
      <c r="H2232">
        <f t="shared" si="174"/>
        <v>2021</v>
      </c>
      <c r="I2232" s="3">
        <f t="shared" si="175"/>
        <v>-1.6393858020821162E-3</v>
      </c>
      <c r="J2232">
        <f t="shared" si="176"/>
        <v>213</v>
      </c>
      <c r="K2232">
        <f>J2232-MAX(J$2:J2232)</f>
        <v>-3</v>
      </c>
      <c r="L2232" s="3">
        <f t="shared" si="178"/>
        <v>4.3262920002327121E-3</v>
      </c>
      <c r="M2232">
        <f t="shared" si="177"/>
        <v>425</v>
      </c>
      <c r="N2232">
        <f>M2232-MAX(M$2:M2232)</f>
        <v>0</v>
      </c>
    </row>
    <row r="2233" spans="1:14" x14ac:dyDescent="0.25">
      <c r="A2233" s="1">
        <v>44509</v>
      </c>
      <c r="B2233">
        <v>469.32000732421801</v>
      </c>
      <c r="C2233">
        <v>469.57000732421801</v>
      </c>
      <c r="D2233">
        <v>465.88000488281199</v>
      </c>
      <c r="E2233">
        <v>467.38000488281199</v>
      </c>
      <c r="F2233">
        <v>458.30844116210898</v>
      </c>
      <c r="G2233">
        <v>51149100</v>
      </c>
      <c r="H2233">
        <f t="shared" si="174"/>
        <v>2021</v>
      </c>
      <c r="I2233" s="3">
        <f t="shared" si="175"/>
        <v>-4.1336452977293048E-3</v>
      </c>
      <c r="J2233">
        <f t="shared" si="176"/>
        <v>212</v>
      </c>
      <c r="K2233">
        <f>J2233-MAX(J$2:J2233)</f>
        <v>-4</v>
      </c>
      <c r="L2233" s="3">
        <f t="shared" si="178"/>
        <v>-2.45447228454998E-3</v>
      </c>
      <c r="M2233">
        <f t="shared" si="177"/>
        <v>424</v>
      </c>
      <c r="N2233">
        <f>M2233-MAX(M$2:M2233)</f>
        <v>-1</v>
      </c>
    </row>
    <row r="2234" spans="1:14" x14ac:dyDescent="0.25">
      <c r="A2234" s="1">
        <v>44510</v>
      </c>
      <c r="B2234">
        <v>465.579986572265</v>
      </c>
      <c r="C2234">
        <v>467.38000488281199</v>
      </c>
      <c r="D2234">
        <v>462.04000854492102</v>
      </c>
      <c r="E2234">
        <v>463.61999511718699</v>
      </c>
      <c r="F2234">
        <v>454.62142944335898</v>
      </c>
      <c r="G2234">
        <v>69429700</v>
      </c>
      <c r="H2234">
        <f t="shared" si="174"/>
        <v>2021</v>
      </c>
      <c r="I2234" s="3">
        <f t="shared" si="175"/>
        <v>-4.209784594711774E-3</v>
      </c>
      <c r="J2234">
        <f t="shared" si="176"/>
        <v>211</v>
      </c>
      <c r="K2234">
        <f>J2234-MAX(J$2:J2234)</f>
        <v>-5</v>
      </c>
      <c r="L2234" s="3">
        <f t="shared" si="178"/>
        <v>-1.1323646688271016E-2</v>
      </c>
      <c r="M2234">
        <f t="shared" si="177"/>
        <v>423</v>
      </c>
      <c r="N2234">
        <f>M2234-MAX(M$2:M2234)</f>
        <v>-2</v>
      </c>
    </row>
    <row r="2235" spans="1:14" x14ac:dyDescent="0.25">
      <c r="A2235" s="1">
        <v>44511</v>
      </c>
      <c r="B2235">
        <v>465.20999145507801</v>
      </c>
      <c r="C2235">
        <v>465.29000854492102</v>
      </c>
      <c r="D2235">
        <v>463.75</v>
      </c>
      <c r="E2235">
        <v>463.76998901367102</v>
      </c>
      <c r="F2235">
        <v>454.7685546875</v>
      </c>
      <c r="G2235">
        <v>34848500</v>
      </c>
      <c r="H2235">
        <f t="shared" si="174"/>
        <v>2021</v>
      </c>
      <c r="I2235" s="3">
        <f t="shared" si="175"/>
        <v>-3.0953815865023548E-3</v>
      </c>
      <c r="J2235">
        <f t="shared" si="176"/>
        <v>210</v>
      </c>
      <c r="K2235">
        <f>J2235-MAX(J$2:J2235)</f>
        <v>-6</v>
      </c>
      <c r="L2235" s="3">
        <f t="shared" si="178"/>
        <v>-7.7239416137327987E-3</v>
      </c>
      <c r="M2235">
        <f t="shared" si="177"/>
        <v>422</v>
      </c>
      <c r="N2235">
        <f>M2235-MAX(M$2:M2235)</f>
        <v>-3</v>
      </c>
    </row>
    <row r="2236" spans="1:14" x14ac:dyDescent="0.25">
      <c r="A2236" s="1">
        <v>44512</v>
      </c>
      <c r="B2236">
        <v>465.11999511718699</v>
      </c>
      <c r="C2236">
        <v>467.85998535156199</v>
      </c>
      <c r="D2236">
        <v>464.10998535156199</v>
      </c>
      <c r="E2236">
        <v>467.26998901367102</v>
      </c>
      <c r="F2236">
        <v>458.20056152343699</v>
      </c>
      <c r="G2236">
        <v>53466700</v>
      </c>
      <c r="H2236">
        <f t="shared" si="174"/>
        <v>2021</v>
      </c>
      <c r="I2236" s="3">
        <f t="shared" si="175"/>
        <v>4.6224499463678459E-3</v>
      </c>
      <c r="J2236">
        <f t="shared" si="176"/>
        <v>211</v>
      </c>
      <c r="K2236">
        <f>J2236-MAX(J$2:J2236)</f>
        <v>-5</v>
      </c>
      <c r="L2236" s="3">
        <f t="shared" si="178"/>
        <v>7.8728138020911498E-3</v>
      </c>
      <c r="M2236">
        <f t="shared" si="177"/>
        <v>423</v>
      </c>
      <c r="N2236">
        <f>M2236-MAX(M$2:M2236)</f>
        <v>-2</v>
      </c>
    </row>
    <row r="2237" spans="1:14" x14ac:dyDescent="0.25">
      <c r="A2237" s="1">
        <v>44515</v>
      </c>
      <c r="B2237">
        <v>468.64001464843699</v>
      </c>
      <c r="C2237">
        <v>468.80999755859301</v>
      </c>
      <c r="D2237">
        <v>466.23001098632801</v>
      </c>
      <c r="E2237">
        <v>467.42999267578102</v>
      </c>
      <c r="F2237">
        <v>458.35748291015602</v>
      </c>
      <c r="G2237">
        <v>46980500</v>
      </c>
      <c r="H2237">
        <f t="shared" si="174"/>
        <v>2021</v>
      </c>
      <c r="I2237" s="3">
        <f t="shared" si="175"/>
        <v>-2.5819860337015221E-3</v>
      </c>
      <c r="J2237">
        <f t="shared" si="176"/>
        <v>210</v>
      </c>
      <c r="K2237">
        <f>J2237-MAX(J$2:J2237)</f>
        <v>-6</v>
      </c>
      <c r="L2237" s="3">
        <f t="shared" si="178"/>
        <v>7.8918510227321548E-3</v>
      </c>
      <c r="M2237">
        <f t="shared" si="177"/>
        <v>424</v>
      </c>
      <c r="N2237">
        <f>M2237-MAX(M$2:M2237)</f>
        <v>-1</v>
      </c>
    </row>
    <row r="2238" spans="1:14" x14ac:dyDescent="0.25">
      <c r="A2238" s="1">
        <v>44516</v>
      </c>
      <c r="B2238">
        <v>467.14999389648398</v>
      </c>
      <c r="C2238">
        <v>470.489990234375</v>
      </c>
      <c r="D2238">
        <v>467.07000732421801</v>
      </c>
      <c r="E2238">
        <v>469.27999877929602</v>
      </c>
      <c r="F2238">
        <v>460.17156982421801</v>
      </c>
      <c r="G2238">
        <v>48857500</v>
      </c>
      <c r="H2238">
        <f t="shared" si="174"/>
        <v>2021</v>
      </c>
      <c r="I2238" s="3">
        <f t="shared" si="175"/>
        <v>4.5595738213453085E-3</v>
      </c>
      <c r="J2238">
        <f t="shared" si="176"/>
        <v>211</v>
      </c>
      <c r="K2238">
        <f>J2238-MAX(J$2:J2238)</f>
        <v>-5</v>
      </c>
      <c r="L2238" s="3">
        <f t="shared" si="178"/>
        <v>4.3016025271980229E-3</v>
      </c>
      <c r="M2238">
        <f t="shared" si="177"/>
        <v>425</v>
      </c>
      <c r="N2238">
        <f>M2238-MAX(M$2:M2238)</f>
        <v>0</v>
      </c>
    </row>
    <row r="2239" spans="1:14" x14ac:dyDescent="0.25">
      <c r="A2239" s="1">
        <v>44517</v>
      </c>
      <c r="B2239">
        <v>469</v>
      </c>
      <c r="C2239">
        <v>469.19000244140602</v>
      </c>
      <c r="D2239">
        <v>467.48001098632801</v>
      </c>
      <c r="E2239">
        <v>468.14001464843699</v>
      </c>
      <c r="F2239">
        <v>459.0537109375</v>
      </c>
      <c r="G2239">
        <v>47858300</v>
      </c>
      <c r="H2239">
        <f t="shared" si="174"/>
        <v>2021</v>
      </c>
      <c r="I2239" s="3">
        <f t="shared" si="175"/>
        <v>-1.8336574660192673E-3</v>
      </c>
      <c r="J2239">
        <f t="shared" si="176"/>
        <v>210</v>
      </c>
      <c r="K2239">
        <f>J2239-MAX(J$2:J2239)</f>
        <v>-6</v>
      </c>
      <c r="L2239" s="3">
        <f t="shared" si="178"/>
        <v>1.5189910441806287E-3</v>
      </c>
      <c r="M2239">
        <f t="shared" si="177"/>
        <v>426</v>
      </c>
      <c r="N2239">
        <f>M2239-MAX(M$2:M2239)</f>
        <v>0</v>
      </c>
    </row>
    <row r="2240" spans="1:14" x14ac:dyDescent="0.25">
      <c r="A2240" s="1">
        <v>44518</v>
      </c>
      <c r="B2240">
        <v>469.239990234375</v>
      </c>
      <c r="C2240">
        <v>470.010009765625</v>
      </c>
      <c r="D2240">
        <v>466.33999633789</v>
      </c>
      <c r="E2240">
        <v>469.73001098632801</v>
      </c>
      <c r="F2240">
        <v>460.61285400390602</v>
      </c>
      <c r="G2240">
        <v>50625600</v>
      </c>
      <c r="H2240">
        <f t="shared" si="174"/>
        <v>2021</v>
      </c>
      <c r="I2240" s="3">
        <f t="shared" si="175"/>
        <v>1.0442859989581166E-3</v>
      </c>
      <c r="J2240">
        <f t="shared" si="176"/>
        <v>211</v>
      </c>
      <c r="K2240">
        <f>J2240-MAX(J$2:J2240)</f>
        <v>-5</v>
      </c>
      <c r="L2240" s="3">
        <f t="shared" si="178"/>
        <v>9.5894180063615941E-4</v>
      </c>
      <c r="M2240">
        <f t="shared" si="177"/>
        <v>427</v>
      </c>
      <c r="N2240">
        <f>M2240-MAX(M$2:M2240)</f>
        <v>0</v>
      </c>
    </row>
    <row r="2241" spans="1:14" x14ac:dyDescent="0.25">
      <c r="A2241" s="1">
        <v>44519</v>
      </c>
      <c r="B2241">
        <v>469.60998535156199</v>
      </c>
      <c r="C2241">
        <v>470.94000244140602</v>
      </c>
      <c r="D2241">
        <v>468.5</v>
      </c>
      <c r="E2241">
        <v>468.89001464843699</v>
      </c>
      <c r="F2241">
        <v>459.78918457031199</v>
      </c>
      <c r="G2241">
        <v>57315600</v>
      </c>
      <c r="H2241">
        <f t="shared" si="174"/>
        <v>2021</v>
      </c>
      <c r="I2241" s="3">
        <f t="shared" si="175"/>
        <v>-1.5331247749896804E-3</v>
      </c>
      <c r="J2241">
        <f t="shared" si="176"/>
        <v>210</v>
      </c>
      <c r="K2241">
        <f>J2241-MAX(J$2:J2241)</f>
        <v>-6</v>
      </c>
      <c r="L2241" s="3">
        <f t="shared" si="178"/>
        <v>1.6020847962829876E-3</v>
      </c>
      <c r="M2241">
        <f t="shared" si="177"/>
        <v>428</v>
      </c>
      <c r="N2241">
        <f>M2241-MAX(M$2:M2241)</f>
        <v>0</v>
      </c>
    </row>
    <row r="2242" spans="1:14" x14ac:dyDescent="0.25">
      <c r="A2242" s="1">
        <v>44522</v>
      </c>
      <c r="B2242">
        <v>470.89001464843699</v>
      </c>
      <c r="C2242">
        <v>473.54000854492102</v>
      </c>
      <c r="D2242">
        <v>467.350006103515</v>
      </c>
      <c r="E2242">
        <v>467.57000732421801</v>
      </c>
      <c r="F2242">
        <v>458.49475097656199</v>
      </c>
      <c r="G2242">
        <v>72762000</v>
      </c>
      <c r="H2242">
        <f t="shared" si="174"/>
        <v>2021</v>
      </c>
      <c r="I2242" s="3">
        <f t="shared" si="175"/>
        <v>-7.0504942150826366E-3</v>
      </c>
      <c r="J2242">
        <f t="shared" si="176"/>
        <v>209</v>
      </c>
      <c r="K2242">
        <f>J2242-MAX(J$2:J2242)</f>
        <v>-7</v>
      </c>
      <c r="L2242" s="3">
        <f t="shared" si="178"/>
        <v>-4.5983939956795172E-3</v>
      </c>
      <c r="M2242">
        <f t="shared" si="177"/>
        <v>427</v>
      </c>
      <c r="N2242">
        <f>M2242-MAX(M$2:M2242)</f>
        <v>-1</v>
      </c>
    </row>
    <row r="2243" spans="1:14" x14ac:dyDescent="0.25">
      <c r="A2243" s="1">
        <v>44523</v>
      </c>
      <c r="B2243">
        <v>467.22000122070301</v>
      </c>
      <c r="C2243">
        <v>469.100006103515</v>
      </c>
      <c r="D2243">
        <v>464.45001220703102</v>
      </c>
      <c r="E2243">
        <v>468.19000244140602</v>
      </c>
      <c r="F2243">
        <v>459.10272216796801</v>
      </c>
      <c r="G2243">
        <v>73206500</v>
      </c>
      <c r="H2243">
        <f t="shared" ref="H2243:H2306" si="179">YEAR(A2243)</f>
        <v>2021</v>
      </c>
      <c r="I2243" s="3">
        <f t="shared" ref="I2243:I2306" si="180">E2243/B2243-1</f>
        <v>2.0761123628454392E-3</v>
      </c>
      <c r="J2243">
        <f t="shared" si="176"/>
        <v>210</v>
      </c>
      <c r="K2243">
        <f>J2243-MAX(J$2:J2243)</f>
        <v>-6</v>
      </c>
      <c r="L2243" s="3">
        <f t="shared" si="178"/>
        <v>-1.492913444863686E-3</v>
      </c>
      <c r="M2243">
        <f t="shared" si="177"/>
        <v>426</v>
      </c>
      <c r="N2243">
        <f>M2243-MAX(M$2:M2243)</f>
        <v>-2</v>
      </c>
    </row>
    <row r="2244" spans="1:14" x14ac:dyDescent="0.25">
      <c r="A2244" s="1">
        <v>44524</v>
      </c>
      <c r="B2244">
        <v>466.05999755859301</v>
      </c>
      <c r="C2244">
        <v>469.57000732421801</v>
      </c>
      <c r="D2244">
        <v>465.19000244140602</v>
      </c>
      <c r="E2244">
        <v>469.44000244140602</v>
      </c>
      <c r="F2244">
        <v>460.32846069335898</v>
      </c>
      <c r="G2244">
        <v>61858800</v>
      </c>
      <c r="H2244">
        <f t="shared" si="179"/>
        <v>2021</v>
      </c>
      <c r="I2244" s="3">
        <f t="shared" si="180"/>
        <v>7.2522956282856654E-3</v>
      </c>
      <c r="J2244">
        <f t="shared" ref="J2244:J2307" si="181">IF(I2244&gt;0, 1, -1)+J2243</f>
        <v>211</v>
      </c>
      <c r="K2244">
        <f>J2244-MAX(J$2:J2244)</f>
        <v>-5</v>
      </c>
      <c r="L2244" s="3">
        <f t="shared" si="178"/>
        <v>3.9993906535826795E-3</v>
      </c>
      <c r="M2244">
        <f t="shared" ref="M2244:M2307" si="182">IF(L2244&gt;0, 1, -1)+M2243</f>
        <v>427</v>
      </c>
      <c r="N2244">
        <f>M2244-MAX(M$2:M2244)</f>
        <v>-1</v>
      </c>
    </row>
    <row r="2245" spans="1:14" x14ac:dyDescent="0.25">
      <c r="A2245" s="1">
        <v>44526</v>
      </c>
      <c r="B2245">
        <v>462.33999633789</v>
      </c>
      <c r="C2245">
        <v>463.89999389648398</v>
      </c>
      <c r="D2245">
        <v>457.76998901367102</v>
      </c>
      <c r="E2245">
        <v>458.97000122070301</v>
      </c>
      <c r="F2245">
        <v>450.06170654296801</v>
      </c>
      <c r="G2245">
        <v>112669600</v>
      </c>
      <c r="H2245">
        <f t="shared" si="179"/>
        <v>2021</v>
      </c>
      <c r="I2245" s="3">
        <f t="shared" si="180"/>
        <v>-7.2889975859325995E-3</v>
      </c>
      <c r="J2245">
        <f t="shared" si="181"/>
        <v>210</v>
      </c>
      <c r="K2245">
        <f>J2245-MAX(J$2:J2245)</f>
        <v>-6</v>
      </c>
      <c r="L2245" s="3">
        <f t="shared" ref="L2245:L2308" si="183">E2245/E2243-1</f>
        <v>-1.9692862241023401E-2</v>
      </c>
      <c r="M2245">
        <f t="shared" si="182"/>
        <v>426</v>
      </c>
      <c r="N2245">
        <f>M2245-MAX(M$2:M2245)</f>
        <v>-2</v>
      </c>
    </row>
    <row r="2246" spans="1:14" x14ac:dyDescent="0.25">
      <c r="A2246" s="1">
        <v>44529</v>
      </c>
      <c r="B2246">
        <v>464.07000732421801</v>
      </c>
      <c r="C2246">
        <v>466.55999755859301</v>
      </c>
      <c r="D2246">
        <v>461.73001098632801</v>
      </c>
      <c r="E2246">
        <v>464.600006103515</v>
      </c>
      <c r="F2246">
        <v>455.582427978515</v>
      </c>
      <c r="G2246">
        <v>86268800</v>
      </c>
      <c r="H2246">
        <f t="shared" si="179"/>
        <v>2021</v>
      </c>
      <c r="I2246" s="3">
        <f t="shared" si="180"/>
        <v>1.1420664359520494E-3</v>
      </c>
      <c r="J2246">
        <f t="shared" si="181"/>
        <v>211</v>
      </c>
      <c r="K2246">
        <f>J2246-MAX(J$2:J2246)</f>
        <v>-5</v>
      </c>
      <c r="L2246" s="3">
        <f t="shared" si="183"/>
        <v>-1.0310148927913598E-2</v>
      </c>
      <c r="M2246">
        <f t="shared" si="182"/>
        <v>425</v>
      </c>
      <c r="N2246">
        <f>M2246-MAX(M$2:M2246)</f>
        <v>-3</v>
      </c>
    </row>
    <row r="2247" spans="1:14" x14ac:dyDescent="0.25">
      <c r="A2247" s="1">
        <v>44530</v>
      </c>
      <c r="B2247">
        <v>462</v>
      </c>
      <c r="C2247">
        <v>464.02999877929602</v>
      </c>
      <c r="D2247">
        <v>455.29998779296801</v>
      </c>
      <c r="E2247">
        <v>455.55999755859301</v>
      </c>
      <c r="F2247">
        <v>446.71786499023398</v>
      </c>
      <c r="G2247">
        <v>148559600</v>
      </c>
      <c r="H2247">
        <f t="shared" si="179"/>
        <v>2021</v>
      </c>
      <c r="I2247" s="3">
        <f t="shared" si="180"/>
        <v>-1.39393992238247E-2</v>
      </c>
      <c r="J2247">
        <f t="shared" si="181"/>
        <v>210</v>
      </c>
      <c r="K2247">
        <f>J2247-MAX(J$2:J2247)</f>
        <v>-6</v>
      </c>
      <c r="L2247" s="3">
        <f t="shared" si="183"/>
        <v>-7.429687458963663E-3</v>
      </c>
      <c r="M2247">
        <f t="shared" si="182"/>
        <v>424</v>
      </c>
      <c r="N2247">
        <f>M2247-MAX(M$2:M2247)</f>
        <v>-4</v>
      </c>
    </row>
    <row r="2248" spans="1:14" x14ac:dyDescent="0.25">
      <c r="A2248" s="1">
        <v>44531</v>
      </c>
      <c r="B2248">
        <v>461.64001464843699</v>
      </c>
      <c r="C2248">
        <v>464.67001342773398</v>
      </c>
      <c r="D2248">
        <v>450.29000854492102</v>
      </c>
      <c r="E2248">
        <v>450.5</v>
      </c>
      <c r="F2248">
        <v>441.756103515625</v>
      </c>
      <c r="G2248">
        <v>131939200</v>
      </c>
      <c r="H2248">
        <f t="shared" si="179"/>
        <v>2021</v>
      </c>
      <c r="I2248" s="3">
        <f t="shared" si="180"/>
        <v>-2.4131388733536707E-2</v>
      </c>
      <c r="J2248">
        <f t="shared" si="181"/>
        <v>209</v>
      </c>
      <c r="K2248">
        <f>J2248-MAX(J$2:J2248)</f>
        <v>-7</v>
      </c>
      <c r="L2248" s="3">
        <f t="shared" si="183"/>
        <v>-3.0348699781061694E-2</v>
      </c>
      <c r="M2248">
        <f t="shared" si="182"/>
        <v>423</v>
      </c>
      <c r="N2248">
        <f>M2248-MAX(M$2:M2248)</f>
        <v>-5</v>
      </c>
    </row>
    <row r="2249" spans="1:14" x14ac:dyDescent="0.25">
      <c r="A2249" s="1">
        <v>44532</v>
      </c>
      <c r="B2249">
        <v>450.73001098632801</v>
      </c>
      <c r="C2249">
        <v>459.07000732421801</v>
      </c>
      <c r="D2249">
        <v>450.30999755859301</v>
      </c>
      <c r="E2249">
        <v>457.39999389648398</v>
      </c>
      <c r="F2249">
        <v>448.52212524414</v>
      </c>
      <c r="G2249">
        <v>127637800</v>
      </c>
      <c r="H2249">
        <f t="shared" si="179"/>
        <v>2021</v>
      </c>
      <c r="I2249" s="3">
        <f t="shared" si="180"/>
        <v>1.4798177950387847E-2</v>
      </c>
      <c r="J2249">
        <f t="shared" si="181"/>
        <v>210</v>
      </c>
      <c r="K2249">
        <f>J2249-MAX(J$2:J2249)</f>
        <v>-6</v>
      </c>
      <c r="L2249" s="3">
        <f t="shared" si="183"/>
        <v>4.0389769684603394E-3</v>
      </c>
      <c r="M2249">
        <f t="shared" si="182"/>
        <v>424</v>
      </c>
      <c r="N2249">
        <f>M2249-MAX(M$2:M2249)</f>
        <v>-4</v>
      </c>
    </row>
    <row r="2250" spans="1:14" x14ac:dyDescent="0.25">
      <c r="A2250" s="1">
        <v>44533</v>
      </c>
      <c r="B2250">
        <v>459.17001342773398</v>
      </c>
      <c r="C2250">
        <v>460.29998779296801</v>
      </c>
      <c r="D2250">
        <v>448.92001342773398</v>
      </c>
      <c r="E2250">
        <v>453.42001342773398</v>
      </c>
      <c r="F2250">
        <v>444.61941528320301</v>
      </c>
      <c r="G2250">
        <v>137331600</v>
      </c>
      <c r="H2250">
        <f t="shared" si="179"/>
        <v>2021</v>
      </c>
      <c r="I2250" s="3">
        <f t="shared" si="180"/>
        <v>-1.2522594751072424E-2</v>
      </c>
      <c r="J2250">
        <f t="shared" si="181"/>
        <v>209</v>
      </c>
      <c r="K2250">
        <f>J2250-MAX(J$2:J2250)</f>
        <v>-7</v>
      </c>
      <c r="L2250" s="3">
        <f t="shared" si="183"/>
        <v>6.4817168207191855E-3</v>
      </c>
      <c r="M2250">
        <f t="shared" si="182"/>
        <v>425</v>
      </c>
      <c r="N2250">
        <f>M2250-MAX(M$2:M2250)</f>
        <v>-3</v>
      </c>
    </row>
    <row r="2251" spans="1:14" x14ac:dyDescent="0.25">
      <c r="A2251" s="1">
        <v>44536</v>
      </c>
      <c r="B2251">
        <v>456.13000488281199</v>
      </c>
      <c r="C2251">
        <v>460.79000854492102</v>
      </c>
      <c r="D2251">
        <v>453.55999755859301</v>
      </c>
      <c r="E2251">
        <v>458.79000854492102</v>
      </c>
      <c r="F2251">
        <v>449.88519287109301</v>
      </c>
      <c r="G2251">
        <v>98977500</v>
      </c>
      <c r="H2251">
        <f t="shared" si="179"/>
        <v>2021</v>
      </c>
      <c r="I2251" s="3">
        <f t="shared" si="180"/>
        <v>5.831678761831105E-3</v>
      </c>
      <c r="J2251">
        <f t="shared" si="181"/>
        <v>210</v>
      </c>
      <c r="K2251">
        <f>J2251-MAX(J$2:J2251)</f>
        <v>-6</v>
      </c>
      <c r="L2251" s="3">
        <f t="shared" si="183"/>
        <v>3.0389476759626888E-3</v>
      </c>
      <c r="M2251">
        <f t="shared" si="182"/>
        <v>426</v>
      </c>
      <c r="N2251">
        <f>M2251-MAX(M$2:M2251)</f>
        <v>-2</v>
      </c>
    </row>
    <row r="2252" spans="1:14" x14ac:dyDescent="0.25">
      <c r="A2252" s="1">
        <v>44537</v>
      </c>
      <c r="B2252">
        <v>464.41000366210898</v>
      </c>
      <c r="C2252">
        <v>468.88000488281199</v>
      </c>
      <c r="D2252">
        <v>458.64999389648398</v>
      </c>
      <c r="E2252">
        <v>468.27999877929602</v>
      </c>
      <c r="F2252">
        <v>459.19094848632801</v>
      </c>
      <c r="G2252">
        <v>95484700</v>
      </c>
      <c r="H2252">
        <f t="shared" si="179"/>
        <v>2021</v>
      </c>
      <c r="I2252" s="3">
        <f t="shared" si="180"/>
        <v>8.3331433144637757E-3</v>
      </c>
      <c r="J2252">
        <f t="shared" si="181"/>
        <v>211</v>
      </c>
      <c r="K2252">
        <f>J2252-MAX(J$2:J2252)</f>
        <v>-5</v>
      </c>
      <c r="L2252" s="3">
        <f t="shared" si="183"/>
        <v>3.2773113033155665E-2</v>
      </c>
      <c r="M2252">
        <f t="shared" si="182"/>
        <v>427</v>
      </c>
      <c r="N2252">
        <f>M2252-MAX(M$2:M2252)</f>
        <v>-1</v>
      </c>
    </row>
    <row r="2253" spans="1:14" x14ac:dyDescent="0.25">
      <c r="A2253" s="1">
        <v>44538</v>
      </c>
      <c r="B2253">
        <v>468.70001220703102</v>
      </c>
      <c r="C2253">
        <v>470</v>
      </c>
      <c r="D2253">
        <v>466.829986572265</v>
      </c>
      <c r="E2253">
        <v>469.51998901367102</v>
      </c>
      <c r="F2253">
        <v>460.40689086914</v>
      </c>
      <c r="G2253">
        <v>72238800</v>
      </c>
      <c r="H2253">
        <f t="shared" si="179"/>
        <v>2021</v>
      </c>
      <c r="I2253" s="3">
        <f t="shared" si="180"/>
        <v>1.7494704187841492E-3</v>
      </c>
      <c r="J2253">
        <f t="shared" si="181"/>
        <v>212</v>
      </c>
      <c r="K2253">
        <f>J2253-MAX(J$2:J2253)</f>
        <v>-4</v>
      </c>
      <c r="L2253" s="3">
        <f t="shared" si="183"/>
        <v>2.338756352340976E-2</v>
      </c>
      <c r="M2253">
        <f t="shared" si="182"/>
        <v>428</v>
      </c>
      <c r="N2253">
        <f>M2253-MAX(M$2:M2253)</f>
        <v>0</v>
      </c>
    </row>
    <row r="2254" spans="1:14" x14ac:dyDescent="0.25">
      <c r="A2254" s="1">
        <v>44539</v>
      </c>
      <c r="B2254">
        <v>468.14999389648398</v>
      </c>
      <c r="C2254">
        <v>469.63000488281199</v>
      </c>
      <c r="D2254">
        <v>466.14001464843699</v>
      </c>
      <c r="E2254">
        <v>466.350006103515</v>
      </c>
      <c r="F2254">
        <v>457.29846191406199</v>
      </c>
      <c r="G2254">
        <v>61272600</v>
      </c>
      <c r="H2254">
        <f t="shared" si="179"/>
        <v>2021</v>
      </c>
      <c r="I2254" s="3">
        <f t="shared" si="180"/>
        <v>-3.8448954746050923E-3</v>
      </c>
      <c r="J2254">
        <f t="shared" si="181"/>
        <v>211</v>
      </c>
      <c r="K2254">
        <f>J2254-MAX(J$2:J2254)</f>
        <v>-5</v>
      </c>
      <c r="L2254" s="3">
        <f t="shared" si="183"/>
        <v>-4.1214501597592879E-3</v>
      </c>
      <c r="M2254">
        <f t="shared" si="182"/>
        <v>427</v>
      </c>
      <c r="N2254">
        <f>M2254-MAX(M$2:M2254)</f>
        <v>-1</v>
      </c>
    </row>
    <row r="2255" spans="1:14" x14ac:dyDescent="0.25">
      <c r="A2255" s="1">
        <v>44540</v>
      </c>
      <c r="B2255">
        <v>469.23001098632801</v>
      </c>
      <c r="C2255">
        <v>470.89999389648398</v>
      </c>
      <c r="D2255">
        <v>466.510009765625</v>
      </c>
      <c r="E2255">
        <v>470.739990234375</v>
      </c>
      <c r="F2255">
        <v>461.60321044921801</v>
      </c>
      <c r="G2255">
        <v>77159800</v>
      </c>
      <c r="H2255">
        <f t="shared" si="179"/>
        <v>2021</v>
      </c>
      <c r="I2255" s="3">
        <f t="shared" si="180"/>
        <v>3.2179937614666976E-3</v>
      </c>
      <c r="J2255">
        <f t="shared" si="181"/>
        <v>212</v>
      </c>
      <c r="K2255">
        <f>J2255-MAX(J$2:J2255)</f>
        <v>-4</v>
      </c>
      <c r="L2255" s="3">
        <f t="shared" si="183"/>
        <v>2.5984010249848755E-3</v>
      </c>
      <c r="M2255">
        <f t="shared" si="182"/>
        <v>428</v>
      </c>
      <c r="N2255">
        <f>M2255-MAX(M$2:M2255)</f>
        <v>0</v>
      </c>
    </row>
    <row r="2256" spans="1:14" x14ac:dyDescent="0.25">
      <c r="A2256" s="1">
        <v>44543</v>
      </c>
      <c r="B2256">
        <v>470.19000244140602</v>
      </c>
      <c r="C2256">
        <v>470.55999755859301</v>
      </c>
      <c r="D2256">
        <v>466.26998901367102</v>
      </c>
      <c r="E2256">
        <v>466.57000732421801</v>
      </c>
      <c r="F2256">
        <v>457.51416015625</v>
      </c>
      <c r="G2256">
        <v>87724700</v>
      </c>
      <c r="H2256">
        <f t="shared" si="179"/>
        <v>2021</v>
      </c>
      <c r="I2256" s="3">
        <f t="shared" si="180"/>
        <v>-7.6990048669508537E-3</v>
      </c>
      <c r="J2256">
        <f t="shared" si="181"/>
        <v>211</v>
      </c>
      <c r="K2256">
        <f>J2256-MAX(J$2:J2256)</f>
        <v>-5</v>
      </c>
      <c r="L2256" s="3">
        <f t="shared" si="183"/>
        <v>4.7175129800303139E-4</v>
      </c>
      <c r="M2256">
        <f t="shared" si="182"/>
        <v>429</v>
      </c>
      <c r="N2256">
        <f>M2256-MAX(M$2:M2256)</f>
        <v>0</v>
      </c>
    </row>
    <row r="2257" spans="1:14" x14ac:dyDescent="0.25">
      <c r="A2257" s="1">
        <v>44544</v>
      </c>
      <c r="B2257">
        <v>463.08999633789</v>
      </c>
      <c r="C2257">
        <v>465.739990234375</v>
      </c>
      <c r="D2257">
        <v>460.25</v>
      </c>
      <c r="E2257">
        <v>463.35998535156199</v>
      </c>
      <c r="F2257">
        <v>454.366455078125</v>
      </c>
      <c r="G2257">
        <v>97264100</v>
      </c>
      <c r="H2257">
        <f t="shared" si="179"/>
        <v>2021</v>
      </c>
      <c r="I2257" s="3">
        <f t="shared" si="180"/>
        <v>5.830162944719941E-4</v>
      </c>
      <c r="J2257">
        <f t="shared" si="181"/>
        <v>212</v>
      </c>
      <c r="K2257">
        <f>J2257-MAX(J$2:J2257)</f>
        <v>-4</v>
      </c>
      <c r="L2257" s="3">
        <f t="shared" si="183"/>
        <v>-1.5677454722167528E-2</v>
      </c>
      <c r="M2257">
        <f t="shared" si="182"/>
        <v>428</v>
      </c>
      <c r="N2257">
        <f>M2257-MAX(M$2:M2257)</f>
        <v>-1</v>
      </c>
    </row>
    <row r="2258" spans="1:14" x14ac:dyDescent="0.25">
      <c r="A2258" s="1">
        <v>44545</v>
      </c>
      <c r="B2258">
        <v>463.42001342773398</v>
      </c>
      <c r="C2258">
        <v>470.85998535156199</v>
      </c>
      <c r="D2258">
        <v>460.739990234375</v>
      </c>
      <c r="E2258">
        <v>470.600006103515</v>
      </c>
      <c r="F2258">
        <v>461.46594238281199</v>
      </c>
      <c r="G2258">
        <v>116899300</v>
      </c>
      <c r="H2258">
        <f t="shared" si="179"/>
        <v>2021</v>
      </c>
      <c r="I2258" s="3">
        <f t="shared" si="180"/>
        <v>1.5493488558410373E-2</v>
      </c>
      <c r="J2258">
        <f t="shared" si="181"/>
        <v>213</v>
      </c>
      <c r="K2258">
        <f>J2258-MAX(J$2:J2258)</f>
        <v>-3</v>
      </c>
      <c r="L2258" s="3">
        <f t="shared" si="183"/>
        <v>8.6375007309387186E-3</v>
      </c>
      <c r="M2258">
        <f t="shared" si="182"/>
        <v>429</v>
      </c>
      <c r="N2258">
        <f>M2258-MAX(M$2:M2258)</f>
        <v>0</v>
      </c>
    </row>
    <row r="2259" spans="1:14" x14ac:dyDescent="0.25">
      <c r="A2259" s="1">
        <v>44546</v>
      </c>
      <c r="B2259">
        <v>472.57000732421801</v>
      </c>
      <c r="C2259">
        <v>472.86999511718699</v>
      </c>
      <c r="D2259">
        <v>464.79998779296801</v>
      </c>
      <c r="E2259">
        <v>466.45001220703102</v>
      </c>
      <c r="F2259">
        <v>457.39651489257801</v>
      </c>
      <c r="G2259">
        <v>116568600</v>
      </c>
      <c r="H2259">
        <f t="shared" si="179"/>
        <v>2021</v>
      </c>
      <c r="I2259" s="3">
        <f t="shared" si="180"/>
        <v>-1.2950451832183685E-2</v>
      </c>
      <c r="J2259">
        <f t="shared" si="181"/>
        <v>212</v>
      </c>
      <c r="K2259">
        <f>J2259-MAX(J$2:J2259)</f>
        <v>-4</v>
      </c>
      <c r="L2259" s="3">
        <f t="shared" si="183"/>
        <v>6.668739108157018E-3</v>
      </c>
      <c r="M2259">
        <f t="shared" si="182"/>
        <v>430</v>
      </c>
      <c r="N2259">
        <f>M2259-MAX(M$2:M2259)</f>
        <v>0</v>
      </c>
    </row>
    <row r="2260" spans="1:14" x14ac:dyDescent="0.25">
      <c r="A2260" s="1">
        <v>44547</v>
      </c>
      <c r="B2260">
        <v>461.54998779296801</v>
      </c>
      <c r="C2260">
        <v>464.739990234375</v>
      </c>
      <c r="D2260">
        <v>458.05999755859301</v>
      </c>
      <c r="E2260">
        <v>459.86999511718699</v>
      </c>
      <c r="F2260">
        <v>452.52847290039</v>
      </c>
      <c r="G2260">
        <v>135511600</v>
      </c>
      <c r="H2260">
        <f t="shared" si="179"/>
        <v>2021</v>
      </c>
      <c r="I2260" s="3">
        <f t="shared" si="180"/>
        <v>-3.6398932297980746E-3</v>
      </c>
      <c r="J2260">
        <f t="shared" si="181"/>
        <v>211</v>
      </c>
      <c r="K2260">
        <f>J2260-MAX(J$2:J2260)</f>
        <v>-5</v>
      </c>
      <c r="L2260" s="3">
        <f t="shared" si="183"/>
        <v>-2.2800703032646807E-2</v>
      </c>
      <c r="M2260">
        <f t="shared" si="182"/>
        <v>429</v>
      </c>
      <c r="N2260">
        <f>M2260-MAX(M$2:M2260)</f>
        <v>-1</v>
      </c>
    </row>
    <row r="2261" spans="1:14" x14ac:dyDescent="0.25">
      <c r="A2261" s="1">
        <v>44550</v>
      </c>
      <c r="B2261">
        <v>454.48001098632801</v>
      </c>
      <c r="C2261">
        <v>455.39999389648398</v>
      </c>
      <c r="D2261">
        <v>451.14001464843699</v>
      </c>
      <c r="E2261">
        <v>454.98001098632801</v>
      </c>
      <c r="F2261">
        <v>447.716552734375</v>
      </c>
      <c r="G2261">
        <v>107134800</v>
      </c>
      <c r="H2261">
        <f t="shared" si="179"/>
        <v>2021</v>
      </c>
      <c r="I2261" s="3">
        <f t="shared" si="180"/>
        <v>1.1001583962182426E-3</v>
      </c>
      <c r="J2261">
        <f t="shared" si="181"/>
        <v>212</v>
      </c>
      <c r="K2261">
        <f>J2261-MAX(J$2:J2261)</f>
        <v>-4</v>
      </c>
      <c r="L2261" s="3">
        <f t="shared" si="183"/>
        <v>-2.4589990182296573E-2</v>
      </c>
      <c r="M2261">
        <f t="shared" si="182"/>
        <v>428</v>
      </c>
      <c r="N2261">
        <f>M2261-MAX(M$2:M2261)</f>
        <v>-2</v>
      </c>
    </row>
    <row r="2262" spans="1:14" x14ac:dyDescent="0.25">
      <c r="A2262" s="1">
        <v>44551</v>
      </c>
      <c r="B2262">
        <v>458.60998535156199</v>
      </c>
      <c r="C2262">
        <v>463.20999145507801</v>
      </c>
      <c r="D2262">
        <v>456.30999755859301</v>
      </c>
      <c r="E2262">
        <v>463.05999755859301</v>
      </c>
      <c r="F2262">
        <v>455.66757202148398</v>
      </c>
      <c r="G2262">
        <v>69806300</v>
      </c>
      <c r="H2262">
        <f t="shared" si="179"/>
        <v>2021</v>
      </c>
      <c r="I2262" s="3">
        <f t="shared" si="180"/>
        <v>9.7032606117803955E-3</v>
      </c>
      <c r="J2262">
        <f t="shared" si="181"/>
        <v>213</v>
      </c>
      <c r="K2262">
        <f>J2262-MAX(J$2:J2262)</f>
        <v>-3</v>
      </c>
      <c r="L2262" s="3">
        <f t="shared" si="183"/>
        <v>6.9367483751427983E-3</v>
      </c>
      <c r="M2262">
        <f t="shared" si="182"/>
        <v>429</v>
      </c>
      <c r="N2262">
        <f>M2262-MAX(M$2:M2262)</f>
        <v>-1</v>
      </c>
    </row>
    <row r="2263" spans="1:14" x14ac:dyDescent="0.25">
      <c r="A2263" s="1">
        <v>44552</v>
      </c>
      <c r="B2263">
        <v>462.79000854492102</v>
      </c>
      <c r="C2263">
        <v>467.80999755859301</v>
      </c>
      <c r="D2263">
        <v>462.579986572265</v>
      </c>
      <c r="E2263">
        <v>467.69000244140602</v>
      </c>
      <c r="F2263">
        <v>460.2236328125</v>
      </c>
      <c r="G2263">
        <v>58890200</v>
      </c>
      <c r="H2263">
        <f t="shared" si="179"/>
        <v>2021</v>
      </c>
      <c r="I2263" s="3">
        <f t="shared" si="180"/>
        <v>1.0587942276220064E-2</v>
      </c>
      <c r="J2263">
        <f t="shared" si="181"/>
        <v>214</v>
      </c>
      <c r="K2263">
        <f>J2263-MAX(J$2:J2263)</f>
        <v>-2</v>
      </c>
      <c r="L2263" s="3">
        <f t="shared" si="183"/>
        <v>2.7935274403648291E-2</v>
      </c>
      <c r="M2263">
        <f t="shared" si="182"/>
        <v>430</v>
      </c>
      <c r="N2263">
        <f>M2263-MAX(M$2:M2263)</f>
        <v>0</v>
      </c>
    </row>
    <row r="2264" spans="1:14" x14ac:dyDescent="0.25">
      <c r="A2264" s="1">
        <v>44553</v>
      </c>
      <c r="B2264">
        <v>468.75</v>
      </c>
      <c r="C2264">
        <v>472.19000244140602</v>
      </c>
      <c r="D2264">
        <v>468.64001464843699</v>
      </c>
      <c r="E2264">
        <v>470.600006103515</v>
      </c>
      <c r="F2264">
        <v>463.08718872070301</v>
      </c>
      <c r="G2264">
        <v>56439700</v>
      </c>
      <c r="H2264">
        <f t="shared" si="179"/>
        <v>2021</v>
      </c>
      <c r="I2264" s="3">
        <f t="shared" si="180"/>
        <v>3.9466796874987331E-3</v>
      </c>
      <c r="J2264">
        <f t="shared" si="181"/>
        <v>215</v>
      </c>
      <c r="K2264">
        <f>J2264-MAX(J$2:J2264)</f>
        <v>-1</v>
      </c>
      <c r="L2264" s="3">
        <f t="shared" si="183"/>
        <v>1.6283005624919911E-2</v>
      </c>
      <c r="M2264">
        <f t="shared" si="182"/>
        <v>431</v>
      </c>
      <c r="N2264">
        <f>M2264-MAX(M$2:M2264)</f>
        <v>0</v>
      </c>
    </row>
    <row r="2265" spans="1:14" x14ac:dyDescent="0.25">
      <c r="A2265" s="1">
        <v>44557</v>
      </c>
      <c r="B2265">
        <v>472.05999755859301</v>
      </c>
      <c r="C2265">
        <v>477.30999755859301</v>
      </c>
      <c r="D2265">
        <v>472.010009765625</v>
      </c>
      <c r="E2265">
        <v>477.260009765625</v>
      </c>
      <c r="F2265">
        <v>469.640869140625</v>
      </c>
      <c r="G2265">
        <v>56808600</v>
      </c>
      <c r="H2265">
        <f t="shared" si="179"/>
        <v>2021</v>
      </c>
      <c r="I2265" s="3">
        <f t="shared" si="180"/>
        <v>1.1015574786945592E-2</v>
      </c>
      <c r="J2265">
        <f t="shared" si="181"/>
        <v>216</v>
      </c>
      <c r="K2265">
        <f>J2265-MAX(J$2:J2265)</f>
        <v>0</v>
      </c>
      <c r="L2265" s="3">
        <f t="shared" si="183"/>
        <v>2.0462287571387572E-2</v>
      </c>
      <c r="M2265">
        <f t="shared" si="182"/>
        <v>432</v>
      </c>
      <c r="N2265">
        <f>M2265-MAX(M$2:M2265)</f>
        <v>0</v>
      </c>
    </row>
    <row r="2266" spans="1:14" x14ac:dyDescent="0.25">
      <c r="A2266" s="1">
        <v>44558</v>
      </c>
      <c r="B2266">
        <v>477.72000122070301</v>
      </c>
      <c r="C2266">
        <v>478.80999755859301</v>
      </c>
      <c r="D2266">
        <v>476.05999755859301</v>
      </c>
      <c r="E2266">
        <v>476.86999511718699</v>
      </c>
      <c r="F2266">
        <v>469.257080078125</v>
      </c>
      <c r="G2266">
        <v>47274600</v>
      </c>
      <c r="H2266">
        <f t="shared" si="179"/>
        <v>2021</v>
      </c>
      <c r="I2266" s="3">
        <f t="shared" si="180"/>
        <v>-1.779297708582539E-3</v>
      </c>
      <c r="J2266">
        <f t="shared" si="181"/>
        <v>215</v>
      </c>
      <c r="K2266">
        <f>J2266-MAX(J$2:J2266)</f>
        <v>-1</v>
      </c>
      <c r="L2266" s="3">
        <f t="shared" si="183"/>
        <v>1.3323393396414085E-2</v>
      </c>
      <c r="M2266">
        <f t="shared" si="182"/>
        <v>433</v>
      </c>
      <c r="N2266">
        <f>M2266-MAX(M$2:M2266)</f>
        <v>0</v>
      </c>
    </row>
    <row r="2267" spans="1:14" x14ac:dyDescent="0.25">
      <c r="A2267" s="1">
        <v>44559</v>
      </c>
      <c r="B2267">
        <v>476.98001098632801</v>
      </c>
      <c r="C2267">
        <v>478.55999755859301</v>
      </c>
      <c r="D2267">
        <v>475.92001342773398</v>
      </c>
      <c r="E2267">
        <v>477.48001098632801</v>
      </c>
      <c r="F2267">
        <v>469.85736083984301</v>
      </c>
      <c r="G2267">
        <v>54503000</v>
      </c>
      <c r="H2267">
        <f t="shared" si="179"/>
        <v>2021</v>
      </c>
      <c r="I2267" s="3">
        <f t="shared" si="180"/>
        <v>1.0482619574896379E-3</v>
      </c>
      <c r="J2267">
        <f t="shared" si="181"/>
        <v>216</v>
      </c>
      <c r="K2267">
        <f>J2267-MAX(J$2:J2267)</f>
        <v>0</v>
      </c>
      <c r="L2267" s="3">
        <f t="shared" si="183"/>
        <v>4.6096722164312709E-4</v>
      </c>
      <c r="M2267">
        <f t="shared" si="182"/>
        <v>434</v>
      </c>
      <c r="N2267">
        <f>M2267-MAX(M$2:M2267)</f>
        <v>0</v>
      </c>
    </row>
    <row r="2268" spans="1:14" x14ac:dyDescent="0.25">
      <c r="A2268" s="1">
        <v>44560</v>
      </c>
      <c r="B2268">
        <v>477.92999267578102</v>
      </c>
      <c r="C2268">
        <v>479</v>
      </c>
      <c r="D2268">
        <v>475.67001342773398</v>
      </c>
      <c r="E2268">
        <v>476.16000366210898</v>
      </c>
      <c r="F2268">
        <v>468.55844116210898</v>
      </c>
      <c r="G2268">
        <v>55329000</v>
      </c>
      <c r="H2268">
        <f t="shared" si="179"/>
        <v>2021</v>
      </c>
      <c r="I2268" s="3">
        <f t="shared" si="180"/>
        <v>-3.703448289073541E-3</v>
      </c>
      <c r="J2268">
        <f t="shared" si="181"/>
        <v>215</v>
      </c>
      <c r="K2268">
        <f>J2268-MAX(J$2:J2268)</f>
        <v>-1</v>
      </c>
      <c r="L2268" s="3">
        <f t="shared" si="183"/>
        <v>-1.4888574713188829E-3</v>
      </c>
      <c r="M2268">
        <f t="shared" si="182"/>
        <v>433</v>
      </c>
      <c r="N2268">
        <f>M2268-MAX(M$2:M2268)</f>
        <v>-1</v>
      </c>
    </row>
    <row r="2269" spans="1:14" x14ac:dyDescent="0.25">
      <c r="A2269" s="1">
        <v>44561</v>
      </c>
      <c r="B2269">
        <v>475.64001464843699</v>
      </c>
      <c r="C2269">
        <v>476.85998535156199</v>
      </c>
      <c r="D2269">
        <v>474.67001342773398</v>
      </c>
      <c r="E2269">
        <v>474.95999145507801</v>
      </c>
      <c r="F2269">
        <v>467.37756347656199</v>
      </c>
      <c r="G2269">
        <v>65237400</v>
      </c>
      <c r="H2269">
        <f t="shared" si="179"/>
        <v>2021</v>
      </c>
      <c r="I2269" s="3">
        <f t="shared" si="180"/>
        <v>-1.429701396888583E-3</v>
      </c>
      <c r="J2269">
        <f t="shared" si="181"/>
        <v>214</v>
      </c>
      <c r="K2269">
        <f>J2269-MAX(J$2:J2269)</f>
        <v>-2</v>
      </c>
      <c r="L2269" s="3">
        <f t="shared" si="183"/>
        <v>-5.2777487502448928E-3</v>
      </c>
      <c r="M2269">
        <f t="shared" si="182"/>
        <v>432</v>
      </c>
      <c r="N2269">
        <f>M2269-MAX(M$2:M2269)</f>
        <v>-2</v>
      </c>
    </row>
    <row r="2270" spans="1:14" x14ac:dyDescent="0.25">
      <c r="A2270" s="1">
        <v>44564</v>
      </c>
      <c r="B2270">
        <v>476.29998779296801</v>
      </c>
      <c r="C2270">
        <v>477.850006103515</v>
      </c>
      <c r="D2270">
        <v>473.850006103515</v>
      </c>
      <c r="E2270">
        <v>477.70999145507801</v>
      </c>
      <c r="F2270">
        <v>470.08370971679602</v>
      </c>
      <c r="G2270">
        <v>72668200</v>
      </c>
      <c r="H2270">
        <f t="shared" si="179"/>
        <v>2022</v>
      </c>
      <c r="I2270" s="3">
        <f t="shared" si="180"/>
        <v>2.9603268911333469E-3</v>
      </c>
      <c r="J2270">
        <f t="shared" si="181"/>
        <v>215</v>
      </c>
      <c r="K2270">
        <f>J2270-MAX(J$2:J2270)</f>
        <v>-1</v>
      </c>
      <c r="L2270" s="3">
        <f t="shared" si="183"/>
        <v>3.2551826718922872E-3</v>
      </c>
      <c r="M2270">
        <f t="shared" si="182"/>
        <v>433</v>
      </c>
      <c r="N2270">
        <f>M2270-MAX(M$2:M2270)</f>
        <v>-1</v>
      </c>
    </row>
    <row r="2271" spans="1:14" x14ac:dyDescent="0.25">
      <c r="A2271" s="1">
        <v>44565</v>
      </c>
      <c r="B2271">
        <v>479.22000122070301</v>
      </c>
      <c r="C2271">
        <v>479.98001098632801</v>
      </c>
      <c r="D2271">
        <v>475.579986572265</v>
      </c>
      <c r="E2271">
        <v>477.54998779296801</v>
      </c>
      <c r="F2271">
        <v>469.92623901367102</v>
      </c>
      <c r="G2271">
        <v>71178700</v>
      </c>
      <c r="H2271">
        <f t="shared" si="179"/>
        <v>2022</v>
      </c>
      <c r="I2271" s="3">
        <f t="shared" si="180"/>
        <v>-3.4848575257314662E-3</v>
      </c>
      <c r="J2271">
        <f t="shared" si="181"/>
        <v>214</v>
      </c>
      <c r="K2271">
        <f>J2271-MAX(J$2:J2271)</f>
        <v>-2</v>
      </c>
      <c r="L2271" s="3">
        <f t="shared" si="183"/>
        <v>5.4530831743435648E-3</v>
      </c>
      <c r="M2271">
        <f t="shared" si="182"/>
        <v>434</v>
      </c>
      <c r="N2271">
        <f>M2271-MAX(M$2:M2271)</f>
        <v>0</v>
      </c>
    </row>
    <row r="2272" spans="1:14" x14ac:dyDescent="0.25">
      <c r="A2272" s="1">
        <v>44566</v>
      </c>
      <c r="B2272">
        <v>477.16000366210898</v>
      </c>
      <c r="C2272">
        <v>477.98001098632801</v>
      </c>
      <c r="D2272">
        <v>468.27999877929602</v>
      </c>
      <c r="E2272">
        <v>468.38000488281199</v>
      </c>
      <c r="F2272">
        <v>460.90261840820301</v>
      </c>
      <c r="G2272">
        <v>104538900</v>
      </c>
      <c r="H2272">
        <f t="shared" si="179"/>
        <v>2022</v>
      </c>
      <c r="I2272" s="3">
        <f t="shared" si="180"/>
        <v>-1.8400533808182185E-2</v>
      </c>
      <c r="J2272">
        <f t="shared" si="181"/>
        <v>213</v>
      </c>
      <c r="K2272">
        <f>J2272-MAX(J$2:J2272)</f>
        <v>-3</v>
      </c>
      <c r="L2272" s="3">
        <f t="shared" si="183"/>
        <v>-1.9530649848556458E-2</v>
      </c>
      <c r="M2272">
        <f t="shared" si="182"/>
        <v>433</v>
      </c>
      <c r="N2272">
        <f>M2272-MAX(M$2:M2272)</f>
        <v>-1</v>
      </c>
    </row>
    <row r="2273" spans="1:14" x14ac:dyDescent="0.25">
      <c r="A2273" s="1">
        <v>44567</v>
      </c>
      <c r="B2273">
        <v>467.89001464843699</v>
      </c>
      <c r="C2273">
        <v>470.82000732421801</v>
      </c>
      <c r="D2273">
        <v>465.42999267578102</v>
      </c>
      <c r="E2273">
        <v>467.94000244140602</v>
      </c>
      <c r="F2273">
        <v>460.46966552734301</v>
      </c>
      <c r="G2273">
        <v>86858900</v>
      </c>
      <c r="H2273">
        <f t="shared" si="179"/>
        <v>2022</v>
      </c>
      <c r="I2273" s="3">
        <f t="shared" si="180"/>
        <v>1.0683663126820342E-4</v>
      </c>
      <c r="J2273">
        <f t="shared" si="181"/>
        <v>214</v>
      </c>
      <c r="K2273">
        <f>J2273-MAX(J$2:J2273)</f>
        <v>-2</v>
      </c>
      <c r="L2273" s="3">
        <f t="shared" si="183"/>
        <v>-2.0123517112784817E-2</v>
      </c>
      <c r="M2273">
        <f t="shared" si="182"/>
        <v>432</v>
      </c>
      <c r="N2273">
        <f>M2273-MAX(M$2:M2273)</f>
        <v>-2</v>
      </c>
    </row>
    <row r="2274" spans="1:14" x14ac:dyDescent="0.25">
      <c r="A2274" s="1">
        <v>44568</v>
      </c>
      <c r="B2274">
        <v>467.95001220703102</v>
      </c>
      <c r="C2274">
        <v>469.20001220703102</v>
      </c>
      <c r="D2274">
        <v>464.64999389648398</v>
      </c>
      <c r="E2274">
        <v>466.08999633789</v>
      </c>
      <c r="F2274">
        <v>458.64923095703102</v>
      </c>
      <c r="G2274">
        <v>85111600</v>
      </c>
      <c r="H2274">
        <f t="shared" si="179"/>
        <v>2022</v>
      </c>
      <c r="I2274" s="3">
        <f t="shared" si="180"/>
        <v>-3.9748174390860092E-3</v>
      </c>
      <c r="J2274">
        <f t="shared" si="181"/>
        <v>213</v>
      </c>
      <c r="K2274">
        <f>J2274-MAX(J$2:J2274)</f>
        <v>-3</v>
      </c>
      <c r="L2274" s="3">
        <f t="shared" si="183"/>
        <v>-4.8892107285727349E-3</v>
      </c>
      <c r="M2274">
        <f t="shared" si="182"/>
        <v>431</v>
      </c>
      <c r="N2274">
        <f>M2274-MAX(M$2:M2274)</f>
        <v>-3</v>
      </c>
    </row>
    <row r="2275" spans="1:14" x14ac:dyDescent="0.25">
      <c r="A2275" s="1">
        <v>44571</v>
      </c>
      <c r="B2275">
        <v>462.70001220703102</v>
      </c>
      <c r="C2275">
        <v>465.739990234375</v>
      </c>
      <c r="D2275">
        <v>456.600006103515</v>
      </c>
      <c r="E2275">
        <v>465.510009765625</v>
      </c>
      <c r="F2275">
        <v>458.07846069335898</v>
      </c>
      <c r="G2275">
        <v>119362000</v>
      </c>
      <c r="H2275">
        <f t="shared" si="179"/>
        <v>2022</v>
      </c>
      <c r="I2275" s="3">
        <f t="shared" si="180"/>
        <v>6.0730440554574994E-3</v>
      </c>
      <c r="J2275">
        <f t="shared" si="181"/>
        <v>214</v>
      </c>
      <c r="K2275">
        <f>J2275-MAX(J$2:J2275)</f>
        <v>-2</v>
      </c>
      <c r="L2275" s="3">
        <f t="shared" si="183"/>
        <v>-5.1929577789949777E-3</v>
      </c>
      <c r="M2275">
        <f t="shared" si="182"/>
        <v>430</v>
      </c>
      <c r="N2275">
        <f>M2275-MAX(M$2:M2275)</f>
        <v>-4</v>
      </c>
    </row>
    <row r="2276" spans="1:14" x14ac:dyDescent="0.25">
      <c r="A2276" s="1">
        <v>44572</v>
      </c>
      <c r="B2276">
        <v>465.23001098632801</v>
      </c>
      <c r="C2276">
        <v>469.850006103515</v>
      </c>
      <c r="D2276">
        <v>462.04998779296801</v>
      </c>
      <c r="E2276">
        <v>469.75</v>
      </c>
      <c r="F2276">
        <v>462.25076293945301</v>
      </c>
      <c r="G2276">
        <v>74303100</v>
      </c>
      <c r="H2276">
        <f t="shared" si="179"/>
        <v>2022</v>
      </c>
      <c r="I2276" s="3">
        <f t="shared" si="180"/>
        <v>9.7156006855387833E-3</v>
      </c>
      <c r="J2276">
        <f t="shared" si="181"/>
        <v>215</v>
      </c>
      <c r="K2276">
        <f>J2276-MAX(J$2:J2276)</f>
        <v>-1</v>
      </c>
      <c r="L2276" s="3">
        <f t="shared" si="183"/>
        <v>7.8525685830352909E-3</v>
      </c>
      <c r="M2276">
        <f t="shared" si="182"/>
        <v>431</v>
      </c>
      <c r="N2276">
        <f>M2276-MAX(M$2:M2276)</f>
        <v>-3</v>
      </c>
    </row>
    <row r="2277" spans="1:14" x14ac:dyDescent="0.25">
      <c r="A2277" s="1">
        <v>44573</v>
      </c>
      <c r="B2277">
        <v>471.58999633789</v>
      </c>
      <c r="C2277">
        <v>473.20001220703102</v>
      </c>
      <c r="D2277">
        <v>468.94000244140602</v>
      </c>
      <c r="E2277">
        <v>471.01998901367102</v>
      </c>
      <c r="F2277">
        <v>463.50051879882801</v>
      </c>
      <c r="G2277">
        <v>67605400</v>
      </c>
      <c r="H2277">
        <f t="shared" si="179"/>
        <v>2022</v>
      </c>
      <c r="I2277" s="3">
        <f t="shared" si="180"/>
        <v>-1.208692569064973E-3</v>
      </c>
      <c r="J2277">
        <f t="shared" si="181"/>
        <v>214</v>
      </c>
      <c r="K2277">
        <f>J2277-MAX(J$2:J2277)</f>
        <v>-2</v>
      </c>
      <c r="L2277" s="3">
        <f t="shared" si="183"/>
        <v>1.1836435592051275E-2</v>
      </c>
      <c r="M2277">
        <f t="shared" si="182"/>
        <v>432</v>
      </c>
      <c r="N2277">
        <f>M2277-MAX(M$2:M2277)</f>
        <v>-2</v>
      </c>
    </row>
    <row r="2278" spans="1:14" x14ac:dyDescent="0.25">
      <c r="A2278" s="1">
        <v>44574</v>
      </c>
      <c r="B2278">
        <v>472.19000244140602</v>
      </c>
      <c r="C2278">
        <v>472.88000488281199</v>
      </c>
      <c r="D2278">
        <v>463.44000244140602</v>
      </c>
      <c r="E2278">
        <v>464.52999877929602</v>
      </c>
      <c r="F2278">
        <v>457.11407470703102</v>
      </c>
      <c r="G2278">
        <v>91173100</v>
      </c>
      <c r="H2278">
        <f t="shared" si="179"/>
        <v>2022</v>
      </c>
      <c r="I2278" s="3">
        <f t="shared" si="180"/>
        <v>-1.6222291074577622E-2</v>
      </c>
      <c r="J2278">
        <f t="shared" si="181"/>
        <v>213</v>
      </c>
      <c r="K2278">
        <f>J2278-MAX(J$2:J2278)</f>
        <v>-3</v>
      </c>
      <c r="L2278" s="3">
        <f t="shared" si="183"/>
        <v>-1.1112296371908359E-2</v>
      </c>
      <c r="M2278">
        <f t="shared" si="182"/>
        <v>431</v>
      </c>
      <c r="N2278">
        <f>M2278-MAX(M$2:M2278)</f>
        <v>-3</v>
      </c>
    </row>
    <row r="2279" spans="1:14" x14ac:dyDescent="0.25">
      <c r="A2279" s="1">
        <v>44575</v>
      </c>
      <c r="B2279">
        <v>461.19000244140602</v>
      </c>
      <c r="C2279">
        <v>465.08999633789</v>
      </c>
      <c r="D2279">
        <v>459.89999389648398</v>
      </c>
      <c r="E2279">
        <v>464.72000122070301</v>
      </c>
      <c r="F2279">
        <v>457.30108642578102</v>
      </c>
      <c r="G2279">
        <v>95890900</v>
      </c>
      <c r="H2279">
        <f t="shared" si="179"/>
        <v>2022</v>
      </c>
      <c r="I2279" s="3">
        <f t="shared" si="180"/>
        <v>7.6541095006616988E-3</v>
      </c>
      <c r="J2279">
        <f t="shared" si="181"/>
        <v>214</v>
      </c>
      <c r="K2279">
        <f>J2279-MAX(J$2:J2279)</f>
        <v>-2</v>
      </c>
      <c r="L2279" s="3">
        <f t="shared" si="183"/>
        <v>-1.3375202623906346E-2</v>
      </c>
      <c r="M2279">
        <f t="shared" si="182"/>
        <v>430</v>
      </c>
      <c r="N2279">
        <f>M2279-MAX(M$2:M2279)</f>
        <v>-4</v>
      </c>
    </row>
    <row r="2280" spans="1:14" x14ac:dyDescent="0.25">
      <c r="A2280" s="1">
        <v>44579</v>
      </c>
      <c r="B2280">
        <v>459.739990234375</v>
      </c>
      <c r="C2280">
        <v>459.95999145507801</v>
      </c>
      <c r="D2280">
        <v>455.30999755859301</v>
      </c>
      <c r="E2280">
        <v>456.489990234375</v>
      </c>
      <c r="F2280">
        <v>449.20245361328102</v>
      </c>
      <c r="G2280">
        <v>109709100</v>
      </c>
      <c r="H2280">
        <f t="shared" si="179"/>
        <v>2022</v>
      </c>
      <c r="I2280" s="3">
        <f t="shared" si="180"/>
        <v>-7.0692131836153083E-3</v>
      </c>
      <c r="J2280">
        <f t="shared" si="181"/>
        <v>213</v>
      </c>
      <c r="K2280">
        <f>J2280-MAX(J$2:J2280)</f>
        <v>-3</v>
      </c>
      <c r="L2280" s="3">
        <f t="shared" si="183"/>
        <v>-1.7307834942950406E-2</v>
      </c>
      <c r="M2280">
        <f t="shared" si="182"/>
        <v>429</v>
      </c>
      <c r="N2280">
        <f>M2280-MAX(M$2:M2280)</f>
        <v>-5</v>
      </c>
    </row>
    <row r="2281" spans="1:14" x14ac:dyDescent="0.25">
      <c r="A2281" s="1">
        <v>44580</v>
      </c>
      <c r="B2281">
        <v>458.13000488281199</v>
      </c>
      <c r="C2281">
        <v>459.60998535156199</v>
      </c>
      <c r="D2281">
        <v>451.45999145507801</v>
      </c>
      <c r="E2281">
        <v>451.75</v>
      </c>
      <c r="F2281">
        <v>444.53811645507801</v>
      </c>
      <c r="G2281">
        <v>109357600</v>
      </c>
      <c r="H2281">
        <f t="shared" si="179"/>
        <v>2022</v>
      </c>
      <c r="I2281" s="3">
        <f t="shared" si="180"/>
        <v>-1.3926188668746953E-2</v>
      </c>
      <c r="J2281">
        <f t="shared" si="181"/>
        <v>212</v>
      </c>
      <c r="K2281">
        <f>J2281-MAX(J$2:J2281)</f>
        <v>-4</v>
      </c>
      <c r="L2281" s="3">
        <f t="shared" si="183"/>
        <v>-2.7909281258895802E-2</v>
      </c>
      <c r="M2281">
        <f t="shared" si="182"/>
        <v>428</v>
      </c>
      <c r="N2281">
        <f>M2281-MAX(M$2:M2281)</f>
        <v>-6</v>
      </c>
    </row>
    <row r="2282" spans="1:14" x14ac:dyDescent="0.25">
      <c r="A2282" s="1">
        <v>44581</v>
      </c>
      <c r="B2282">
        <v>453.75</v>
      </c>
      <c r="C2282">
        <v>458.739990234375</v>
      </c>
      <c r="D2282">
        <v>444.5</v>
      </c>
      <c r="E2282">
        <v>446.75</v>
      </c>
      <c r="F2282">
        <v>439.617919921875</v>
      </c>
      <c r="G2282">
        <v>122379700</v>
      </c>
      <c r="H2282">
        <f t="shared" si="179"/>
        <v>2022</v>
      </c>
      <c r="I2282" s="3">
        <f t="shared" si="180"/>
        <v>-1.5426997245179042E-2</v>
      </c>
      <c r="J2282">
        <f t="shared" si="181"/>
        <v>211</v>
      </c>
      <c r="K2282">
        <f>J2282-MAX(J$2:J2282)</f>
        <v>-5</v>
      </c>
      <c r="L2282" s="3">
        <f t="shared" si="183"/>
        <v>-2.1336700568996503E-2</v>
      </c>
      <c r="M2282">
        <f t="shared" si="182"/>
        <v>427</v>
      </c>
      <c r="N2282">
        <f>M2282-MAX(M$2:M2282)</f>
        <v>-7</v>
      </c>
    </row>
    <row r="2283" spans="1:14" x14ac:dyDescent="0.25">
      <c r="A2283" s="1">
        <v>44582</v>
      </c>
      <c r="B2283">
        <v>445.55999755859301</v>
      </c>
      <c r="C2283">
        <v>448.05999755859301</v>
      </c>
      <c r="D2283">
        <v>437.95001220703102</v>
      </c>
      <c r="E2283">
        <v>437.98001098632801</v>
      </c>
      <c r="F2283">
        <v>430.98791503906199</v>
      </c>
      <c r="G2283">
        <v>202271200</v>
      </c>
      <c r="H2283">
        <f t="shared" si="179"/>
        <v>2022</v>
      </c>
      <c r="I2283" s="3">
        <f t="shared" si="180"/>
        <v>-1.7012269085642462E-2</v>
      </c>
      <c r="J2283">
        <f t="shared" si="181"/>
        <v>210</v>
      </c>
      <c r="K2283">
        <f>J2283-MAX(J$2:J2283)</f>
        <v>-6</v>
      </c>
      <c r="L2283" s="3">
        <f t="shared" si="183"/>
        <v>-3.0481436665571682E-2</v>
      </c>
      <c r="M2283">
        <f t="shared" si="182"/>
        <v>426</v>
      </c>
      <c r="N2283">
        <f>M2283-MAX(M$2:M2283)</f>
        <v>-8</v>
      </c>
    </row>
    <row r="2284" spans="1:14" x14ac:dyDescent="0.25">
      <c r="A2284" s="1">
        <v>44585</v>
      </c>
      <c r="B2284">
        <v>432.02999877929602</v>
      </c>
      <c r="C2284">
        <v>440.38000488281199</v>
      </c>
      <c r="D2284">
        <v>420.760009765625</v>
      </c>
      <c r="E2284">
        <v>439.83999633789</v>
      </c>
      <c r="F2284">
        <v>432.81823730468699</v>
      </c>
      <c r="G2284">
        <v>251783900</v>
      </c>
      <c r="H2284">
        <f t="shared" si="179"/>
        <v>2022</v>
      </c>
      <c r="I2284" s="3">
        <f t="shared" si="180"/>
        <v>1.8077442725415338E-2</v>
      </c>
      <c r="J2284">
        <f t="shared" si="181"/>
        <v>211</v>
      </c>
      <c r="K2284">
        <f>J2284-MAX(J$2:J2284)</f>
        <v>-5</v>
      </c>
      <c r="L2284" s="3">
        <f t="shared" si="183"/>
        <v>-1.5467271767453883E-2</v>
      </c>
      <c r="M2284">
        <f t="shared" si="182"/>
        <v>425</v>
      </c>
      <c r="N2284">
        <f>M2284-MAX(M$2:M2284)</f>
        <v>-9</v>
      </c>
    </row>
    <row r="2285" spans="1:14" x14ac:dyDescent="0.25">
      <c r="A2285" s="1">
        <v>44586</v>
      </c>
      <c r="B2285">
        <v>433.05999755859301</v>
      </c>
      <c r="C2285">
        <v>439.72000122070301</v>
      </c>
      <c r="D2285">
        <v>427.14999389648398</v>
      </c>
      <c r="E2285">
        <v>434.47000122070301</v>
      </c>
      <c r="F2285">
        <v>427.53399658203102</v>
      </c>
      <c r="G2285">
        <v>167997300</v>
      </c>
      <c r="H2285">
        <f t="shared" si="179"/>
        <v>2022</v>
      </c>
      <c r="I2285" s="3">
        <f t="shared" si="180"/>
        <v>3.2559083500185437E-3</v>
      </c>
      <c r="J2285">
        <f t="shared" si="181"/>
        <v>212</v>
      </c>
      <c r="K2285">
        <f>J2285-MAX(J$2:J2285)</f>
        <v>-4</v>
      </c>
      <c r="L2285" s="3">
        <f t="shared" si="183"/>
        <v>-8.0140866650979525E-3</v>
      </c>
      <c r="M2285">
        <f t="shared" si="182"/>
        <v>424</v>
      </c>
      <c r="N2285">
        <f>M2285-MAX(M$2:M2285)</f>
        <v>-10</v>
      </c>
    </row>
    <row r="2286" spans="1:14" x14ac:dyDescent="0.25">
      <c r="A2286" s="1">
        <v>44587</v>
      </c>
      <c r="B2286">
        <v>440.72000122070301</v>
      </c>
      <c r="C2286">
        <v>444.04000854492102</v>
      </c>
      <c r="D2286">
        <v>428.85998535156199</v>
      </c>
      <c r="E2286">
        <v>433.38000488281199</v>
      </c>
      <c r="F2286">
        <v>426.46139526367102</v>
      </c>
      <c r="G2286">
        <v>186391100</v>
      </c>
      <c r="H2286">
        <f t="shared" si="179"/>
        <v>2022</v>
      </c>
      <c r="I2286" s="3">
        <f t="shared" si="180"/>
        <v>-1.6654556901344986E-2</v>
      </c>
      <c r="J2286">
        <f t="shared" si="181"/>
        <v>211</v>
      </c>
      <c r="K2286">
        <f>J2286-MAX(J$2:J2286)</f>
        <v>-5</v>
      </c>
      <c r="L2286" s="3">
        <f t="shared" si="183"/>
        <v>-1.4687139661840543E-2</v>
      </c>
      <c r="M2286">
        <f t="shared" si="182"/>
        <v>423</v>
      </c>
      <c r="N2286">
        <f>M2286-MAX(M$2:M2286)</f>
        <v>-11</v>
      </c>
    </row>
    <row r="2287" spans="1:14" x14ac:dyDescent="0.25">
      <c r="A2287" s="1">
        <v>44588</v>
      </c>
      <c r="B2287">
        <v>438.260009765625</v>
      </c>
      <c r="C2287">
        <v>441.58999633789</v>
      </c>
      <c r="D2287">
        <v>429.45001220703102</v>
      </c>
      <c r="E2287">
        <v>431.239990234375</v>
      </c>
      <c r="F2287">
        <v>424.35552978515602</v>
      </c>
      <c r="G2287">
        <v>149878300</v>
      </c>
      <c r="H2287">
        <f t="shared" si="179"/>
        <v>2022</v>
      </c>
      <c r="I2287" s="3">
        <f t="shared" si="180"/>
        <v>-1.6017933132900231E-2</v>
      </c>
      <c r="J2287">
        <f t="shared" si="181"/>
        <v>210</v>
      </c>
      <c r="K2287">
        <f>J2287-MAX(J$2:J2287)</f>
        <v>-6</v>
      </c>
      <c r="L2287" s="3">
        <f t="shared" si="183"/>
        <v>-7.4343705601143117E-3</v>
      </c>
      <c r="M2287">
        <f t="shared" si="182"/>
        <v>422</v>
      </c>
      <c r="N2287">
        <f>M2287-MAX(M$2:M2287)</f>
        <v>-12</v>
      </c>
    </row>
    <row r="2288" spans="1:14" x14ac:dyDescent="0.25">
      <c r="A2288" s="1">
        <v>44589</v>
      </c>
      <c r="B2288">
        <v>432.67999267578102</v>
      </c>
      <c r="C2288">
        <v>442</v>
      </c>
      <c r="D2288">
        <v>427.82000732421801</v>
      </c>
      <c r="E2288">
        <v>441.95001220703102</v>
      </c>
      <c r="F2288">
        <v>434.89459228515602</v>
      </c>
      <c r="G2288">
        <v>164457400</v>
      </c>
      <c r="H2288">
        <f t="shared" si="179"/>
        <v>2022</v>
      </c>
      <c r="I2288" s="3">
        <f t="shared" si="180"/>
        <v>2.142465491395229E-2</v>
      </c>
      <c r="J2288">
        <f t="shared" si="181"/>
        <v>211</v>
      </c>
      <c r="K2288">
        <f>J2288-MAX(J$2:J2288)</f>
        <v>-5</v>
      </c>
      <c r="L2288" s="3">
        <f t="shared" si="183"/>
        <v>1.9774810161203416E-2</v>
      </c>
      <c r="M2288">
        <f t="shared" si="182"/>
        <v>423</v>
      </c>
      <c r="N2288">
        <f>M2288-MAX(M$2:M2288)</f>
        <v>-11</v>
      </c>
    </row>
    <row r="2289" spans="1:14" x14ac:dyDescent="0.25">
      <c r="A2289" s="1">
        <v>44592</v>
      </c>
      <c r="B2289">
        <v>441.239990234375</v>
      </c>
      <c r="C2289">
        <v>450.27999877929602</v>
      </c>
      <c r="D2289">
        <v>439.80999755859301</v>
      </c>
      <c r="E2289">
        <v>449.91000366210898</v>
      </c>
      <c r="F2289">
        <v>442.72747802734301</v>
      </c>
      <c r="G2289">
        <v>152251400</v>
      </c>
      <c r="H2289">
        <f t="shared" si="179"/>
        <v>2022</v>
      </c>
      <c r="I2289" s="3">
        <f t="shared" si="180"/>
        <v>1.964920138614068E-2</v>
      </c>
      <c r="J2289">
        <f t="shared" si="181"/>
        <v>212</v>
      </c>
      <c r="K2289">
        <f>J2289-MAX(J$2:J2289)</f>
        <v>-4</v>
      </c>
      <c r="L2289" s="3">
        <f t="shared" si="183"/>
        <v>4.3293789654310633E-2</v>
      </c>
      <c r="M2289">
        <f t="shared" si="182"/>
        <v>424</v>
      </c>
      <c r="N2289">
        <f>M2289-MAX(M$2:M2289)</f>
        <v>-10</v>
      </c>
    </row>
    <row r="2290" spans="1:14" x14ac:dyDescent="0.25">
      <c r="A2290" s="1">
        <v>44593</v>
      </c>
      <c r="B2290">
        <v>450.67999267578102</v>
      </c>
      <c r="C2290">
        <v>453.63000488281199</v>
      </c>
      <c r="D2290">
        <v>446.94000244140602</v>
      </c>
      <c r="E2290">
        <v>452.95001220703102</v>
      </c>
      <c r="F2290">
        <v>445.71896362304602</v>
      </c>
      <c r="G2290">
        <v>123155400</v>
      </c>
      <c r="H2290">
        <f t="shared" si="179"/>
        <v>2022</v>
      </c>
      <c r="I2290" s="3">
        <f t="shared" si="180"/>
        <v>5.0368766489330419E-3</v>
      </c>
      <c r="J2290">
        <f t="shared" si="181"/>
        <v>213</v>
      </c>
      <c r="K2290">
        <f>J2290-MAX(J$2:J2290)</f>
        <v>-3</v>
      </c>
      <c r="L2290" s="3">
        <f t="shared" si="183"/>
        <v>2.4889692716757006E-2</v>
      </c>
      <c r="M2290">
        <f t="shared" si="182"/>
        <v>425</v>
      </c>
      <c r="N2290">
        <f>M2290-MAX(M$2:M2290)</f>
        <v>-9</v>
      </c>
    </row>
    <row r="2291" spans="1:14" x14ac:dyDescent="0.25">
      <c r="A2291" s="1">
        <v>44594</v>
      </c>
      <c r="B2291">
        <v>455.5</v>
      </c>
      <c r="C2291">
        <v>458.11999511718699</v>
      </c>
      <c r="D2291">
        <v>453.04998779296801</v>
      </c>
      <c r="E2291">
        <v>457.350006103515</v>
      </c>
      <c r="F2291">
        <v>450.04870605468699</v>
      </c>
      <c r="G2291">
        <v>117361000</v>
      </c>
      <c r="H2291">
        <f t="shared" si="179"/>
        <v>2022</v>
      </c>
      <c r="I2291" s="3">
        <f t="shared" si="180"/>
        <v>4.0614843106805409E-3</v>
      </c>
      <c r="J2291">
        <f t="shared" si="181"/>
        <v>214</v>
      </c>
      <c r="K2291">
        <f>J2291-MAX(J$2:J2291)</f>
        <v>-2</v>
      </c>
      <c r="L2291" s="3">
        <f t="shared" si="183"/>
        <v>1.6536645953295181E-2</v>
      </c>
      <c r="M2291">
        <f t="shared" si="182"/>
        <v>426</v>
      </c>
      <c r="N2291">
        <f>M2291-MAX(M$2:M2291)</f>
        <v>-8</v>
      </c>
    </row>
    <row r="2292" spans="1:14" x14ac:dyDescent="0.25">
      <c r="A2292" s="1">
        <v>44595</v>
      </c>
      <c r="B2292">
        <v>450.95001220703102</v>
      </c>
      <c r="C2292">
        <v>452.97000122070301</v>
      </c>
      <c r="D2292">
        <v>445.70999145507801</v>
      </c>
      <c r="E2292">
        <v>446.600006103515</v>
      </c>
      <c r="F2292">
        <v>439.47033691406199</v>
      </c>
      <c r="G2292">
        <v>118024400</v>
      </c>
      <c r="H2292">
        <f t="shared" si="179"/>
        <v>2022</v>
      </c>
      <c r="I2292" s="3">
        <f t="shared" si="180"/>
        <v>-9.6463155244775889E-3</v>
      </c>
      <c r="J2292">
        <f t="shared" si="181"/>
        <v>213</v>
      </c>
      <c r="K2292">
        <f>J2292-MAX(J$2:J2292)</f>
        <v>-3</v>
      </c>
      <c r="L2292" s="3">
        <f t="shared" si="183"/>
        <v>-1.4019220515251063E-2</v>
      </c>
      <c r="M2292">
        <f t="shared" si="182"/>
        <v>425</v>
      </c>
      <c r="N2292">
        <f>M2292-MAX(M$2:M2292)</f>
        <v>-9</v>
      </c>
    </row>
    <row r="2293" spans="1:14" x14ac:dyDescent="0.25">
      <c r="A2293" s="1">
        <v>44596</v>
      </c>
      <c r="B2293">
        <v>446.350006103515</v>
      </c>
      <c r="C2293">
        <v>452.77999877929602</v>
      </c>
      <c r="D2293">
        <v>443.829986572265</v>
      </c>
      <c r="E2293">
        <v>448.70001220703102</v>
      </c>
      <c r="F2293">
        <v>441.53680419921801</v>
      </c>
      <c r="G2293">
        <v>118454400</v>
      </c>
      <c r="H2293">
        <f t="shared" si="179"/>
        <v>2022</v>
      </c>
      <c r="I2293" s="3">
        <f t="shared" si="180"/>
        <v>5.2649402293747372E-3</v>
      </c>
      <c r="J2293">
        <f t="shared" si="181"/>
        <v>214</v>
      </c>
      <c r="K2293">
        <f>J2293-MAX(J$2:J2293)</f>
        <v>-2</v>
      </c>
      <c r="L2293" s="3">
        <f t="shared" si="183"/>
        <v>-1.8913291310913793E-2</v>
      </c>
      <c r="M2293">
        <f t="shared" si="182"/>
        <v>424</v>
      </c>
      <c r="N2293">
        <f>M2293-MAX(M$2:M2293)</f>
        <v>-10</v>
      </c>
    </row>
    <row r="2294" spans="1:14" x14ac:dyDescent="0.25">
      <c r="A2294" s="1">
        <v>44599</v>
      </c>
      <c r="B2294">
        <v>449.510009765625</v>
      </c>
      <c r="C2294">
        <v>450.989990234375</v>
      </c>
      <c r="D2294">
        <v>445.850006103515</v>
      </c>
      <c r="E2294">
        <v>447.260009765625</v>
      </c>
      <c r="F2294">
        <v>440.11978149414</v>
      </c>
      <c r="G2294">
        <v>84472900</v>
      </c>
      <c r="H2294">
        <f t="shared" si="179"/>
        <v>2022</v>
      </c>
      <c r="I2294" s="3">
        <f t="shared" si="180"/>
        <v>-5.0054502705583204E-3</v>
      </c>
      <c r="J2294">
        <f t="shared" si="181"/>
        <v>213</v>
      </c>
      <c r="K2294">
        <f>J2294-MAX(J$2:J2294)</f>
        <v>-3</v>
      </c>
      <c r="L2294" s="3">
        <f t="shared" si="183"/>
        <v>1.4778406920958886E-3</v>
      </c>
      <c r="M2294">
        <f t="shared" si="182"/>
        <v>425</v>
      </c>
      <c r="N2294">
        <f>M2294-MAX(M$2:M2294)</f>
        <v>-9</v>
      </c>
    </row>
    <row r="2295" spans="1:14" x14ac:dyDescent="0.25">
      <c r="A2295" s="1">
        <v>44600</v>
      </c>
      <c r="B2295">
        <v>446.73001098632801</v>
      </c>
      <c r="C2295">
        <v>451.92001342773398</v>
      </c>
      <c r="D2295">
        <v>445.22000122070301</v>
      </c>
      <c r="E2295">
        <v>450.94000244140602</v>
      </c>
      <c r="F2295">
        <v>443.74105834960898</v>
      </c>
      <c r="G2295">
        <v>81012000</v>
      </c>
      <c r="H2295">
        <f t="shared" si="179"/>
        <v>2022</v>
      </c>
      <c r="I2295" s="3">
        <f t="shared" si="180"/>
        <v>9.4240175308186735E-3</v>
      </c>
      <c r="J2295">
        <f t="shared" si="181"/>
        <v>214</v>
      </c>
      <c r="K2295">
        <f>J2295-MAX(J$2:J2295)</f>
        <v>-2</v>
      </c>
      <c r="L2295" s="3">
        <f t="shared" si="183"/>
        <v>4.9921777879102791E-3</v>
      </c>
      <c r="M2295">
        <f t="shared" si="182"/>
        <v>426</v>
      </c>
      <c r="N2295">
        <f>M2295-MAX(M$2:M2295)</f>
        <v>-8</v>
      </c>
    </row>
    <row r="2296" spans="1:14" x14ac:dyDescent="0.25">
      <c r="A2296" s="1">
        <v>44601</v>
      </c>
      <c r="B2296">
        <v>455.22000122070301</v>
      </c>
      <c r="C2296">
        <v>457.88000488281199</v>
      </c>
      <c r="D2296">
        <v>455.010009765625</v>
      </c>
      <c r="E2296">
        <v>457.54000854492102</v>
      </c>
      <c r="F2296">
        <v>450.23571777343699</v>
      </c>
      <c r="G2296">
        <v>92589900</v>
      </c>
      <c r="H2296">
        <f t="shared" si="179"/>
        <v>2022</v>
      </c>
      <c r="I2296" s="3">
        <f t="shared" si="180"/>
        <v>5.096452963395226E-3</v>
      </c>
      <c r="J2296">
        <f t="shared" si="181"/>
        <v>215</v>
      </c>
      <c r="K2296">
        <f>J2296-MAX(J$2:J2296)</f>
        <v>-1</v>
      </c>
      <c r="L2296" s="3">
        <f t="shared" si="183"/>
        <v>2.2984390633723262E-2</v>
      </c>
      <c r="M2296">
        <f t="shared" si="182"/>
        <v>427</v>
      </c>
      <c r="N2296">
        <f>M2296-MAX(M$2:M2296)</f>
        <v>-7</v>
      </c>
    </row>
    <row r="2297" spans="1:14" x14ac:dyDescent="0.25">
      <c r="A2297" s="1">
        <v>44602</v>
      </c>
      <c r="B2297">
        <v>451.33999633789</v>
      </c>
      <c r="C2297">
        <v>457.70999145507801</v>
      </c>
      <c r="D2297">
        <v>447.20001220703102</v>
      </c>
      <c r="E2297">
        <v>449.32000732421801</v>
      </c>
      <c r="F2297">
        <v>442.14691162109301</v>
      </c>
      <c r="G2297">
        <v>140103700</v>
      </c>
      <c r="H2297">
        <f t="shared" si="179"/>
        <v>2022</v>
      </c>
      <c r="I2297" s="3">
        <f t="shared" si="180"/>
        <v>-4.4755373555676048E-3</v>
      </c>
      <c r="J2297">
        <f t="shared" si="181"/>
        <v>214</v>
      </c>
      <c r="K2297">
        <f>J2297-MAX(J$2:J2297)</f>
        <v>-2</v>
      </c>
      <c r="L2297" s="3">
        <f t="shared" si="183"/>
        <v>-3.592484828175091E-3</v>
      </c>
      <c r="M2297">
        <f t="shared" si="182"/>
        <v>426</v>
      </c>
      <c r="N2297">
        <f>M2297-MAX(M$2:M2297)</f>
        <v>-8</v>
      </c>
    </row>
    <row r="2298" spans="1:14" x14ac:dyDescent="0.25">
      <c r="A2298" s="1">
        <v>44603</v>
      </c>
      <c r="B2298">
        <v>449.41000366210898</v>
      </c>
      <c r="C2298">
        <v>451.60998535156199</v>
      </c>
      <c r="D2298">
        <v>438.94000244140602</v>
      </c>
      <c r="E2298">
        <v>440.45999145507801</v>
      </c>
      <c r="F2298">
        <v>433.42834472656199</v>
      </c>
      <c r="G2298">
        <v>153214600</v>
      </c>
      <c r="H2298">
        <f t="shared" si="179"/>
        <v>2022</v>
      </c>
      <c r="I2298" s="3">
        <f t="shared" si="180"/>
        <v>-1.9915026666295743E-2</v>
      </c>
      <c r="J2298">
        <f t="shared" si="181"/>
        <v>213</v>
      </c>
      <c r="K2298">
        <f>J2298-MAX(J$2:J2298)</f>
        <v>-3</v>
      </c>
      <c r="L2298" s="3">
        <f t="shared" si="183"/>
        <v>-3.7330106156533205E-2</v>
      </c>
      <c r="M2298">
        <f t="shared" si="182"/>
        <v>425</v>
      </c>
      <c r="N2298">
        <f>M2298-MAX(M$2:M2298)</f>
        <v>-9</v>
      </c>
    </row>
    <row r="2299" spans="1:14" x14ac:dyDescent="0.25">
      <c r="A2299" s="1">
        <v>44606</v>
      </c>
      <c r="B2299">
        <v>439.92001342773398</v>
      </c>
      <c r="C2299">
        <v>441.600006103515</v>
      </c>
      <c r="D2299">
        <v>435.33999633789</v>
      </c>
      <c r="E2299">
        <v>439.01998901367102</v>
      </c>
      <c r="F2299">
        <v>432.01132202148398</v>
      </c>
      <c r="G2299">
        <v>123006300</v>
      </c>
      <c r="H2299">
        <f t="shared" si="179"/>
        <v>2022</v>
      </c>
      <c r="I2299" s="3">
        <f t="shared" si="180"/>
        <v>-2.0458819480618784E-3</v>
      </c>
      <c r="J2299">
        <f t="shared" si="181"/>
        <v>212</v>
      </c>
      <c r="K2299">
        <f>J2299-MAX(J$2:J2299)</f>
        <v>-4</v>
      </c>
      <c r="L2299" s="3">
        <f t="shared" si="183"/>
        <v>-2.292356926611272E-2</v>
      </c>
      <c r="M2299">
        <f t="shared" si="182"/>
        <v>424</v>
      </c>
      <c r="N2299">
        <f>M2299-MAX(M$2:M2299)</f>
        <v>-10</v>
      </c>
    </row>
    <row r="2300" spans="1:14" x14ac:dyDescent="0.25">
      <c r="A2300" s="1">
        <v>44607</v>
      </c>
      <c r="B2300">
        <v>443.73001098632801</v>
      </c>
      <c r="C2300">
        <v>446.27999877929602</v>
      </c>
      <c r="D2300">
        <v>443.17999267578102</v>
      </c>
      <c r="E2300">
        <v>446.100006103515</v>
      </c>
      <c r="F2300">
        <v>438.97833251953102</v>
      </c>
      <c r="G2300">
        <v>88482700</v>
      </c>
      <c r="H2300">
        <f t="shared" si="179"/>
        <v>2022</v>
      </c>
      <c r="I2300" s="3">
        <f t="shared" si="180"/>
        <v>5.3410746591580072E-3</v>
      </c>
      <c r="J2300">
        <f t="shared" si="181"/>
        <v>213</v>
      </c>
      <c r="K2300">
        <f>J2300-MAX(J$2:J2300)</f>
        <v>-3</v>
      </c>
      <c r="L2300" s="3">
        <f t="shared" si="183"/>
        <v>1.2804828492606113E-2</v>
      </c>
      <c r="M2300">
        <f t="shared" si="182"/>
        <v>425</v>
      </c>
      <c r="N2300">
        <f>M2300-MAX(M$2:M2300)</f>
        <v>-9</v>
      </c>
    </row>
    <row r="2301" spans="1:14" x14ac:dyDescent="0.25">
      <c r="A2301" s="1">
        <v>44608</v>
      </c>
      <c r="B2301">
        <v>443.92999267578102</v>
      </c>
      <c r="C2301">
        <v>448.05999755859301</v>
      </c>
      <c r="D2301">
        <v>441.94000244140602</v>
      </c>
      <c r="E2301">
        <v>446.600006103515</v>
      </c>
      <c r="F2301">
        <v>439.47033691406199</v>
      </c>
      <c r="G2301">
        <v>84863600</v>
      </c>
      <c r="H2301">
        <f t="shared" si="179"/>
        <v>2022</v>
      </c>
      <c r="I2301" s="3">
        <f t="shared" si="180"/>
        <v>6.0144920861069373E-3</v>
      </c>
      <c r="J2301">
        <f t="shared" si="181"/>
        <v>214</v>
      </c>
      <c r="K2301">
        <f>J2301-MAX(J$2:J2301)</f>
        <v>-2</v>
      </c>
      <c r="L2301" s="3">
        <f t="shared" si="183"/>
        <v>1.7265767572163915E-2</v>
      </c>
      <c r="M2301">
        <f t="shared" si="182"/>
        <v>426</v>
      </c>
      <c r="N2301">
        <f>M2301-MAX(M$2:M2301)</f>
        <v>-8</v>
      </c>
    </row>
    <row r="2302" spans="1:14" x14ac:dyDescent="0.25">
      <c r="A2302" s="1">
        <v>44609</v>
      </c>
      <c r="B2302">
        <v>443.22000122070301</v>
      </c>
      <c r="C2302">
        <v>446.57000732421801</v>
      </c>
      <c r="D2302">
        <v>436.42001342773398</v>
      </c>
      <c r="E2302">
        <v>437.05999755859301</v>
      </c>
      <c r="F2302">
        <v>430.08264160156199</v>
      </c>
      <c r="G2302">
        <v>102259100</v>
      </c>
      <c r="H2302">
        <f t="shared" si="179"/>
        <v>2022</v>
      </c>
      <c r="I2302" s="3">
        <f t="shared" si="180"/>
        <v>-1.3898298012599453E-2</v>
      </c>
      <c r="J2302">
        <f t="shared" si="181"/>
        <v>213</v>
      </c>
      <c r="K2302">
        <f>J2302-MAX(J$2:J2302)</f>
        <v>-3</v>
      </c>
      <c r="L2302" s="3">
        <f t="shared" si="183"/>
        <v>-2.0264533560271469E-2</v>
      </c>
      <c r="M2302">
        <f t="shared" si="182"/>
        <v>425</v>
      </c>
      <c r="N2302">
        <f>M2302-MAX(M$2:M2302)</f>
        <v>-9</v>
      </c>
    </row>
    <row r="2303" spans="1:14" x14ac:dyDescent="0.25">
      <c r="A2303" s="1">
        <v>44610</v>
      </c>
      <c r="B2303">
        <v>437.329986572265</v>
      </c>
      <c r="C2303">
        <v>438.66000366210898</v>
      </c>
      <c r="D2303">
        <v>431.82000732421801</v>
      </c>
      <c r="E2303">
        <v>434.23001098632801</v>
      </c>
      <c r="F2303">
        <v>427.29782104492102</v>
      </c>
      <c r="G2303">
        <v>132642900</v>
      </c>
      <c r="H2303">
        <f t="shared" si="179"/>
        <v>2022</v>
      </c>
      <c r="I2303" s="3">
        <f t="shared" si="180"/>
        <v>-7.0884130544859314E-3</v>
      </c>
      <c r="J2303">
        <f t="shared" si="181"/>
        <v>212</v>
      </c>
      <c r="K2303">
        <f>J2303-MAX(J$2:J2303)</f>
        <v>-4</v>
      </c>
      <c r="L2303" s="3">
        <f t="shared" si="183"/>
        <v>-2.7698152593217396E-2</v>
      </c>
      <c r="M2303">
        <f t="shared" si="182"/>
        <v>424</v>
      </c>
      <c r="N2303">
        <f>M2303-MAX(M$2:M2303)</f>
        <v>-10</v>
      </c>
    </row>
    <row r="2304" spans="1:14" x14ac:dyDescent="0.25">
      <c r="A2304" s="1">
        <v>44614</v>
      </c>
      <c r="B2304">
        <v>431.89001464843699</v>
      </c>
      <c r="C2304">
        <v>435.5</v>
      </c>
      <c r="D2304">
        <v>425.85998535156199</v>
      </c>
      <c r="E2304">
        <v>429.57000732421801</v>
      </c>
      <c r="F2304">
        <v>422.71221923828102</v>
      </c>
      <c r="G2304">
        <v>124391800</v>
      </c>
      <c r="H2304">
        <f t="shared" si="179"/>
        <v>2022</v>
      </c>
      <c r="I2304" s="3">
        <f t="shared" si="180"/>
        <v>-5.3717549504067597E-3</v>
      </c>
      <c r="J2304">
        <f t="shared" si="181"/>
        <v>211</v>
      </c>
      <c r="K2304">
        <f>J2304-MAX(J$2:J2304)</f>
        <v>-5</v>
      </c>
      <c r="L2304" s="3">
        <f t="shared" si="183"/>
        <v>-1.7137212914048239E-2</v>
      </c>
      <c r="M2304">
        <f t="shared" si="182"/>
        <v>423</v>
      </c>
      <c r="N2304">
        <f>M2304-MAX(M$2:M2304)</f>
        <v>-11</v>
      </c>
    </row>
    <row r="2305" spans="1:14" x14ac:dyDescent="0.25">
      <c r="A2305" s="1">
        <v>44615</v>
      </c>
      <c r="B2305">
        <v>432.66000366210898</v>
      </c>
      <c r="C2305">
        <v>433.260009765625</v>
      </c>
      <c r="D2305">
        <v>421.350006103515</v>
      </c>
      <c r="E2305">
        <v>421.95001220703102</v>
      </c>
      <c r="F2305">
        <v>415.2138671875</v>
      </c>
      <c r="G2305">
        <v>132578000</v>
      </c>
      <c r="H2305">
        <f t="shared" si="179"/>
        <v>2022</v>
      </c>
      <c r="I2305" s="3">
        <f t="shared" si="180"/>
        <v>-2.4753828328079153E-2</v>
      </c>
      <c r="J2305">
        <f t="shared" si="181"/>
        <v>210</v>
      </c>
      <c r="K2305">
        <f>J2305-MAX(J$2:J2305)</f>
        <v>-6</v>
      </c>
      <c r="L2305" s="3">
        <f t="shared" si="183"/>
        <v>-2.8279940281888183E-2</v>
      </c>
      <c r="M2305">
        <f t="shared" si="182"/>
        <v>422</v>
      </c>
      <c r="N2305">
        <f>M2305-MAX(M$2:M2305)</f>
        <v>-12</v>
      </c>
    </row>
    <row r="2306" spans="1:14" x14ac:dyDescent="0.25">
      <c r="A2306" s="1">
        <v>44616</v>
      </c>
      <c r="B2306">
        <v>411.01998901367102</v>
      </c>
      <c r="C2306">
        <v>428.760009765625</v>
      </c>
      <c r="D2306">
        <v>410.64001464843699</v>
      </c>
      <c r="E2306">
        <v>428.29998779296801</v>
      </c>
      <c r="F2306">
        <v>421.46249389648398</v>
      </c>
      <c r="G2306">
        <v>213942900</v>
      </c>
      <c r="H2306">
        <f t="shared" si="179"/>
        <v>2022</v>
      </c>
      <c r="I2306" s="3">
        <f t="shared" si="180"/>
        <v>4.204174794701343E-2</v>
      </c>
      <c r="J2306">
        <f t="shared" si="181"/>
        <v>211</v>
      </c>
      <c r="K2306">
        <f>J2306-MAX(J$2:J2306)</f>
        <v>-5</v>
      </c>
      <c r="L2306" s="3">
        <f t="shared" si="183"/>
        <v>-2.9564902334799914E-3</v>
      </c>
      <c r="M2306">
        <f t="shared" si="182"/>
        <v>421</v>
      </c>
      <c r="N2306">
        <f>M2306-MAX(M$2:M2306)</f>
        <v>-13</v>
      </c>
    </row>
    <row r="2307" spans="1:14" x14ac:dyDescent="0.25">
      <c r="A2307" s="1">
        <v>44617</v>
      </c>
      <c r="B2307">
        <v>429.60998535156199</v>
      </c>
      <c r="C2307">
        <v>437.83999633789</v>
      </c>
      <c r="D2307">
        <v>427.85998535156199</v>
      </c>
      <c r="E2307">
        <v>437.75</v>
      </c>
      <c r="F2307">
        <v>430.76159667968699</v>
      </c>
      <c r="G2307">
        <v>121804500</v>
      </c>
      <c r="H2307">
        <f t="shared" ref="H2307:H2370" si="184">YEAR(A2307)</f>
        <v>2022</v>
      </c>
      <c r="I2307" s="3">
        <f t="shared" ref="I2307:I2370" si="185">E2307/B2307-1</f>
        <v>1.8947452168219137E-2</v>
      </c>
      <c r="J2307">
        <f t="shared" si="181"/>
        <v>212</v>
      </c>
      <c r="K2307">
        <f>J2307-MAX(J$2:J2307)</f>
        <v>-4</v>
      </c>
      <c r="L2307" s="3">
        <f t="shared" si="183"/>
        <v>3.7445164914977402E-2</v>
      </c>
      <c r="M2307">
        <f t="shared" si="182"/>
        <v>422</v>
      </c>
      <c r="N2307">
        <f>M2307-MAX(M$2:M2307)</f>
        <v>-12</v>
      </c>
    </row>
    <row r="2308" spans="1:14" x14ac:dyDescent="0.25">
      <c r="A2308" s="1">
        <v>44620</v>
      </c>
      <c r="B2308">
        <v>432.02999877929602</v>
      </c>
      <c r="C2308">
        <v>438.20001220703102</v>
      </c>
      <c r="D2308">
        <v>430.70001220703102</v>
      </c>
      <c r="E2308">
        <v>436.63000488281199</v>
      </c>
      <c r="F2308">
        <v>429.65951538085898</v>
      </c>
      <c r="G2308">
        <v>145615000</v>
      </c>
      <c r="H2308">
        <f t="shared" si="184"/>
        <v>2022</v>
      </c>
      <c r="I2308" s="3">
        <f t="shared" si="185"/>
        <v>1.0647422902375636E-2</v>
      </c>
      <c r="J2308">
        <f t="shared" ref="J2308:J2371" si="186">IF(I2308&gt;0, 1, -1)+J2307</f>
        <v>213</v>
      </c>
      <c r="K2308">
        <f>J2308-MAX(J$2:J2308)</f>
        <v>-3</v>
      </c>
      <c r="L2308" s="3">
        <f t="shared" si="183"/>
        <v>1.9449024812651983E-2</v>
      </c>
      <c r="M2308">
        <f t="shared" ref="M2308:M2371" si="187">IF(L2308&gt;0, 1, -1)+M2307</f>
        <v>423</v>
      </c>
      <c r="N2308">
        <f>M2308-MAX(M$2:M2308)</f>
        <v>-11</v>
      </c>
    </row>
    <row r="2309" spans="1:14" x14ac:dyDescent="0.25">
      <c r="A2309" s="1">
        <v>44621</v>
      </c>
      <c r="B2309">
        <v>435.04000854492102</v>
      </c>
      <c r="C2309">
        <v>437.17001342773398</v>
      </c>
      <c r="D2309">
        <v>427.10998535156199</v>
      </c>
      <c r="E2309">
        <v>429.98001098632801</v>
      </c>
      <c r="F2309">
        <v>423.11566162109301</v>
      </c>
      <c r="G2309">
        <v>137785900</v>
      </c>
      <c r="H2309">
        <f t="shared" si="184"/>
        <v>2022</v>
      </c>
      <c r="I2309" s="3">
        <f t="shared" si="185"/>
        <v>-1.1631108539918444E-2</v>
      </c>
      <c r="J2309">
        <f t="shared" si="186"/>
        <v>212</v>
      </c>
      <c r="K2309">
        <f>J2309-MAX(J$2:J2309)</f>
        <v>-4</v>
      </c>
      <c r="L2309" s="3">
        <f t="shared" ref="L2309:L2372" si="188">E2309/E2307-1</f>
        <v>-1.7749832127177623E-2</v>
      </c>
      <c r="M2309">
        <f t="shared" si="187"/>
        <v>422</v>
      </c>
      <c r="N2309">
        <f>M2309-MAX(M$2:M2309)</f>
        <v>-12</v>
      </c>
    </row>
    <row r="2310" spans="1:14" x14ac:dyDescent="0.25">
      <c r="A2310" s="1">
        <v>44622</v>
      </c>
      <c r="B2310">
        <v>432.36999511718699</v>
      </c>
      <c r="C2310">
        <v>439.72000122070301</v>
      </c>
      <c r="D2310">
        <v>431.57000732421801</v>
      </c>
      <c r="E2310">
        <v>437.89001464843699</v>
      </c>
      <c r="F2310">
        <v>430.89938354492102</v>
      </c>
      <c r="G2310">
        <v>117726500</v>
      </c>
      <c r="H2310">
        <f t="shared" si="184"/>
        <v>2022</v>
      </c>
      <c r="I2310" s="3">
        <f t="shared" si="185"/>
        <v>1.2766888529704534E-2</v>
      </c>
      <c r="J2310">
        <f t="shared" si="186"/>
        <v>213</v>
      </c>
      <c r="K2310">
        <f>J2310-MAX(J$2:J2310)</f>
        <v>-3</v>
      </c>
      <c r="L2310" s="3">
        <f t="shared" si="188"/>
        <v>2.8857608307590876E-3</v>
      </c>
      <c r="M2310">
        <f t="shared" si="187"/>
        <v>423</v>
      </c>
      <c r="N2310">
        <f>M2310-MAX(M$2:M2310)</f>
        <v>-11</v>
      </c>
    </row>
    <row r="2311" spans="1:14" x14ac:dyDescent="0.25">
      <c r="A2311" s="1">
        <v>44623</v>
      </c>
      <c r="B2311">
        <v>440.47000122070301</v>
      </c>
      <c r="C2311">
        <v>441.10998535156199</v>
      </c>
      <c r="D2311">
        <v>433.79998779296801</v>
      </c>
      <c r="E2311">
        <v>435.70999145507801</v>
      </c>
      <c r="F2311">
        <v>428.75418090820301</v>
      </c>
      <c r="G2311">
        <v>105501700</v>
      </c>
      <c r="H2311">
        <f t="shared" si="184"/>
        <v>2022</v>
      </c>
      <c r="I2311" s="3">
        <f t="shared" si="185"/>
        <v>-1.0806660504536714E-2</v>
      </c>
      <c r="J2311">
        <f t="shared" si="186"/>
        <v>212</v>
      </c>
      <c r="K2311">
        <f>J2311-MAX(J$2:J2311)</f>
        <v>-4</v>
      </c>
      <c r="L2311" s="3">
        <f t="shared" si="188"/>
        <v>1.3326155454543187E-2</v>
      </c>
      <c r="M2311">
        <f t="shared" si="187"/>
        <v>424</v>
      </c>
      <c r="N2311">
        <f>M2311-MAX(M$2:M2311)</f>
        <v>-10</v>
      </c>
    </row>
    <row r="2312" spans="1:14" x14ac:dyDescent="0.25">
      <c r="A2312" s="1">
        <v>44624</v>
      </c>
      <c r="B2312">
        <v>431.75</v>
      </c>
      <c r="C2312">
        <v>433.36999511718699</v>
      </c>
      <c r="D2312">
        <v>427.88000488281199</v>
      </c>
      <c r="E2312">
        <v>432.17001342773398</v>
      </c>
      <c r="F2312">
        <v>425.27069091796801</v>
      </c>
      <c r="G2312">
        <v>113978200</v>
      </c>
      <c r="H2312">
        <f t="shared" si="184"/>
        <v>2022</v>
      </c>
      <c r="I2312" s="3">
        <f t="shared" si="185"/>
        <v>9.7281627732237475E-4</v>
      </c>
      <c r="J2312">
        <f t="shared" si="186"/>
        <v>213</v>
      </c>
      <c r="K2312">
        <f>J2312-MAX(J$2:J2312)</f>
        <v>-3</v>
      </c>
      <c r="L2312" s="3">
        <f t="shared" si="188"/>
        <v>-1.3062643653327766E-2</v>
      </c>
      <c r="M2312">
        <f t="shared" si="187"/>
        <v>423</v>
      </c>
      <c r="N2312">
        <f>M2312-MAX(M$2:M2312)</f>
        <v>-11</v>
      </c>
    </row>
    <row r="2313" spans="1:14" x14ac:dyDescent="0.25">
      <c r="A2313" s="1">
        <v>44627</v>
      </c>
      <c r="B2313">
        <v>431.54998779296801</v>
      </c>
      <c r="C2313">
        <v>432.29998779296801</v>
      </c>
      <c r="D2313">
        <v>419.35998535156199</v>
      </c>
      <c r="E2313">
        <v>419.42999267578102</v>
      </c>
      <c r="F2313">
        <v>412.73410034179602</v>
      </c>
      <c r="G2313">
        <v>137896600</v>
      </c>
      <c r="H2313">
        <f t="shared" si="184"/>
        <v>2022</v>
      </c>
      <c r="I2313" s="3">
        <f t="shared" si="185"/>
        <v>-2.8084800046388692E-2</v>
      </c>
      <c r="J2313">
        <f t="shared" si="186"/>
        <v>212</v>
      </c>
      <c r="K2313">
        <f>J2313-MAX(J$2:J2313)</f>
        <v>-4</v>
      </c>
      <c r="L2313" s="3">
        <f t="shared" si="188"/>
        <v>-3.7364299875082052E-2</v>
      </c>
      <c r="M2313">
        <f t="shared" si="187"/>
        <v>422</v>
      </c>
      <c r="N2313">
        <f>M2313-MAX(M$2:M2313)</f>
        <v>-12</v>
      </c>
    </row>
    <row r="2314" spans="1:14" x14ac:dyDescent="0.25">
      <c r="A2314" s="1">
        <v>44628</v>
      </c>
      <c r="B2314">
        <v>419.61999511718699</v>
      </c>
      <c r="C2314">
        <v>427.20999145507801</v>
      </c>
      <c r="D2314">
        <v>415.11999511718699</v>
      </c>
      <c r="E2314">
        <v>416.25</v>
      </c>
      <c r="F2314">
        <v>409.60485839843699</v>
      </c>
      <c r="G2314">
        <v>164772700</v>
      </c>
      <c r="H2314">
        <f t="shared" si="184"/>
        <v>2022</v>
      </c>
      <c r="I2314" s="3">
        <f t="shared" si="185"/>
        <v>-8.0310641923673209E-3</v>
      </c>
      <c r="J2314">
        <f t="shared" si="186"/>
        <v>211</v>
      </c>
      <c r="K2314">
        <f>J2314-MAX(J$2:J2314)</f>
        <v>-5</v>
      </c>
      <c r="L2314" s="3">
        <f t="shared" si="188"/>
        <v>-3.6837385596157457E-2</v>
      </c>
      <c r="M2314">
        <f t="shared" si="187"/>
        <v>421</v>
      </c>
      <c r="N2314">
        <f>M2314-MAX(M$2:M2314)</f>
        <v>-13</v>
      </c>
    </row>
    <row r="2315" spans="1:14" x14ac:dyDescent="0.25">
      <c r="A2315" s="1">
        <v>44629</v>
      </c>
      <c r="B2315">
        <v>425.14001464843699</v>
      </c>
      <c r="C2315">
        <v>429.510009765625</v>
      </c>
      <c r="D2315">
        <v>422.82000732421801</v>
      </c>
      <c r="E2315">
        <v>427.41000366210898</v>
      </c>
      <c r="F2315">
        <v>420.58670043945301</v>
      </c>
      <c r="G2315">
        <v>116990800</v>
      </c>
      <c r="H2315">
        <f t="shared" si="184"/>
        <v>2022</v>
      </c>
      <c r="I2315" s="3">
        <f t="shared" si="185"/>
        <v>5.3393915779702539E-3</v>
      </c>
      <c r="J2315">
        <f t="shared" si="186"/>
        <v>212</v>
      </c>
      <c r="K2315">
        <f>J2315-MAX(J$2:J2315)</f>
        <v>-4</v>
      </c>
      <c r="L2315" s="3">
        <f t="shared" si="188"/>
        <v>1.9025847282448716E-2</v>
      </c>
      <c r="M2315">
        <f t="shared" si="187"/>
        <v>422</v>
      </c>
      <c r="N2315">
        <f>M2315-MAX(M$2:M2315)</f>
        <v>-12</v>
      </c>
    </row>
    <row r="2316" spans="1:14" x14ac:dyDescent="0.25">
      <c r="A2316" s="1">
        <v>44630</v>
      </c>
      <c r="B2316">
        <v>422.51998901367102</v>
      </c>
      <c r="C2316">
        <v>426.42999267578102</v>
      </c>
      <c r="D2316">
        <v>420.44000244140602</v>
      </c>
      <c r="E2316">
        <v>425.48001098632801</v>
      </c>
      <c r="F2316">
        <v>418.6875</v>
      </c>
      <c r="G2316">
        <v>93972700</v>
      </c>
      <c r="H2316">
        <f t="shared" si="184"/>
        <v>2022</v>
      </c>
      <c r="I2316" s="3">
        <f t="shared" si="185"/>
        <v>7.0056377203995268E-3</v>
      </c>
      <c r="J2316">
        <f t="shared" si="186"/>
        <v>213</v>
      </c>
      <c r="K2316">
        <f>J2316-MAX(J$2:J2316)</f>
        <v>-3</v>
      </c>
      <c r="L2316" s="3">
        <f t="shared" si="188"/>
        <v>2.2174200567754987E-2</v>
      </c>
      <c r="M2316">
        <f t="shared" si="187"/>
        <v>423</v>
      </c>
      <c r="N2316">
        <f>M2316-MAX(M$2:M2316)</f>
        <v>-11</v>
      </c>
    </row>
    <row r="2317" spans="1:14" x14ac:dyDescent="0.25">
      <c r="A2317" s="1">
        <v>44631</v>
      </c>
      <c r="B2317">
        <v>428.11999511718699</v>
      </c>
      <c r="C2317">
        <v>428.76998901367102</v>
      </c>
      <c r="D2317">
        <v>419.52999877929602</v>
      </c>
      <c r="E2317">
        <v>420.07000732421801</v>
      </c>
      <c r="F2317">
        <v>413.36389160156199</v>
      </c>
      <c r="G2317">
        <v>95636300</v>
      </c>
      <c r="H2317">
        <f t="shared" si="184"/>
        <v>2022</v>
      </c>
      <c r="I2317" s="3">
        <f t="shared" si="185"/>
        <v>-1.8803111008084294E-2</v>
      </c>
      <c r="J2317">
        <f t="shared" si="186"/>
        <v>212</v>
      </c>
      <c r="K2317">
        <f>J2317-MAX(J$2:J2317)</f>
        <v>-4</v>
      </c>
      <c r="L2317" s="3">
        <f t="shared" si="188"/>
        <v>-1.7173197339792834E-2</v>
      </c>
      <c r="M2317">
        <f t="shared" si="187"/>
        <v>422</v>
      </c>
      <c r="N2317">
        <f>M2317-MAX(M$2:M2317)</f>
        <v>-12</v>
      </c>
    </row>
    <row r="2318" spans="1:14" x14ac:dyDescent="0.25">
      <c r="A2318" s="1">
        <v>44634</v>
      </c>
      <c r="B2318">
        <v>420.89001464843699</v>
      </c>
      <c r="C2318">
        <v>424.54998779296801</v>
      </c>
      <c r="D2318">
        <v>415.79000854492102</v>
      </c>
      <c r="E2318">
        <v>417</v>
      </c>
      <c r="F2318">
        <v>410.34286499023398</v>
      </c>
      <c r="G2318">
        <v>95729200</v>
      </c>
      <c r="H2318">
        <f t="shared" si="184"/>
        <v>2022</v>
      </c>
      <c r="I2318" s="3">
        <f t="shared" si="185"/>
        <v>-9.2423543278551401E-3</v>
      </c>
      <c r="J2318">
        <f t="shared" si="186"/>
        <v>211</v>
      </c>
      <c r="K2318">
        <f>J2318-MAX(J$2:J2318)</f>
        <v>-5</v>
      </c>
      <c r="L2318" s="3">
        <f t="shared" si="188"/>
        <v>-1.993045681904082E-2</v>
      </c>
      <c r="M2318">
        <f t="shared" si="187"/>
        <v>421</v>
      </c>
      <c r="N2318">
        <f>M2318-MAX(M$2:M2318)</f>
        <v>-13</v>
      </c>
    </row>
    <row r="2319" spans="1:14" x14ac:dyDescent="0.25">
      <c r="A2319" s="1">
        <v>44635</v>
      </c>
      <c r="B2319">
        <v>419.76998901367102</v>
      </c>
      <c r="C2319">
        <v>426.83999633789</v>
      </c>
      <c r="D2319">
        <v>418.42001342773398</v>
      </c>
      <c r="E2319">
        <v>426.17001342773398</v>
      </c>
      <c r="F2319">
        <v>419.36648559570301</v>
      </c>
      <c r="G2319">
        <v>106219100</v>
      </c>
      <c r="H2319">
        <f t="shared" si="184"/>
        <v>2022</v>
      </c>
      <c r="I2319" s="3">
        <f t="shared" si="185"/>
        <v>1.5246503041108417E-2</v>
      </c>
      <c r="J2319">
        <f t="shared" si="186"/>
        <v>212</v>
      </c>
      <c r="K2319">
        <f>J2319-MAX(J$2:J2319)</f>
        <v>-4</v>
      </c>
      <c r="L2319" s="3">
        <f t="shared" si="188"/>
        <v>1.4521403568829028E-2</v>
      </c>
      <c r="M2319">
        <f t="shared" si="187"/>
        <v>422</v>
      </c>
      <c r="N2319">
        <f>M2319-MAX(M$2:M2319)</f>
        <v>-12</v>
      </c>
    </row>
    <row r="2320" spans="1:14" x14ac:dyDescent="0.25">
      <c r="A2320" s="1">
        <v>44636</v>
      </c>
      <c r="B2320">
        <v>429.89001464843699</v>
      </c>
      <c r="C2320">
        <v>435.67999267578102</v>
      </c>
      <c r="D2320">
        <v>424.79998779296801</v>
      </c>
      <c r="E2320">
        <v>435.61999511718699</v>
      </c>
      <c r="F2320">
        <v>428.66561889648398</v>
      </c>
      <c r="G2320">
        <v>144954800</v>
      </c>
      <c r="H2320">
        <f t="shared" si="184"/>
        <v>2022</v>
      </c>
      <c r="I2320" s="3">
        <f t="shared" si="185"/>
        <v>1.3328945249951873E-2</v>
      </c>
      <c r="J2320">
        <f t="shared" si="186"/>
        <v>213</v>
      </c>
      <c r="K2320">
        <f>J2320-MAX(J$2:J2320)</f>
        <v>-3</v>
      </c>
      <c r="L2320" s="3">
        <f t="shared" si="188"/>
        <v>4.4652266468074409E-2</v>
      </c>
      <c r="M2320">
        <f t="shared" si="187"/>
        <v>423</v>
      </c>
      <c r="N2320">
        <f>M2320-MAX(M$2:M2320)</f>
        <v>-11</v>
      </c>
    </row>
    <row r="2321" spans="1:14" x14ac:dyDescent="0.25">
      <c r="A2321" s="1">
        <v>44637</v>
      </c>
      <c r="B2321">
        <v>433.58999633789</v>
      </c>
      <c r="C2321">
        <v>441.07000732421801</v>
      </c>
      <c r="D2321">
        <v>433.19000244140602</v>
      </c>
      <c r="E2321">
        <v>441.07000732421801</v>
      </c>
      <c r="F2321">
        <v>434.02862548828102</v>
      </c>
      <c r="G2321">
        <v>102676900</v>
      </c>
      <c r="H2321">
        <f t="shared" si="184"/>
        <v>2022</v>
      </c>
      <c r="I2321" s="3">
        <f t="shared" si="185"/>
        <v>1.7251345855541667E-2</v>
      </c>
      <c r="J2321">
        <f t="shared" si="186"/>
        <v>214</v>
      </c>
      <c r="K2321">
        <f>J2321-MAX(J$2:J2321)</f>
        <v>-2</v>
      </c>
      <c r="L2321" s="3">
        <f t="shared" si="188"/>
        <v>3.4962558197470628E-2</v>
      </c>
      <c r="M2321">
        <f t="shared" si="187"/>
        <v>424</v>
      </c>
      <c r="N2321">
        <f>M2321-MAX(M$2:M2321)</f>
        <v>-10</v>
      </c>
    </row>
    <row r="2322" spans="1:14" x14ac:dyDescent="0.25">
      <c r="A2322" s="1">
        <v>44638</v>
      </c>
      <c r="B2322">
        <v>438</v>
      </c>
      <c r="C2322">
        <v>444.85998535156199</v>
      </c>
      <c r="D2322">
        <v>437.22000122070301</v>
      </c>
      <c r="E2322">
        <v>444.51998901367102</v>
      </c>
      <c r="F2322">
        <v>438.782470703125</v>
      </c>
      <c r="G2322">
        <v>106345500</v>
      </c>
      <c r="H2322">
        <f t="shared" si="184"/>
        <v>2022</v>
      </c>
      <c r="I2322" s="3">
        <f t="shared" si="185"/>
        <v>1.4885819665915623E-2</v>
      </c>
      <c r="J2322">
        <f t="shared" si="186"/>
        <v>215</v>
      </c>
      <c r="K2322">
        <f>J2322-MAX(J$2:J2322)</f>
        <v>-1</v>
      </c>
      <c r="L2322" s="3">
        <f t="shared" si="188"/>
        <v>2.0430636784911194E-2</v>
      </c>
      <c r="M2322">
        <f t="shared" si="187"/>
        <v>425</v>
      </c>
      <c r="N2322">
        <f>M2322-MAX(M$2:M2322)</f>
        <v>-9</v>
      </c>
    </row>
    <row r="2323" spans="1:14" x14ac:dyDescent="0.25">
      <c r="A2323" s="1">
        <v>44641</v>
      </c>
      <c r="B2323">
        <v>444.33999633789</v>
      </c>
      <c r="C2323">
        <v>446.45999145507801</v>
      </c>
      <c r="D2323">
        <v>440.67999267578102</v>
      </c>
      <c r="E2323">
        <v>444.39001464843699</v>
      </c>
      <c r="F2323">
        <v>438.65414428710898</v>
      </c>
      <c r="G2323">
        <v>88349800</v>
      </c>
      <c r="H2323">
        <f t="shared" si="184"/>
        <v>2022</v>
      </c>
      <c r="I2323" s="3">
        <f t="shared" si="185"/>
        <v>1.1256765305667216E-4</v>
      </c>
      <c r="J2323">
        <f t="shared" si="186"/>
        <v>216</v>
      </c>
      <c r="K2323">
        <f>J2323-MAX(J$2:J2323)</f>
        <v>0</v>
      </c>
      <c r="L2323" s="3">
        <f t="shared" si="188"/>
        <v>7.5271663660834154E-3</v>
      </c>
      <c r="M2323">
        <f t="shared" si="187"/>
        <v>426</v>
      </c>
      <c r="N2323">
        <f>M2323-MAX(M$2:M2323)</f>
        <v>-8</v>
      </c>
    </row>
    <row r="2324" spans="1:14" x14ac:dyDescent="0.25">
      <c r="A2324" s="1">
        <v>44642</v>
      </c>
      <c r="B2324">
        <v>445.85998535156199</v>
      </c>
      <c r="C2324">
        <v>450.579986572265</v>
      </c>
      <c r="D2324">
        <v>445.85998535156199</v>
      </c>
      <c r="E2324">
        <v>449.58999633789</v>
      </c>
      <c r="F2324">
        <v>443.787017822265</v>
      </c>
      <c r="G2324">
        <v>74650400</v>
      </c>
      <c r="H2324">
        <f t="shared" si="184"/>
        <v>2022</v>
      </c>
      <c r="I2324" s="3">
        <f t="shared" si="185"/>
        <v>8.365879668225551E-3</v>
      </c>
      <c r="J2324">
        <f t="shared" si="186"/>
        <v>217</v>
      </c>
      <c r="K2324">
        <f>J2324-MAX(J$2:J2324)</f>
        <v>0</v>
      </c>
      <c r="L2324" s="3">
        <f t="shared" si="188"/>
        <v>1.1405577813201617E-2</v>
      </c>
      <c r="M2324">
        <f t="shared" si="187"/>
        <v>427</v>
      </c>
      <c r="N2324">
        <f>M2324-MAX(M$2:M2324)</f>
        <v>-7</v>
      </c>
    </row>
    <row r="2325" spans="1:14" x14ac:dyDescent="0.25">
      <c r="A2325" s="1">
        <v>44643</v>
      </c>
      <c r="B2325">
        <v>446.91000366210898</v>
      </c>
      <c r="C2325">
        <v>448.489990234375</v>
      </c>
      <c r="D2325">
        <v>443.70999145507801</v>
      </c>
      <c r="E2325">
        <v>443.79998779296801</v>
      </c>
      <c r="F2325">
        <v>438.07171630859301</v>
      </c>
      <c r="G2325">
        <v>79426100</v>
      </c>
      <c r="H2325">
        <f t="shared" si="184"/>
        <v>2022</v>
      </c>
      <c r="I2325" s="3">
        <f t="shared" si="185"/>
        <v>-6.9589309786234343E-3</v>
      </c>
      <c r="J2325">
        <f t="shared" si="186"/>
        <v>216</v>
      </c>
      <c r="K2325">
        <f>J2325-MAX(J$2:J2325)</f>
        <v>-1</v>
      </c>
      <c r="L2325" s="3">
        <f t="shared" si="188"/>
        <v>-1.3277230271155904E-3</v>
      </c>
      <c r="M2325">
        <f t="shared" si="187"/>
        <v>426</v>
      </c>
      <c r="N2325">
        <f>M2325-MAX(M$2:M2325)</f>
        <v>-8</v>
      </c>
    </row>
    <row r="2326" spans="1:14" x14ac:dyDescent="0.25">
      <c r="A2326" s="1">
        <v>44644</v>
      </c>
      <c r="B2326">
        <v>445.94000244140602</v>
      </c>
      <c r="C2326">
        <v>450.5</v>
      </c>
      <c r="D2326">
        <v>444.760009765625</v>
      </c>
      <c r="E2326">
        <v>450.489990234375</v>
      </c>
      <c r="F2326">
        <v>444.67535400390602</v>
      </c>
      <c r="G2326">
        <v>64736900</v>
      </c>
      <c r="H2326">
        <f t="shared" si="184"/>
        <v>2022</v>
      </c>
      <c r="I2326" s="3">
        <f t="shared" si="185"/>
        <v>1.0203138915681365E-2</v>
      </c>
      <c r="J2326">
        <f t="shared" si="186"/>
        <v>217</v>
      </c>
      <c r="K2326">
        <f>J2326-MAX(J$2:J2326)</f>
        <v>0</v>
      </c>
      <c r="L2326" s="3">
        <f t="shared" si="188"/>
        <v>2.0018103245531549E-3</v>
      </c>
      <c r="M2326">
        <f t="shared" si="187"/>
        <v>427</v>
      </c>
      <c r="N2326">
        <f>M2326-MAX(M$2:M2326)</f>
        <v>-7</v>
      </c>
    </row>
    <row r="2327" spans="1:14" x14ac:dyDescent="0.25">
      <c r="A2327" s="1">
        <v>44645</v>
      </c>
      <c r="B2327">
        <v>451.16000366210898</v>
      </c>
      <c r="C2327">
        <v>452.98001098632801</v>
      </c>
      <c r="D2327">
        <v>448.42999267578102</v>
      </c>
      <c r="E2327">
        <v>452.69000244140602</v>
      </c>
      <c r="F2327">
        <v>446.84698486328102</v>
      </c>
      <c r="G2327">
        <v>77101300</v>
      </c>
      <c r="H2327">
        <f t="shared" si="184"/>
        <v>2022</v>
      </c>
      <c r="I2327" s="3">
        <f t="shared" si="185"/>
        <v>3.3912553570305537E-3</v>
      </c>
      <c r="J2327">
        <f t="shared" si="186"/>
        <v>218</v>
      </c>
      <c r="K2327">
        <f>J2327-MAX(J$2:J2327)</f>
        <v>0</v>
      </c>
      <c r="L2327" s="3">
        <f t="shared" si="188"/>
        <v>2.0031579299153002E-2</v>
      </c>
      <c r="M2327">
        <f t="shared" si="187"/>
        <v>428</v>
      </c>
      <c r="N2327">
        <f>M2327-MAX(M$2:M2327)</f>
        <v>-6</v>
      </c>
    </row>
    <row r="2328" spans="1:14" x14ac:dyDescent="0.25">
      <c r="A2328" s="1">
        <v>44648</v>
      </c>
      <c r="B2328">
        <v>452.05999755859301</v>
      </c>
      <c r="C2328">
        <v>455.91000366210898</v>
      </c>
      <c r="D2328">
        <v>450.05999755859301</v>
      </c>
      <c r="E2328">
        <v>455.91000366210898</v>
      </c>
      <c r="F2328">
        <v>450.02542114257801</v>
      </c>
      <c r="G2328">
        <v>68529800</v>
      </c>
      <c r="H2328">
        <f t="shared" si="184"/>
        <v>2022</v>
      </c>
      <c r="I2328" s="3">
        <f t="shared" si="185"/>
        <v>8.516582144645346E-3</v>
      </c>
      <c r="J2328">
        <f t="shared" si="186"/>
        <v>219</v>
      </c>
      <c r="K2328">
        <f>J2328-MAX(J$2:J2328)</f>
        <v>0</v>
      </c>
      <c r="L2328" s="3">
        <f t="shared" si="188"/>
        <v>1.2031373715793547E-2</v>
      </c>
      <c r="M2328">
        <f t="shared" si="187"/>
        <v>429</v>
      </c>
      <c r="N2328">
        <f>M2328-MAX(M$2:M2328)</f>
        <v>-5</v>
      </c>
    </row>
    <row r="2329" spans="1:14" x14ac:dyDescent="0.25">
      <c r="A2329" s="1">
        <v>44649</v>
      </c>
      <c r="B2329">
        <v>460.01998901367102</v>
      </c>
      <c r="C2329">
        <v>462.07000732421801</v>
      </c>
      <c r="D2329">
        <v>457.17999267578102</v>
      </c>
      <c r="E2329">
        <v>461.54998779296801</v>
      </c>
      <c r="F2329">
        <v>455.59262084960898</v>
      </c>
      <c r="G2329">
        <v>86581500</v>
      </c>
      <c r="H2329">
        <f t="shared" si="184"/>
        <v>2022</v>
      </c>
      <c r="I2329" s="3">
        <f t="shared" si="185"/>
        <v>3.3259397761769005E-3</v>
      </c>
      <c r="J2329">
        <f t="shared" si="186"/>
        <v>220</v>
      </c>
      <c r="K2329">
        <f>J2329-MAX(J$2:J2329)</f>
        <v>0</v>
      </c>
      <c r="L2329" s="3">
        <f t="shared" si="188"/>
        <v>1.9571860000837438E-2</v>
      </c>
      <c r="M2329">
        <f t="shared" si="187"/>
        <v>430</v>
      </c>
      <c r="N2329">
        <f>M2329-MAX(M$2:M2329)</f>
        <v>-4</v>
      </c>
    </row>
    <row r="2330" spans="1:14" x14ac:dyDescent="0.25">
      <c r="A2330" s="1">
        <v>44650</v>
      </c>
      <c r="B2330">
        <v>460.33999633789</v>
      </c>
      <c r="C2330">
        <v>461.20001220703102</v>
      </c>
      <c r="D2330">
        <v>456.47000122070301</v>
      </c>
      <c r="E2330">
        <v>458.70001220703102</v>
      </c>
      <c r="F2330">
        <v>452.77941894531199</v>
      </c>
      <c r="G2330">
        <v>79666900</v>
      </c>
      <c r="H2330">
        <f t="shared" si="184"/>
        <v>2022</v>
      </c>
      <c r="I2330" s="3">
        <f t="shared" si="185"/>
        <v>-3.5625497326007283E-3</v>
      </c>
      <c r="J2330">
        <f t="shared" si="186"/>
        <v>219</v>
      </c>
      <c r="K2330">
        <f>J2330-MAX(J$2:J2330)</f>
        <v>-1</v>
      </c>
      <c r="L2330" s="3">
        <f t="shared" si="188"/>
        <v>6.1196475675269202E-3</v>
      </c>
      <c r="M2330">
        <f t="shared" si="187"/>
        <v>431</v>
      </c>
      <c r="N2330">
        <f>M2330-MAX(M$2:M2330)</f>
        <v>-3</v>
      </c>
    </row>
    <row r="2331" spans="1:14" x14ac:dyDescent="0.25">
      <c r="A2331" s="1">
        <v>44651</v>
      </c>
      <c r="B2331">
        <v>457.89001464843699</v>
      </c>
      <c r="C2331">
        <v>458.760009765625</v>
      </c>
      <c r="D2331">
        <v>451.16000366210898</v>
      </c>
      <c r="E2331">
        <v>451.64001464843699</v>
      </c>
      <c r="F2331">
        <v>445.81057739257801</v>
      </c>
      <c r="G2331">
        <v>121699900</v>
      </c>
      <c r="H2331">
        <f t="shared" si="184"/>
        <v>2022</v>
      </c>
      <c r="I2331" s="3">
        <f t="shared" si="185"/>
        <v>-1.3649566053102746E-2</v>
      </c>
      <c r="J2331">
        <f t="shared" si="186"/>
        <v>218</v>
      </c>
      <c r="K2331">
        <f>J2331-MAX(J$2:J2331)</f>
        <v>-2</v>
      </c>
      <c r="L2331" s="3">
        <f t="shared" si="188"/>
        <v>-2.1471072270889624E-2</v>
      </c>
      <c r="M2331">
        <f t="shared" si="187"/>
        <v>430</v>
      </c>
      <c r="N2331">
        <f>M2331-MAX(M$2:M2331)</f>
        <v>-4</v>
      </c>
    </row>
    <row r="2332" spans="1:14" x14ac:dyDescent="0.25">
      <c r="A2332" s="1">
        <v>44652</v>
      </c>
      <c r="B2332">
        <v>453.30999755859301</v>
      </c>
      <c r="C2332">
        <v>453.45999145507801</v>
      </c>
      <c r="D2332">
        <v>449.14001464843699</v>
      </c>
      <c r="E2332">
        <v>452.92001342773398</v>
      </c>
      <c r="F2332">
        <v>447.07403564453102</v>
      </c>
      <c r="G2332">
        <v>89048800</v>
      </c>
      <c r="H2332">
        <f t="shared" si="184"/>
        <v>2022</v>
      </c>
      <c r="I2332" s="3">
        <f t="shared" si="185"/>
        <v>-8.6030339714404658E-4</v>
      </c>
      <c r="J2332">
        <f t="shared" si="186"/>
        <v>217</v>
      </c>
      <c r="K2332">
        <f>J2332-MAX(J$2:J2332)</f>
        <v>-3</v>
      </c>
      <c r="L2332" s="3">
        <f t="shared" si="188"/>
        <v>-1.2600825431607565E-2</v>
      </c>
      <c r="M2332">
        <f t="shared" si="187"/>
        <v>429</v>
      </c>
      <c r="N2332">
        <f>M2332-MAX(M$2:M2332)</f>
        <v>-5</v>
      </c>
    </row>
    <row r="2333" spans="1:14" x14ac:dyDescent="0.25">
      <c r="A2333" s="1">
        <v>44655</v>
      </c>
      <c r="B2333">
        <v>453.13000488281199</v>
      </c>
      <c r="C2333">
        <v>456.91000366210898</v>
      </c>
      <c r="D2333">
        <v>452.260009765625</v>
      </c>
      <c r="E2333">
        <v>456.79998779296801</v>
      </c>
      <c r="F2333">
        <v>450.90393066406199</v>
      </c>
      <c r="G2333">
        <v>59601000</v>
      </c>
      <c r="H2333">
        <f t="shared" si="184"/>
        <v>2022</v>
      </c>
      <c r="I2333" s="3">
        <f t="shared" si="185"/>
        <v>8.0991831717371898E-3</v>
      </c>
      <c r="J2333">
        <f t="shared" si="186"/>
        <v>218</v>
      </c>
      <c r="K2333">
        <f>J2333-MAX(J$2:J2333)</f>
        <v>-2</v>
      </c>
      <c r="L2333" s="3">
        <f t="shared" si="188"/>
        <v>1.1424968951317505E-2</v>
      </c>
      <c r="M2333">
        <f t="shared" si="187"/>
        <v>430</v>
      </c>
      <c r="N2333">
        <f>M2333-MAX(M$2:M2333)</f>
        <v>-4</v>
      </c>
    </row>
    <row r="2334" spans="1:14" x14ac:dyDescent="0.25">
      <c r="A2334" s="1">
        <v>44656</v>
      </c>
      <c r="B2334">
        <v>455.22000122070301</v>
      </c>
      <c r="C2334">
        <v>457.829986572265</v>
      </c>
      <c r="D2334">
        <v>449.82000732421801</v>
      </c>
      <c r="E2334">
        <v>451.02999877929602</v>
      </c>
      <c r="F2334">
        <v>445.20843505859301</v>
      </c>
      <c r="G2334">
        <v>74214500</v>
      </c>
      <c r="H2334">
        <f t="shared" si="184"/>
        <v>2022</v>
      </c>
      <c r="I2334" s="3">
        <f t="shared" si="185"/>
        <v>-9.2043460967691226E-3</v>
      </c>
      <c r="J2334">
        <f t="shared" si="186"/>
        <v>217</v>
      </c>
      <c r="K2334">
        <f>J2334-MAX(J$2:J2334)</f>
        <v>-3</v>
      </c>
      <c r="L2334" s="3">
        <f t="shared" si="188"/>
        <v>-4.1729545889001018E-3</v>
      </c>
      <c r="M2334">
        <f t="shared" si="187"/>
        <v>429</v>
      </c>
      <c r="N2334">
        <f>M2334-MAX(M$2:M2334)</f>
        <v>-5</v>
      </c>
    </row>
    <row r="2335" spans="1:14" x14ac:dyDescent="0.25">
      <c r="A2335" s="1">
        <v>44657</v>
      </c>
      <c r="B2335">
        <v>446.89001464843699</v>
      </c>
      <c r="C2335">
        <v>448.92999267578102</v>
      </c>
      <c r="D2335">
        <v>443.47000122070301</v>
      </c>
      <c r="E2335">
        <v>446.51998901367102</v>
      </c>
      <c r="F2335">
        <v>440.75662231445301</v>
      </c>
      <c r="G2335">
        <v>106898000</v>
      </c>
      <c r="H2335">
        <f t="shared" si="184"/>
        <v>2022</v>
      </c>
      <c r="I2335" s="3">
        <f t="shared" si="185"/>
        <v>-8.2800157228180016E-4</v>
      </c>
      <c r="J2335">
        <f t="shared" si="186"/>
        <v>216</v>
      </c>
      <c r="K2335">
        <f>J2335-MAX(J$2:J2335)</f>
        <v>-4</v>
      </c>
      <c r="L2335" s="3">
        <f t="shared" si="188"/>
        <v>-2.2504376212803434E-2</v>
      </c>
      <c r="M2335">
        <f t="shared" si="187"/>
        <v>428</v>
      </c>
      <c r="N2335">
        <f>M2335-MAX(M$2:M2335)</f>
        <v>-6</v>
      </c>
    </row>
    <row r="2336" spans="1:14" x14ac:dyDescent="0.25">
      <c r="A2336" s="1">
        <v>44658</v>
      </c>
      <c r="B2336">
        <v>445.58999633789</v>
      </c>
      <c r="C2336">
        <v>450.69000244140602</v>
      </c>
      <c r="D2336">
        <v>443.52999877929602</v>
      </c>
      <c r="E2336">
        <v>448.76998901367102</v>
      </c>
      <c r="F2336">
        <v>442.97760009765602</v>
      </c>
      <c r="G2336">
        <v>78097200</v>
      </c>
      <c r="H2336">
        <f t="shared" si="184"/>
        <v>2022</v>
      </c>
      <c r="I2336" s="3">
        <f t="shared" si="185"/>
        <v>7.1365890211090299E-3</v>
      </c>
      <c r="J2336">
        <f t="shared" si="186"/>
        <v>217</v>
      </c>
      <c r="K2336">
        <f>J2336-MAX(J$2:J2336)</f>
        <v>-3</v>
      </c>
      <c r="L2336" s="3">
        <f t="shared" si="188"/>
        <v>-5.0107748303697131E-3</v>
      </c>
      <c r="M2336">
        <f t="shared" si="187"/>
        <v>427</v>
      </c>
      <c r="N2336">
        <f>M2336-MAX(M$2:M2336)</f>
        <v>-7</v>
      </c>
    </row>
    <row r="2337" spans="1:14" x14ac:dyDescent="0.25">
      <c r="A2337" s="1">
        <v>44659</v>
      </c>
      <c r="B2337">
        <v>447.97000122070301</v>
      </c>
      <c r="C2337">
        <v>450.63000488281199</v>
      </c>
      <c r="D2337">
        <v>445.94000244140602</v>
      </c>
      <c r="E2337">
        <v>447.57000732421801</v>
      </c>
      <c r="F2337">
        <v>441.79309082031199</v>
      </c>
      <c r="G2337">
        <v>79272700</v>
      </c>
      <c r="H2337">
        <f t="shared" si="184"/>
        <v>2022</v>
      </c>
      <c r="I2337" s="3">
        <f t="shared" si="185"/>
        <v>-8.9290330913904814E-4</v>
      </c>
      <c r="J2337">
        <f t="shared" si="186"/>
        <v>216</v>
      </c>
      <c r="K2337">
        <f>J2337-MAX(J$2:J2337)</f>
        <v>-4</v>
      </c>
      <c r="L2337" s="3">
        <f t="shared" si="188"/>
        <v>2.3515594741154722E-3</v>
      </c>
      <c r="M2337">
        <f t="shared" si="187"/>
        <v>428</v>
      </c>
      <c r="N2337">
        <f>M2337-MAX(M$2:M2337)</f>
        <v>-6</v>
      </c>
    </row>
    <row r="2338" spans="1:14" x14ac:dyDescent="0.25">
      <c r="A2338" s="1">
        <v>44662</v>
      </c>
      <c r="B2338">
        <v>444.10998535156199</v>
      </c>
      <c r="C2338">
        <v>445</v>
      </c>
      <c r="D2338">
        <v>439.39001464843699</v>
      </c>
      <c r="E2338">
        <v>439.92001342773398</v>
      </c>
      <c r="F2338">
        <v>434.24185180664</v>
      </c>
      <c r="G2338">
        <v>89770500</v>
      </c>
      <c r="H2338">
        <f t="shared" si="184"/>
        <v>2022</v>
      </c>
      <c r="I2338" s="3">
        <f t="shared" si="185"/>
        <v>-9.4345366283786758E-3</v>
      </c>
      <c r="J2338">
        <f t="shared" si="186"/>
        <v>215</v>
      </c>
      <c r="K2338">
        <f>J2338-MAX(J$2:J2338)</f>
        <v>-5</v>
      </c>
      <c r="L2338" s="3">
        <f t="shared" si="188"/>
        <v>-1.9720515637393632E-2</v>
      </c>
      <c r="M2338">
        <f t="shared" si="187"/>
        <v>427</v>
      </c>
      <c r="N2338">
        <f>M2338-MAX(M$2:M2338)</f>
        <v>-7</v>
      </c>
    </row>
    <row r="2339" spans="1:14" x14ac:dyDescent="0.25">
      <c r="A2339" s="1">
        <v>44663</v>
      </c>
      <c r="B2339">
        <v>443.079986572265</v>
      </c>
      <c r="C2339">
        <v>445.75</v>
      </c>
      <c r="D2339">
        <v>436.64999389648398</v>
      </c>
      <c r="E2339">
        <v>438.29000854492102</v>
      </c>
      <c r="F2339">
        <v>432.63287353515602</v>
      </c>
      <c r="G2339">
        <v>84363600</v>
      </c>
      <c r="H2339">
        <f t="shared" si="184"/>
        <v>2022</v>
      </c>
      <c r="I2339" s="3">
        <f t="shared" si="185"/>
        <v>-1.0810639551562695E-2</v>
      </c>
      <c r="J2339">
        <f t="shared" si="186"/>
        <v>214</v>
      </c>
      <c r="K2339">
        <f>J2339-MAX(J$2:J2339)</f>
        <v>-6</v>
      </c>
      <c r="L2339" s="3">
        <f t="shared" si="188"/>
        <v>-2.0734183764406278E-2</v>
      </c>
      <c r="M2339">
        <f t="shared" si="187"/>
        <v>426</v>
      </c>
      <c r="N2339">
        <f>M2339-MAX(M$2:M2339)</f>
        <v>-8</v>
      </c>
    </row>
    <row r="2340" spans="1:14" x14ac:dyDescent="0.25">
      <c r="A2340" s="1">
        <v>44664</v>
      </c>
      <c r="B2340">
        <v>438.02999877929602</v>
      </c>
      <c r="C2340">
        <v>444.10998535156199</v>
      </c>
      <c r="D2340">
        <v>437.83999633789</v>
      </c>
      <c r="E2340">
        <v>443.30999755859301</v>
      </c>
      <c r="F2340">
        <v>437.58804321289</v>
      </c>
      <c r="G2340">
        <v>74070400</v>
      </c>
      <c r="H2340">
        <f t="shared" si="184"/>
        <v>2022</v>
      </c>
      <c r="I2340" s="3">
        <f t="shared" si="185"/>
        <v>1.2053966153029005E-2</v>
      </c>
      <c r="J2340">
        <f t="shared" si="186"/>
        <v>215</v>
      </c>
      <c r="K2340">
        <f>J2340-MAX(J$2:J2340)</f>
        <v>-5</v>
      </c>
      <c r="L2340" s="3">
        <f t="shared" si="188"/>
        <v>7.7059102277370339E-3</v>
      </c>
      <c r="M2340">
        <f t="shared" si="187"/>
        <v>427</v>
      </c>
      <c r="N2340">
        <f>M2340-MAX(M$2:M2340)</f>
        <v>-7</v>
      </c>
    </row>
    <row r="2341" spans="1:14" x14ac:dyDescent="0.25">
      <c r="A2341" s="1">
        <v>44665</v>
      </c>
      <c r="B2341">
        <v>443.54998779296801</v>
      </c>
      <c r="C2341">
        <v>444.73001098632801</v>
      </c>
      <c r="D2341">
        <v>437.67999267578102</v>
      </c>
      <c r="E2341">
        <v>437.79000854492102</v>
      </c>
      <c r="F2341">
        <v>432.13931274414</v>
      </c>
      <c r="G2341">
        <v>97869500</v>
      </c>
      <c r="H2341">
        <f t="shared" si="184"/>
        <v>2022</v>
      </c>
      <c r="I2341" s="3">
        <f t="shared" si="185"/>
        <v>-1.2986088167215804E-2</v>
      </c>
      <c r="J2341">
        <f t="shared" si="186"/>
        <v>214</v>
      </c>
      <c r="K2341">
        <f>J2341-MAX(J$2:J2341)</f>
        <v>-6</v>
      </c>
      <c r="L2341" s="3">
        <f t="shared" si="188"/>
        <v>-1.1407971668346839E-3</v>
      </c>
      <c r="M2341">
        <f t="shared" si="187"/>
        <v>426</v>
      </c>
      <c r="N2341">
        <f>M2341-MAX(M$2:M2341)</f>
        <v>-8</v>
      </c>
    </row>
    <row r="2342" spans="1:14" x14ac:dyDescent="0.25">
      <c r="A2342" s="1">
        <v>44669</v>
      </c>
      <c r="B2342">
        <v>436.80999755859301</v>
      </c>
      <c r="C2342">
        <v>439.75</v>
      </c>
      <c r="D2342">
        <v>435.60998535156199</v>
      </c>
      <c r="E2342">
        <v>437.97000122070301</v>
      </c>
      <c r="F2342">
        <v>432.31701660156199</v>
      </c>
      <c r="G2342">
        <v>66002500</v>
      </c>
      <c r="H2342">
        <f t="shared" si="184"/>
        <v>2022</v>
      </c>
      <c r="I2342" s="3">
        <f t="shared" si="185"/>
        <v>2.6556252571907635E-3</v>
      </c>
      <c r="J2342">
        <f t="shared" si="186"/>
        <v>215</v>
      </c>
      <c r="K2342">
        <f>J2342-MAX(J$2:J2342)</f>
        <v>-5</v>
      </c>
      <c r="L2342" s="3">
        <f t="shared" si="188"/>
        <v>-1.2045738574132159E-2</v>
      </c>
      <c r="M2342">
        <f t="shared" si="187"/>
        <v>425</v>
      </c>
      <c r="N2342">
        <f>M2342-MAX(M$2:M2342)</f>
        <v>-9</v>
      </c>
    </row>
    <row r="2343" spans="1:14" x14ac:dyDescent="0.25">
      <c r="A2343" s="1">
        <v>44670</v>
      </c>
      <c r="B2343">
        <v>437.85998535156199</v>
      </c>
      <c r="C2343">
        <v>445.79998779296801</v>
      </c>
      <c r="D2343">
        <v>437.67999267578102</v>
      </c>
      <c r="E2343">
        <v>445.04000854492102</v>
      </c>
      <c r="F2343">
        <v>439.29571533203102</v>
      </c>
      <c r="G2343">
        <v>77821000</v>
      </c>
      <c r="H2343">
        <f t="shared" si="184"/>
        <v>2022</v>
      </c>
      <c r="I2343" s="3">
        <f t="shared" si="185"/>
        <v>1.6397988931539764E-2</v>
      </c>
      <c r="J2343">
        <f t="shared" si="186"/>
        <v>216</v>
      </c>
      <c r="K2343">
        <f>J2343-MAX(J$2:J2343)</f>
        <v>-4</v>
      </c>
      <c r="L2343" s="3">
        <f t="shared" si="188"/>
        <v>1.6560451034725032E-2</v>
      </c>
      <c r="M2343">
        <f t="shared" si="187"/>
        <v>426</v>
      </c>
      <c r="N2343">
        <f>M2343-MAX(M$2:M2343)</f>
        <v>-8</v>
      </c>
    </row>
    <row r="2344" spans="1:14" x14ac:dyDescent="0.25">
      <c r="A2344" s="1">
        <v>44671</v>
      </c>
      <c r="B2344">
        <v>446.92001342773398</v>
      </c>
      <c r="C2344">
        <v>447.57000732421801</v>
      </c>
      <c r="D2344">
        <v>443.48001098632801</v>
      </c>
      <c r="E2344">
        <v>444.70999145507801</v>
      </c>
      <c r="F2344">
        <v>438.969970703125</v>
      </c>
      <c r="G2344">
        <v>65224400</v>
      </c>
      <c r="H2344">
        <f t="shared" si="184"/>
        <v>2022</v>
      </c>
      <c r="I2344" s="3">
        <f t="shared" si="185"/>
        <v>-4.9450056078397253E-3</v>
      </c>
      <c r="J2344">
        <f t="shared" si="186"/>
        <v>215</v>
      </c>
      <c r="K2344">
        <f>J2344-MAX(J$2:J2344)</f>
        <v>-5</v>
      </c>
      <c r="L2344" s="3">
        <f t="shared" si="188"/>
        <v>1.5389159567069433E-2</v>
      </c>
      <c r="M2344">
        <f t="shared" si="187"/>
        <v>427</v>
      </c>
      <c r="N2344">
        <f>M2344-MAX(M$2:M2344)</f>
        <v>-7</v>
      </c>
    </row>
    <row r="2345" spans="1:14" x14ac:dyDescent="0.25">
      <c r="A2345" s="1">
        <v>44672</v>
      </c>
      <c r="B2345">
        <v>448.54000854492102</v>
      </c>
      <c r="C2345">
        <v>450.010009765625</v>
      </c>
      <c r="D2345">
        <v>437.100006103515</v>
      </c>
      <c r="E2345">
        <v>438.05999755859301</v>
      </c>
      <c r="F2345">
        <v>432.40582275390602</v>
      </c>
      <c r="G2345">
        <v>85417300</v>
      </c>
      <c r="H2345">
        <f t="shared" si="184"/>
        <v>2022</v>
      </c>
      <c r="I2345" s="3">
        <f t="shared" si="185"/>
        <v>-2.3364718390061823E-2</v>
      </c>
      <c r="J2345">
        <f t="shared" si="186"/>
        <v>214</v>
      </c>
      <c r="K2345">
        <f>J2345-MAX(J$2:J2345)</f>
        <v>-6</v>
      </c>
      <c r="L2345" s="3">
        <f t="shared" si="188"/>
        <v>-1.5684007847180936E-2</v>
      </c>
      <c r="M2345">
        <f t="shared" si="187"/>
        <v>426</v>
      </c>
      <c r="N2345">
        <f>M2345-MAX(M$2:M2345)</f>
        <v>-8</v>
      </c>
    </row>
    <row r="2346" spans="1:14" x14ac:dyDescent="0.25">
      <c r="A2346" s="1">
        <v>44673</v>
      </c>
      <c r="B2346">
        <v>436.91000366210898</v>
      </c>
      <c r="C2346">
        <v>438.079986572265</v>
      </c>
      <c r="D2346">
        <v>425.44000244140602</v>
      </c>
      <c r="E2346">
        <v>426.04000854492102</v>
      </c>
      <c r="F2346">
        <v>420.54098510742102</v>
      </c>
      <c r="G2346">
        <v>132471800</v>
      </c>
      <c r="H2346">
        <f t="shared" si="184"/>
        <v>2022</v>
      </c>
      <c r="I2346" s="3">
        <f t="shared" si="185"/>
        <v>-2.4879254368353698E-2</v>
      </c>
      <c r="J2346">
        <f t="shared" si="186"/>
        <v>213</v>
      </c>
      <c r="K2346">
        <f>J2346-MAX(J$2:J2346)</f>
        <v>-7</v>
      </c>
      <c r="L2346" s="3">
        <f t="shared" si="188"/>
        <v>-4.1982377884223765E-2</v>
      </c>
      <c r="M2346">
        <f t="shared" si="187"/>
        <v>425</v>
      </c>
      <c r="N2346">
        <f>M2346-MAX(M$2:M2346)</f>
        <v>-9</v>
      </c>
    </row>
    <row r="2347" spans="1:14" x14ac:dyDescent="0.25">
      <c r="A2347" s="1">
        <v>44676</v>
      </c>
      <c r="B2347">
        <v>423.67001342773398</v>
      </c>
      <c r="C2347">
        <v>428.69000244140602</v>
      </c>
      <c r="D2347">
        <v>418.83999633789</v>
      </c>
      <c r="E2347">
        <v>428.510009765625</v>
      </c>
      <c r="F2347">
        <v>422.97909545898398</v>
      </c>
      <c r="G2347">
        <v>119647700</v>
      </c>
      <c r="H2347">
        <f t="shared" si="184"/>
        <v>2022</v>
      </c>
      <c r="I2347" s="3">
        <f t="shared" si="185"/>
        <v>1.1423976643361256E-2</v>
      </c>
      <c r="J2347">
        <f t="shared" si="186"/>
        <v>214</v>
      </c>
      <c r="K2347">
        <f>J2347-MAX(J$2:J2347)</f>
        <v>-6</v>
      </c>
      <c r="L2347" s="3">
        <f t="shared" si="188"/>
        <v>-2.1800638830736019E-2</v>
      </c>
      <c r="M2347">
        <f t="shared" si="187"/>
        <v>424</v>
      </c>
      <c r="N2347">
        <f>M2347-MAX(M$2:M2347)</f>
        <v>-10</v>
      </c>
    </row>
    <row r="2348" spans="1:14" x14ac:dyDescent="0.25">
      <c r="A2348" s="1">
        <v>44677</v>
      </c>
      <c r="B2348">
        <v>425.829986572265</v>
      </c>
      <c r="C2348">
        <v>426.04000854492102</v>
      </c>
      <c r="D2348">
        <v>416.07000732421801</v>
      </c>
      <c r="E2348">
        <v>416.100006103515</v>
      </c>
      <c r="F2348">
        <v>410.72927856445301</v>
      </c>
      <c r="G2348">
        <v>103996300</v>
      </c>
      <c r="H2348">
        <f t="shared" si="184"/>
        <v>2022</v>
      </c>
      <c r="I2348" s="3">
        <f t="shared" si="185"/>
        <v>-2.2849448783707871E-2</v>
      </c>
      <c r="J2348">
        <f t="shared" si="186"/>
        <v>213</v>
      </c>
      <c r="K2348">
        <f>J2348-MAX(J$2:J2348)</f>
        <v>-7</v>
      </c>
      <c r="L2348" s="3">
        <f t="shared" si="188"/>
        <v>-2.333114787823487E-2</v>
      </c>
      <c r="M2348">
        <f t="shared" si="187"/>
        <v>423</v>
      </c>
      <c r="N2348">
        <f>M2348-MAX(M$2:M2348)</f>
        <v>-11</v>
      </c>
    </row>
    <row r="2349" spans="1:14" x14ac:dyDescent="0.25">
      <c r="A2349" s="1">
        <v>44678</v>
      </c>
      <c r="B2349">
        <v>417.239990234375</v>
      </c>
      <c r="C2349">
        <v>422.92001342773398</v>
      </c>
      <c r="D2349">
        <v>415.010009765625</v>
      </c>
      <c r="E2349">
        <v>417.26998901367102</v>
      </c>
      <c r="F2349">
        <v>411.88415527343699</v>
      </c>
      <c r="G2349">
        <v>122030000</v>
      </c>
      <c r="H2349">
        <f t="shared" si="184"/>
        <v>2022</v>
      </c>
      <c r="I2349" s="3">
        <f t="shared" si="185"/>
        <v>7.1898140154624812E-5</v>
      </c>
      <c r="J2349">
        <f t="shared" si="186"/>
        <v>214</v>
      </c>
      <c r="K2349">
        <f>J2349-MAX(J$2:J2349)</f>
        <v>-6</v>
      </c>
      <c r="L2349" s="3">
        <f t="shared" si="188"/>
        <v>-2.6230474191493824E-2</v>
      </c>
      <c r="M2349">
        <f t="shared" si="187"/>
        <v>422</v>
      </c>
      <c r="N2349">
        <f>M2349-MAX(M$2:M2349)</f>
        <v>-12</v>
      </c>
    </row>
    <row r="2350" spans="1:14" x14ac:dyDescent="0.25">
      <c r="A2350" s="1">
        <v>44679</v>
      </c>
      <c r="B2350">
        <v>422.29000854492102</v>
      </c>
      <c r="C2350">
        <v>429.64001464843699</v>
      </c>
      <c r="D2350">
        <v>417.600006103515</v>
      </c>
      <c r="E2350">
        <v>427.80999755859301</v>
      </c>
      <c r="F2350">
        <v>422.28814697265602</v>
      </c>
      <c r="G2350">
        <v>105449100</v>
      </c>
      <c r="H2350">
        <f t="shared" si="184"/>
        <v>2022</v>
      </c>
      <c r="I2350" s="3">
        <f t="shared" si="185"/>
        <v>1.307155959643036E-2</v>
      </c>
      <c r="J2350">
        <f t="shared" si="186"/>
        <v>215</v>
      </c>
      <c r="K2350">
        <f>J2350-MAX(J$2:J2350)</f>
        <v>-5</v>
      </c>
      <c r="L2350" s="3">
        <f t="shared" si="188"/>
        <v>2.8142252543406299E-2</v>
      </c>
      <c r="M2350">
        <f t="shared" si="187"/>
        <v>423</v>
      </c>
      <c r="N2350">
        <f>M2350-MAX(M$2:M2350)</f>
        <v>-11</v>
      </c>
    </row>
    <row r="2351" spans="1:14" x14ac:dyDescent="0.25">
      <c r="A2351" s="1">
        <v>44680</v>
      </c>
      <c r="B2351">
        <v>423.58999633789</v>
      </c>
      <c r="C2351">
        <v>425.86999511718699</v>
      </c>
      <c r="D2351">
        <v>411.20999145507801</v>
      </c>
      <c r="E2351">
        <v>412</v>
      </c>
      <c r="F2351">
        <v>406.68218994140602</v>
      </c>
      <c r="G2351">
        <v>145491100</v>
      </c>
      <c r="H2351">
        <f t="shared" si="184"/>
        <v>2022</v>
      </c>
      <c r="I2351" s="3">
        <f t="shared" si="185"/>
        <v>-2.7361355173848079E-2</v>
      </c>
      <c r="J2351">
        <f t="shared" si="186"/>
        <v>214</v>
      </c>
      <c r="K2351">
        <f>J2351-MAX(J$2:J2351)</f>
        <v>-6</v>
      </c>
      <c r="L2351" s="3">
        <f t="shared" si="188"/>
        <v>-1.2629686180230859E-2</v>
      </c>
      <c r="M2351">
        <f t="shared" si="187"/>
        <v>422</v>
      </c>
      <c r="N2351">
        <f>M2351-MAX(M$2:M2351)</f>
        <v>-12</v>
      </c>
    </row>
    <row r="2352" spans="1:14" x14ac:dyDescent="0.25">
      <c r="A2352" s="1">
        <v>44683</v>
      </c>
      <c r="B2352">
        <v>412.07000732421801</v>
      </c>
      <c r="C2352">
        <v>415.92001342773398</v>
      </c>
      <c r="D2352">
        <v>405.01998901367102</v>
      </c>
      <c r="E2352">
        <v>414.48001098632801</v>
      </c>
      <c r="F2352">
        <v>409.13018798828102</v>
      </c>
      <c r="G2352">
        <v>158312500</v>
      </c>
      <c r="H2352">
        <f t="shared" si="184"/>
        <v>2022</v>
      </c>
      <c r="I2352" s="3">
        <f t="shared" si="185"/>
        <v>5.8485296655279573E-3</v>
      </c>
      <c r="J2352">
        <f t="shared" si="186"/>
        <v>215</v>
      </c>
      <c r="K2352">
        <f>J2352-MAX(J$2:J2352)</f>
        <v>-5</v>
      </c>
      <c r="L2352" s="3">
        <f t="shared" si="188"/>
        <v>-3.1158660733353494E-2</v>
      </c>
      <c r="M2352">
        <f t="shared" si="187"/>
        <v>421</v>
      </c>
      <c r="N2352">
        <f>M2352-MAX(M$2:M2352)</f>
        <v>-13</v>
      </c>
    </row>
    <row r="2353" spans="1:14" x14ac:dyDescent="0.25">
      <c r="A2353" s="1">
        <v>44684</v>
      </c>
      <c r="B2353">
        <v>415.010009765625</v>
      </c>
      <c r="C2353">
        <v>418.92999267578102</v>
      </c>
      <c r="D2353">
        <v>413.35998535156199</v>
      </c>
      <c r="E2353">
        <v>416.38000488281199</v>
      </c>
      <c r="F2353">
        <v>411.00567626953102</v>
      </c>
      <c r="G2353">
        <v>100028200</v>
      </c>
      <c r="H2353">
        <f t="shared" si="184"/>
        <v>2022</v>
      </c>
      <c r="I2353" s="3">
        <f t="shared" si="185"/>
        <v>3.3011134308800205E-3</v>
      </c>
      <c r="J2353">
        <f t="shared" si="186"/>
        <v>216</v>
      </c>
      <c r="K2353">
        <f>J2353-MAX(J$2:J2353)</f>
        <v>-4</v>
      </c>
      <c r="L2353" s="3">
        <f t="shared" si="188"/>
        <v>1.0631079812650546E-2</v>
      </c>
      <c r="M2353">
        <f t="shared" si="187"/>
        <v>422</v>
      </c>
      <c r="N2353">
        <f>M2353-MAX(M$2:M2353)</f>
        <v>-12</v>
      </c>
    </row>
    <row r="2354" spans="1:14" x14ac:dyDescent="0.25">
      <c r="A2354" s="1">
        <v>44685</v>
      </c>
      <c r="B2354">
        <v>417.079986572265</v>
      </c>
      <c r="C2354">
        <v>429.66000366210898</v>
      </c>
      <c r="D2354">
        <v>413.70999145507801</v>
      </c>
      <c r="E2354">
        <v>429.05999755859301</v>
      </c>
      <c r="F2354">
        <v>423.52200317382801</v>
      </c>
      <c r="G2354">
        <v>144247900</v>
      </c>
      <c r="H2354">
        <f t="shared" si="184"/>
        <v>2022</v>
      </c>
      <c r="I2354" s="3">
        <f t="shared" si="185"/>
        <v>2.8723533547568847E-2</v>
      </c>
      <c r="J2354">
        <f t="shared" si="186"/>
        <v>217</v>
      </c>
      <c r="K2354">
        <f>J2354-MAX(J$2:J2354)</f>
        <v>-3</v>
      </c>
      <c r="L2354" s="3">
        <f t="shared" si="188"/>
        <v>3.5176573503675979E-2</v>
      </c>
      <c r="M2354">
        <f t="shared" si="187"/>
        <v>423</v>
      </c>
      <c r="N2354">
        <f>M2354-MAX(M$2:M2354)</f>
        <v>-11</v>
      </c>
    </row>
    <row r="2355" spans="1:14" x14ac:dyDescent="0.25">
      <c r="A2355" s="1">
        <v>44686</v>
      </c>
      <c r="B2355">
        <v>424.54998779296801</v>
      </c>
      <c r="C2355">
        <v>425</v>
      </c>
      <c r="D2355">
        <v>409.44000244140602</v>
      </c>
      <c r="E2355">
        <v>413.80999755859301</v>
      </c>
      <c r="F2355">
        <v>408.46884155273398</v>
      </c>
      <c r="G2355">
        <v>172929100</v>
      </c>
      <c r="H2355">
        <f t="shared" si="184"/>
        <v>2022</v>
      </c>
      <c r="I2355" s="3">
        <f t="shared" si="185"/>
        <v>-2.5297351414864111E-2</v>
      </c>
      <c r="J2355">
        <f t="shared" si="186"/>
        <v>216</v>
      </c>
      <c r="K2355">
        <f>J2355-MAX(J$2:J2355)</f>
        <v>-4</v>
      </c>
      <c r="L2355" s="3">
        <f t="shared" si="188"/>
        <v>-6.1722640234425086E-3</v>
      </c>
      <c r="M2355">
        <f t="shared" si="187"/>
        <v>422</v>
      </c>
      <c r="N2355">
        <f>M2355-MAX(M$2:M2355)</f>
        <v>-12</v>
      </c>
    </row>
    <row r="2356" spans="1:14" x14ac:dyDescent="0.25">
      <c r="A2356" s="1">
        <v>44687</v>
      </c>
      <c r="B2356">
        <v>411.100006103515</v>
      </c>
      <c r="C2356">
        <v>414.79998779296801</v>
      </c>
      <c r="D2356">
        <v>405.73001098632801</v>
      </c>
      <c r="E2356">
        <v>411.33999633789</v>
      </c>
      <c r="F2356">
        <v>406.03070068359301</v>
      </c>
      <c r="G2356">
        <v>151770800</v>
      </c>
      <c r="H2356">
        <f t="shared" si="184"/>
        <v>2022</v>
      </c>
      <c r="I2356" s="3">
        <f t="shared" si="185"/>
        <v>5.837757986182357E-4</v>
      </c>
      <c r="J2356">
        <f t="shared" si="186"/>
        <v>217</v>
      </c>
      <c r="K2356">
        <f>J2356-MAX(J$2:J2356)</f>
        <v>-3</v>
      </c>
      <c r="L2356" s="3">
        <f t="shared" si="188"/>
        <v>-4.1299588219671168E-2</v>
      </c>
      <c r="M2356">
        <f t="shared" si="187"/>
        <v>421</v>
      </c>
      <c r="N2356">
        <f>M2356-MAX(M$2:M2356)</f>
        <v>-13</v>
      </c>
    </row>
    <row r="2357" spans="1:14" x14ac:dyDescent="0.25">
      <c r="A2357" s="1">
        <v>44690</v>
      </c>
      <c r="B2357">
        <v>405.100006103515</v>
      </c>
      <c r="C2357">
        <v>406.41000366210898</v>
      </c>
      <c r="D2357">
        <v>396.5</v>
      </c>
      <c r="E2357">
        <v>398.17001342773398</v>
      </c>
      <c r="F2357">
        <v>393.03070068359301</v>
      </c>
      <c r="G2357">
        <v>155586100</v>
      </c>
      <c r="H2357">
        <f t="shared" si="184"/>
        <v>2022</v>
      </c>
      <c r="I2357" s="3">
        <f t="shared" si="185"/>
        <v>-1.7106868850577661E-2</v>
      </c>
      <c r="J2357">
        <f t="shared" si="186"/>
        <v>216</v>
      </c>
      <c r="K2357">
        <f>J2357-MAX(J$2:J2357)</f>
        <v>-4</v>
      </c>
      <c r="L2357" s="3">
        <f t="shared" si="188"/>
        <v>-3.7795085239922255E-2</v>
      </c>
      <c r="M2357">
        <f t="shared" si="187"/>
        <v>420</v>
      </c>
      <c r="N2357">
        <f>M2357-MAX(M$2:M2357)</f>
        <v>-14</v>
      </c>
    </row>
    <row r="2358" spans="1:14" x14ac:dyDescent="0.25">
      <c r="A2358" s="1">
        <v>44691</v>
      </c>
      <c r="B2358">
        <v>404.489990234375</v>
      </c>
      <c r="C2358">
        <v>406.079986572265</v>
      </c>
      <c r="D2358">
        <v>394.82000732421801</v>
      </c>
      <c r="E2358">
        <v>399.08999633789</v>
      </c>
      <c r="F2358">
        <v>393.93881225585898</v>
      </c>
      <c r="G2358">
        <v>132497200</v>
      </c>
      <c r="H2358">
        <f t="shared" si="184"/>
        <v>2022</v>
      </c>
      <c r="I2358" s="3">
        <f t="shared" si="185"/>
        <v>-1.3350129859470816E-2</v>
      </c>
      <c r="J2358">
        <f t="shared" si="186"/>
        <v>215</v>
      </c>
      <c r="K2358">
        <f>J2358-MAX(J$2:J2358)</f>
        <v>-5</v>
      </c>
      <c r="L2358" s="3">
        <f t="shared" si="188"/>
        <v>-2.9780716947197639E-2</v>
      </c>
      <c r="M2358">
        <f t="shared" si="187"/>
        <v>419</v>
      </c>
      <c r="N2358">
        <f>M2358-MAX(M$2:M2358)</f>
        <v>-15</v>
      </c>
    </row>
    <row r="2359" spans="1:14" x14ac:dyDescent="0.25">
      <c r="A2359" s="1">
        <v>44692</v>
      </c>
      <c r="B2359">
        <v>398.07000732421801</v>
      </c>
      <c r="C2359">
        <v>404.04000854492102</v>
      </c>
      <c r="D2359">
        <v>391.95999145507801</v>
      </c>
      <c r="E2359">
        <v>392.75</v>
      </c>
      <c r="F2359">
        <v>387.6806640625</v>
      </c>
      <c r="G2359">
        <v>142361000</v>
      </c>
      <c r="H2359">
        <f t="shared" si="184"/>
        <v>2022</v>
      </c>
      <c r="I2359" s="3">
        <f t="shared" si="185"/>
        <v>-1.3364501786955807E-2</v>
      </c>
      <c r="J2359">
        <f t="shared" si="186"/>
        <v>214</v>
      </c>
      <c r="K2359">
        <f>J2359-MAX(J$2:J2359)</f>
        <v>-6</v>
      </c>
      <c r="L2359" s="3">
        <f t="shared" si="188"/>
        <v>-1.3612309428011948E-2</v>
      </c>
      <c r="M2359">
        <f t="shared" si="187"/>
        <v>418</v>
      </c>
      <c r="N2359">
        <f>M2359-MAX(M$2:M2359)</f>
        <v>-16</v>
      </c>
    </row>
    <row r="2360" spans="1:14" x14ac:dyDescent="0.25">
      <c r="A2360" s="1">
        <v>44693</v>
      </c>
      <c r="B2360">
        <v>389.36999511718699</v>
      </c>
      <c r="C2360">
        <v>395.79998779296801</v>
      </c>
      <c r="D2360">
        <v>385.14999389648398</v>
      </c>
      <c r="E2360">
        <v>392.33999633789</v>
      </c>
      <c r="F2360">
        <v>387.27597045898398</v>
      </c>
      <c r="G2360">
        <v>125090800</v>
      </c>
      <c r="H2360">
        <f t="shared" si="184"/>
        <v>2022</v>
      </c>
      <c r="I2360" s="3">
        <f t="shared" si="185"/>
        <v>7.6277095255097294E-3</v>
      </c>
      <c r="J2360">
        <f t="shared" si="186"/>
        <v>215</v>
      </c>
      <c r="K2360">
        <f>J2360-MAX(J$2:J2360)</f>
        <v>-5</v>
      </c>
      <c r="L2360" s="3">
        <f t="shared" si="188"/>
        <v>-1.6913478318021036E-2</v>
      </c>
      <c r="M2360">
        <f t="shared" si="187"/>
        <v>417</v>
      </c>
      <c r="N2360">
        <f>M2360-MAX(M$2:M2360)</f>
        <v>-17</v>
      </c>
    </row>
    <row r="2361" spans="1:14" x14ac:dyDescent="0.25">
      <c r="A2361" s="1">
        <v>44694</v>
      </c>
      <c r="B2361">
        <v>396.70999145507801</v>
      </c>
      <c r="C2361">
        <v>403.17999267578102</v>
      </c>
      <c r="D2361">
        <v>395.60998535156199</v>
      </c>
      <c r="E2361">
        <v>401.72000122070301</v>
      </c>
      <c r="F2361">
        <v>396.53488159179602</v>
      </c>
      <c r="G2361">
        <v>104174400</v>
      </c>
      <c r="H2361">
        <f t="shared" si="184"/>
        <v>2022</v>
      </c>
      <c r="I2361" s="3">
        <f t="shared" si="185"/>
        <v>1.2628897364669323E-2</v>
      </c>
      <c r="J2361">
        <f t="shared" si="186"/>
        <v>216</v>
      </c>
      <c r="K2361">
        <f>J2361-MAX(J$2:J2361)</f>
        <v>-4</v>
      </c>
      <c r="L2361" s="3">
        <f t="shared" si="188"/>
        <v>2.283895918702239E-2</v>
      </c>
      <c r="M2361">
        <f t="shared" si="187"/>
        <v>418</v>
      </c>
      <c r="N2361">
        <f>M2361-MAX(M$2:M2361)</f>
        <v>-16</v>
      </c>
    </row>
    <row r="2362" spans="1:14" x14ac:dyDescent="0.25">
      <c r="A2362" s="1">
        <v>44697</v>
      </c>
      <c r="B2362">
        <v>399.98001098632801</v>
      </c>
      <c r="C2362">
        <v>403.97000122070301</v>
      </c>
      <c r="D2362">
        <v>397.600006103515</v>
      </c>
      <c r="E2362">
        <v>400.08999633789</v>
      </c>
      <c r="F2362">
        <v>394.92593383789</v>
      </c>
      <c r="G2362">
        <v>78622400</v>
      </c>
      <c r="H2362">
        <f t="shared" si="184"/>
        <v>2022</v>
      </c>
      <c r="I2362" s="3">
        <f t="shared" si="185"/>
        <v>2.7497712020840837E-4</v>
      </c>
      <c r="J2362">
        <f t="shared" si="186"/>
        <v>217</v>
      </c>
      <c r="K2362">
        <f>J2362-MAX(J$2:J2362)</f>
        <v>-3</v>
      </c>
      <c r="L2362" s="3">
        <f t="shared" si="188"/>
        <v>1.9753275404849502E-2</v>
      </c>
      <c r="M2362">
        <f t="shared" si="187"/>
        <v>419</v>
      </c>
      <c r="N2362">
        <f>M2362-MAX(M$2:M2362)</f>
        <v>-15</v>
      </c>
    </row>
    <row r="2363" spans="1:14" x14ac:dyDescent="0.25">
      <c r="A2363" s="1">
        <v>44698</v>
      </c>
      <c r="B2363">
        <v>406.52999877929602</v>
      </c>
      <c r="C2363">
        <v>408.57000732421801</v>
      </c>
      <c r="D2363">
        <v>402.579986572265</v>
      </c>
      <c r="E2363">
        <v>408.32000732421801</v>
      </c>
      <c r="F2363">
        <v>403.049713134765</v>
      </c>
      <c r="G2363">
        <v>83029700</v>
      </c>
      <c r="H2363">
        <f t="shared" si="184"/>
        <v>2022</v>
      </c>
      <c r="I2363" s="3">
        <f t="shared" si="185"/>
        <v>4.4031401133912684E-3</v>
      </c>
      <c r="J2363">
        <f t="shared" si="186"/>
        <v>218</v>
      </c>
      <c r="K2363">
        <f>J2363-MAX(J$2:J2363)</f>
        <v>-2</v>
      </c>
      <c r="L2363" s="3">
        <f t="shared" si="188"/>
        <v>1.6429368922283194E-2</v>
      </c>
      <c r="M2363">
        <f t="shared" si="187"/>
        <v>420</v>
      </c>
      <c r="N2363">
        <f>M2363-MAX(M$2:M2363)</f>
        <v>-14</v>
      </c>
    </row>
    <row r="2364" spans="1:14" x14ac:dyDescent="0.25">
      <c r="A2364" s="1">
        <v>44699</v>
      </c>
      <c r="B2364">
        <v>403.5</v>
      </c>
      <c r="C2364">
        <v>403.79998779296801</v>
      </c>
      <c r="D2364">
        <v>390.54998779296801</v>
      </c>
      <c r="E2364">
        <v>391.85998535156199</v>
      </c>
      <c r="F2364">
        <v>386.80209350585898</v>
      </c>
      <c r="G2364">
        <v>117674500</v>
      </c>
      <c r="H2364">
        <f t="shared" si="184"/>
        <v>2022</v>
      </c>
      <c r="I2364" s="3">
        <f t="shared" si="185"/>
        <v>-2.8847619946562597E-2</v>
      </c>
      <c r="J2364">
        <f t="shared" si="186"/>
        <v>217</v>
      </c>
      <c r="K2364">
        <f>J2364-MAX(J$2:J2364)</f>
        <v>-3</v>
      </c>
      <c r="L2364" s="3">
        <f t="shared" si="188"/>
        <v>-2.0570399314301935E-2</v>
      </c>
      <c r="M2364">
        <f t="shared" si="187"/>
        <v>419</v>
      </c>
      <c r="N2364">
        <f>M2364-MAX(M$2:M2364)</f>
        <v>-15</v>
      </c>
    </row>
    <row r="2365" spans="1:14" x14ac:dyDescent="0.25">
      <c r="A2365" s="1">
        <v>44700</v>
      </c>
      <c r="B2365">
        <v>388.61999511718699</v>
      </c>
      <c r="C2365">
        <v>394.14001464843699</v>
      </c>
      <c r="D2365">
        <v>387.10998535156199</v>
      </c>
      <c r="E2365">
        <v>389.45999145507801</v>
      </c>
      <c r="F2365">
        <v>384.43310546875</v>
      </c>
      <c r="G2365">
        <v>98510700</v>
      </c>
      <c r="H2365">
        <f t="shared" si="184"/>
        <v>2022</v>
      </c>
      <c r="I2365" s="3">
        <f t="shared" si="185"/>
        <v>2.1614851228581866E-3</v>
      </c>
      <c r="J2365">
        <f t="shared" si="186"/>
        <v>218</v>
      </c>
      <c r="K2365">
        <f>J2365-MAX(J$2:J2365)</f>
        <v>-2</v>
      </c>
      <c r="L2365" s="3">
        <f t="shared" si="188"/>
        <v>-4.6189301358834922E-2</v>
      </c>
      <c r="M2365">
        <f t="shared" si="187"/>
        <v>418</v>
      </c>
      <c r="N2365">
        <f>M2365-MAX(M$2:M2365)</f>
        <v>-16</v>
      </c>
    </row>
    <row r="2366" spans="1:14" x14ac:dyDescent="0.25">
      <c r="A2366" s="1">
        <v>44701</v>
      </c>
      <c r="B2366">
        <v>393.25</v>
      </c>
      <c r="C2366">
        <v>397.02999877929602</v>
      </c>
      <c r="D2366">
        <v>380.54000854492102</v>
      </c>
      <c r="E2366">
        <v>389.63000488281199</v>
      </c>
      <c r="F2366">
        <v>384.60095214843699</v>
      </c>
      <c r="G2366">
        <v>131432200</v>
      </c>
      <c r="H2366">
        <f t="shared" si="184"/>
        <v>2022</v>
      </c>
      <c r="I2366" s="3">
        <f t="shared" si="185"/>
        <v>-9.2053276978716347E-3</v>
      </c>
      <c r="J2366">
        <f t="shared" si="186"/>
        <v>217</v>
      </c>
      <c r="K2366">
        <f>J2366-MAX(J$2:J2366)</f>
        <v>-3</v>
      </c>
      <c r="L2366" s="3">
        <f t="shared" si="188"/>
        <v>-5.6907583119244487E-3</v>
      </c>
      <c r="M2366">
        <f t="shared" si="187"/>
        <v>417</v>
      </c>
      <c r="N2366">
        <f>M2366-MAX(M$2:M2366)</f>
        <v>-17</v>
      </c>
    </row>
    <row r="2367" spans="1:14" x14ac:dyDescent="0.25">
      <c r="A2367" s="1">
        <v>44704</v>
      </c>
      <c r="B2367">
        <v>392.829986572265</v>
      </c>
      <c r="C2367">
        <v>397.73001098632801</v>
      </c>
      <c r="D2367">
        <v>390.38000488281199</v>
      </c>
      <c r="E2367">
        <v>396.92001342773398</v>
      </c>
      <c r="F2367">
        <v>391.79684448242102</v>
      </c>
      <c r="G2367">
        <v>76414900</v>
      </c>
      <c r="H2367">
        <f t="shared" si="184"/>
        <v>2022</v>
      </c>
      <c r="I2367" s="3">
        <f t="shared" si="185"/>
        <v>1.0411697159775191E-2</v>
      </c>
      <c r="J2367">
        <f t="shared" si="186"/>
        <v>218</v>
      </c>
      <c r="K2367">
        <f>J2367-MAX(J$2:J2367)</f>
        <v>-2</v>
      </c>
      <c r="L2367" s="3">
        <f t="shared" si="188"/>
        <v>1.9154783896503158E-2</v>
      </c>
      <c r="M2367">
        <f t="shared" si="187"/>
        <v>418</v>
      </c>
      <c r="N2367">
        <f>M2367-MAX(M$2:M2367)</f>
        <v>-16</v>
      </c>
    </row>
    <row r="2368" spans="1:14" x14ac:dyDescent="0.25">
      <c r="A2368" s="1">
        <v>44705</v>
      </c>
      <c r="B2368">
        <v>392.55999755859301</v>
      </c>
      <c r="C2368">
        <v>395.14999389648398</v>
      </c>
      <c r="D2368">
        <v>386.95999145507801</v>
      </c>
      <c r="E2368">
        <v>393.89001464843699</v>
      </c>
      <c r="F2368">
        <v>388.80596923828102</v>
      </c>
      <c r="G2368">
        <v>91448800</v>
      </c>
      <c r="H2368">
        <f t="shared" si="184"/>
        <v>2022</v>
      </c>
      <c r="I2368" s="3">
        <f t="shared" si="185"/>
        <v>3.3880606738221353E-3</v>
      </c>
      <c r="J2368">
        <f t="shared" si="186"/>
        <v>219</v>
      </c>
      <c r="K2368">
        <f>J2368-MAX(J$2:J2368)</f>
        <v>-1</v>
      </c>
      <c r="L2368" s="3">
        <f t="shared" si="188"/>
        <v>1.0933474609857718E-2</v>
      </c>
      <c r="M2368">
        <f t="shared" si="187"/>
        <v>419</v>
      </c>
      <c r="N2368">
        <f>M2368-MAX(M$2:M2368)</f>
        <v>-15</v>
      </c>
    </row>
    <row r="2369" spans="1:14" x14ac:dyDescent="0.25">
      <c r="A2369" s="1">
        <v>44706</v>
      </c>
      <c r="B2369">
        <v>392.30999755859301</v>
      </c>
      <c r="C2369">
        <v>399.45001220703102</v>
      </c>
      <c r="D2369">
        <v>391.89001464843699</v>
      </c>
      <c r="E2369">
        <v>397.36999511718699</v>
      </c>
      <c r="F2369">
        <v>392.24102783203102</v>
      </c>
      <c r="G2369">
        <v>91472900</v>
      </c>
      <c r="H2369">
        <f t="shared" si="184"/>
        <v>2022</v>
      </c>
      <c r="I2369" s="3">
        <f t="shared" si="185"/>
        <v>1.289795720242437E-2</v>
      </c>
      <c r="J2369">
        <f t="shared" si="186"/>
        <v>220</v>
      </c>
      <c r="K2369">
        <f>J2369-MAX(J$2:J2369)</f>
        <v>0</v>
      </c>
      <c r="L2369" s="3">
        <f t="shared" si="188"/>
        <v>1.1336835489019759E-3</v>
      </c>
      <c r="M2369">
        <f t="shared" si="187"/>
        <v>420</v>
      </c>
      <c r="N2369">
        <f>M2369-MAX(M$2:M2369)</f>
        <v>-14</v>
      </c>
    </row>
    <row r="2370" spans="1:14" x14ac:dyDescent="0.25">
      <c r="A2370" s="1">
        <v>44707</v>
      </c>
      <c r="B2370">
        <v>398.67001342773398</v>
      </c>
      <c r="C2370">
        <v>407.04000854492102</v>
      </c>
      <c r="D2370">
        <v>398.45001220703102</v>
      </c>
      <c r="E2370">
        <v>405.30999755859301</v>
      </c>
      <c r="F2370">
        <v>400.078521728515</v>
      </c>
      <c r="G2370">
        <v>82168300</v>
      </c>
      <c r="H2370">
        <f t="shared" si="184"/>
        <v>2022</v>
      </c>
      <c r="I2370" s="3">
        <f t="shared" si="185"/>
        <v>1.6655338769447248E-2</v>
      </c>
      <c r="J2370">
        <f t="shared" si="186"/>
        <v>221</v>
      </c>
      <c r="K2370">
        <f>J2370-MAX(J$2:J2370)</f>
        <v>0</v>
      </c>
      <c r="L2370" s="3">
        <f t="shared" si="188"/>
        <v>2.8992821563016413E-2</v>
      </c>
      <c r="M2370">
        <f t="shared" si="187"/>
        <v>421</v>
      </c>
      <c r="N2370">
        <f>M2370-MAX(M$2:M2370)</f>
        <v>-13</v>
      </c>
    </row>
    <row r="2371" spans="1:14" x14ac:dyDescent="0.25">
      <c r="A2371" s="1">
        <v>44708</v>
      </c>
      <c r="B2371">
        <v>407.91000366210898</v>
      </c>
      <c r="C2371">
        <v>415.38000488281199</v>
      </c>
      <c r="D2371">
        <v>407.70001220703102</v>
      </c>
      <c r="E2371">
        <v>415.260009765625</v>
      </c>
      <c r="F2371">
        <v>409.90011596679602</v>
      </c>
      <c r="G2371">
        <v>84768700</v>
      </c>
      <c r="H2371">
        <f t="shared" ref="H2371:H2434" si="189">YEAR(A2371)</f>
        <v>2022</v>
      </c>
      <c r="I2371" s="3">
        <f t="shared" ref="I2371:I2434" si="190">E2371/B2371-1</f>
        <v>1.8018695392438611E-2</v>
      </c>
      <c r="J2371">
        <f t="shared" si="186"/>
        <v>222</v>
      </c>
      <c r="K2371">
        <f>J2371-MAX(J$2:J2371)</f>
        <v>0</v>
      </c>
      <c r="L2371" s="3">
        <f t="shared" si="188"/>
        <v>4.5021050578220256E-2</v>
      </c>
      <c r="M2371">
        <f t="shared" si="187"/>
        <v>422</v>
      </c>
      <c r="N2371">
        <f>M2371-MAX(M$2:M2371)</f>
        <v>-12</v>
      </c>
    </row>
    <row r="2372" spans="1:14" x14ac:dyDescent="0.25">
      <c r="A2372" s="1">
        <v>44712</v>
      </c>
      <c r="B2372">
        <v>413.54998779296801</v>
      </c>
      <c r="C2372">
        <v>416.45999145507801</v>
      </c>
      <c r="D2372">
        <v>410.02999877929602</v>
      </c>
      <c r="E2372">
        <v>412.92999267578102</v>
      </c>
      <c r="F2372">
        <v>407.60018920898398</v>
      </c>
      <c r="G2372">
        <v>95937000</v>
      </c>
      <c r="H2372">
        <f t="shared" si="189"/>
        <v>2022</v>
      </c>
      <c r="I2372" s="3">
        <f t="shared" si="190"/>
        <v>-1.4992023588146219E-3</v>
      </c>
      <c r="J2372">
        <f t="shared" ref="J2372:J2435" si="191">IF(I2372&gt;0, 1, -1)+J2371</f>
        <v>221</v>
      </c>
      <c r="K2372">
        <f>J2372-MAX(J$2:J2372)</f>
        <v>-1</v>
      </c>
      <c r="L2372" s="3">
        <f t="shared" si="188"/>
        <v>1.8800412432674829E-2</v>
      </c>
      <c r="M2372">
        <f t="shared" ref="M2372:M2435" si="192">IF(L2372&gt;0, 1, -1)+M2371</f>
        <v>423</v>
      </c>
      <c r="N2372">
        <f>M2372-MAX(M$2:M2372)</f>
        <v>-11</v>
      </c>
    </row>
    <row r="2373" spans="1:14" x14ac:dyDescent="0.25">
      <c r="A2373" s="1">
        <v>44713</v>
      </c>
      <c r="B2373">
        <v>415.17001342773398</v>
      </c>
      <c r="C2373">
        <v>416.239990234375</v>
      </c>
      <c r="D2373">
        <v>406.92999267578102</v>
      </c>
      <c r="E2373">
        <v>409.58999633789</v>
      </c>
      <c r="F2373">
        <v>404.30331420898398</v>
      </c>
      <c r="G2373">
        <v>86585800</v>
      </c>
      <c r="H2373">
        <f t="shared" si="189"/>
        <v>2022</v>
      </c>
      <c r="I2373" s="3">
        <f t="shared" si="190"/>
        <v>-1.3440318205484414E-2</v>
      </c>
      <c r="J2373">
        <f t="shared" si="191"/>
        <v>220</v>
      </c>
      <c r="K2373">
        <f>J2373-MAX(J$2:J2373)</f>
        <v>-2</v>
      </c>
      <c r="L2373" s="3">
        <f t="shared" ref="L2373:L2436" si="193">E2373/E2371-1</f>
        <v>-1.3654128243495434E-2</v>
      </c>
      <c r="M2373">
        <f t="shared" si="192"/>
        <v>422</v>
      </c>
      <c r="N2373">
        <f>M2373-MAX(M$2:M2373)</f>
        <v>-12</v>
      </c>
    </row>
    <row r="2374" spans="1:14" x14ac:dyDescent="0.25">
      <c r="A2374" s="1">
        <v>44714</v>
      </c>
      <c r="B2374">
        <v>409.42001342773398</v>
      </c>
      <c r="C2374">
        <v>417.44000244140602</v>
      </c>
      <c r="D2374">
        <v>407.04000854492102</v>
      </c>
      <c r="E2374">
        <v>417.39001464843699</v>
      </c>
      <c r="F2374">
        <v>412.00262451171801</v>
      </c>
      <c r="G2374">
        <v>79609600</v>
      </c>
      <c r="H2374">
        <f t="shared" si="189"/>
        <v>2022</v>
      </c>
      <c r="I2374" s="3">
        <f t="shared" si="190"/>
        <v>1.9466564797301356E-2</v>
      </c>
      <c r="J2374">
        <f t="shared" si="191"/>
        <v>221</v>
      </c>
      <c r="K2374">
        <f>J2374-MAX(J$2:J2374)</f>
        <v>-1</v>
      </c>
      <c r="L2374" s="3">
        <f t="shared" si="193"/>
        <v>1.0800915534749711E-2</v>
      </c>
      <c r="M2374">
        <f t="shared" si="192"/>
        <v>423</v>
      </c>
      <c r="N2374">
        <f>M2374-MAX(M$2:M2374)</f>
        <v>-11</v>
      </c>
    </row>
    <row r="2375" spans="1:14" x14ac:dyDescent="0.25">
      <c r="A2375" s="1">
        <v>44715</v>
      </c>
      <c r="B2375">
        <v>412.39999389648398</v>
      </c>
      <c r="C2375">
        <v>414.04000854492102</v>
      </c>
      <c r="D2375">
        <v>409.510009765625</v>
      </c>
      <c r="E2375">
        <v>410.54000854492102</v>
      </c>
      <c r="F2375">
        <v>405.24102783203102</v>
      </c>
      <c r="G2375">
        <v>71874300</v>
      </c>
      <c r="H2375">
        <f t="shared" si="189"/>
        <v>2022</v>
      </c>
      <c r="I2375" s="3">
        <f t="shared" si="190"/>
        <v>-4.5101488338765705E-3</v>
      </c>
      <c r="J2375">
        <f t="shared" si="191"/>
        <v>220</v>
      </c>
      <c r="K2375">
        <f>J2375-MAX(J$2:J2375)</f>
        <v>-2</v>
      </c>
      <c r="L2375" s="3">
        <f t="shared" si="193"/>
        <v>2.3194223870821595E-3</v>
      </c>
      <c r="M2375">
        <f t="shared" si="192"/>
        <v>424</v>
      </c>
      <c r="N2375">
        <f>M2375-MAX(M$2:M2375)</f>
        <v>-10</v>
      </c>
    </row>
    <row r="2376" spans="1:14" x14ac:dyDescent="0.25">
      <c r="A2376" s="1">
        <v>44718</v>
      </c>
      <c r="B2376">
        <v>414.77999877929602</v>
      </c>
      <c r="C2376">
        <v>416.60998535156199</v>
      </c>
      <c r="D2376">
        <v>410.54998779296801</v>
      </c>
      <c r="E2376">
        <v>411.79000854492102</v>
      </c>
      <c r="F2376">
        <v>406.47491455078102</v>
      </c>
      <c r="G2376">
        <v>57508900</v>
      </c>
      <c r="H2376">
        <f t="shared" si="189"/>
        <v>2022</v>
      </c>
      <c r="I2376" s="3">
        <f t="shared" si="190"/>
        <v>-7.2086172023110295E-3</v>
      </c>
      <c r="J2376">
        <f t="shared" si="191"/>
        <v>219</v>
      </c>
      <c r="K2376">
        <f>J2376-MAX(J$2:J2376)</f>
        <v>-3</v>
      </c>
      <c r="L2376" s="3">
        <f t="shared" si="193"/>
        <v>-1.3416722746069532E-2</v>
      </c>
      <c r="M2376">
        <f t="shared" si="192"/>
        <v>423</v>
      </c>
      <c r="N2376">
        <f>M2376-MAX(M$2:M2376)</f>
        <v>-11</v>
      </c>
    </row>
    <row r="2377" spans="1:14" x14ac:dyDescent="0.25">
      <c r="A2377" s="1">
        <v>44719</v>
      </c>
      <c r="B2377">
        <v>408.100006103515</v>
      </c>
      <c r="C2377">
        <v>416.22000122070301</v>
      </c>
      <c r="D2377">
        <v>407.60998535156199</v>
      </c>
      <c r="E2377">
        <v>415.739990234375</v>
      </c>
      <c r="F2377">
        <v>410.37390136718699</v>
      </c>
      <c r="G2377">
        <v>59272400</v>
      </c>
      <c r="H2377">
        <f t="shared" si="189"/>
        <v>2022</v>
      </c>
      <c r="I2377" s="3">
        <f t="shared" si="190"/>
        <v>1.8720862574361563E-2</v>
      </c>
      <c r="J2377">
        <f t="shared" si="191"/>
        <v>220</v>
      </c>
      <c r="K2377">
        <f>J2377-MAX(J$2:J2377)</f>
        <v>-2</v>
      </c>
      <c r="L2377" s="3">
        <f t="shared" si="193"/>
        <v>1.2666199593760252E-2</v>
      </c>
      <c r="M2377">
        <f t="shared" si="192"/>
        <v>424</v>
      </c>
      <c r="N2377">
        <f>M2377-MAX(M$2:M2377)</f>
        <v>-10</v>
      </c>
    </row>
    <row r="2378" spans="1:14" x14ac:dyDescent="0.25">
      <c r="A2378" s="1">
        <v>44720</v>
      </c>
      <c r="B2378">
        <v>413.92999267578102</v>
      </c>
      <c r="C2378">
        <v>415.82000732421801</v>
      </c>
      <c r="D2378">
        <v>410.38000488281199</v>
      </c>
      <c r="E2378">
        <v>411.22000122070301</v>
      </c>
      <c r="F2378">
        <v>405.91226196289</v>
      </c>
      <c r="G2378">
        <v>64350000</v>
      </c>
      <c r="H2378">
        <f t="shared" si="189"/>
        <v>2022</v>
      </c>
      <c r="I2378" s="3">
        <f t="shared" si="190"/>
        <v>-6.5469801730474453E-3</v>
      </c>
      <c r="J2378">
        <f t="shared" si="191"/>
        <v>219</v>
      </c>
      <c r="K2378">
        <f>J2378-MAX(J$2:J2378)</f>
        <v>-3</v>
      </c>
      <c r="L2378" s="3">
        <f t="shared" si="193"/>
        <v>-1.3842184423855652E-3</v>
      </c>
      <c r="M2378">
        <f t="shared" si="192"/>
        <v>423</v>
      </c>
      <c r="N2378">
        <f>M2378-MAX(M$2:M2378)</f>
        <v>-11</v>
      </c>
    </row>
    <row r="2379" spans="1:14" x14ac:dyDescent="0.25">
      <c r="A2379" s="1">
        <v>44721</v>
      </c>
      <c r="B2379">
        <v>409.33999633789</v>
      </c>
      <c r="C2379">
        <v>411.739990234375</v>
      </c>
      <c r="D2379">
        <v>401.44000244140602</v>
      </c>
      <c r="E2379">
        <v>401.44000244140602</v>
      </c>
      <c r="F2379">
        <v>396.25848388671801</v>
      </c>
      <c r="G2379">
        <v>86289800</v>
      </c>
      <c r="H2379">
        <f t="shared" si="189"/>
        <v>2022</v>
      </c>
      <c r="I2379" s="3">
        <f t="shared" si="190"/>
        <v>-1.9299345207310026E-2</v>
      </c>
      <c r="J2379">
        <f t="shared" si="191"/>
        <v>218</v>
      </c>
      <c r="K2379">
        <f>J2379-MAX(J$2:J2379)</f>
        <v>-4</v>
      </c>
      <c r="L2379" s="3">
        <f t="shared" si="193"/>
        <v>-3.4396469256920192E-2</v>
      </c>
      <c r="M2379">
        <f t="shared" si="192"/>
        <v>422</v>
      </c>
      <c r="N2379">
        <f>M2379-MAX(M$2:M2379)</f>
        <v>-12</v>
      </c>
    </row>
    <row r="2380" spans="1:14" x14ac:dyDescent="0.25">
      <c r="A2380" s="1">
        <v>44722</v>
      </c>
      <c r="B2380">
        <v>394.88000488281199</v>
      </c>
      <c r="C2380">
        <v>395.77999877929602</v>
      </c>
      <c r="D2380">
        <v>389.75</v>
      </c>
      <c r="E2380">
        <v>389.79998779296801</v>
      </c>
      <c r="F2380">
        <v>384.76873779296801</v>
      </c>
      <c r="G2380">
        <v>132893900</v>
      </c>
      <c r="H2380">
        <f t="shared" si="189"/>
        <v>2022</v>
      </c>
      <c r="I2380" s="3">
        <f t="shared" si="190"/>
        <v>-1.2864710866663298E-2</v>
      </c>
      <c r="J2380">
        <f t="shared" si="191"/>
        <v>217</v>
      </c>
      <c r="K2380">
        <f>J2380-MAX(J$2:J2380)</f>
        <v>-5</v>
      </c>
      <c r="L2380" s="3">
        <f t="shared" si="193"/>
        <v>-5.2088938680389774E-2</v>
      </c>
      <c r="M2380">
        <f t="shared" si="192"/>
        <v>421</v>
      </c>
      <c r="N2380">
        <f>M2380-MAX(M$2:M2380)</f>
        <v>-13</v>
      </c>
    </row>
    <row r="2381" spans="1:14" x14ac:dyDescent="0.25">
      <c r="A2381" s="1">
        <v>44725</v>
      </c>
      <c r="B2381">
        <v>379.850006103515</v>
      </c>
      <c r="C2381">
        <v>381.80999755859301</v>
      </c>
      <c r="D2381">
        <v>373.29998779296801</v>
      </c>
      <c r="E2381">
        <v>375</v>
      </c>
      <c r="F2381">
        <v>370.15979003906199</v>
      </c>
      <c r="G2381">
        <v>170004900</v>
      </c>
      <c r="H2381">
        <f t="shared" si="189"/>
        <v>2022</v>
      </c>
      <c r="I2381" s="3">
        <f t="shared" si="190"/>
        <v>-1.2768213835945841E-2</v>
      </c>
      <c r="J2381">
        <f t="shared" si="191"/>
        <v>216</v>
      </c>
      <c r="K2381">
        <f>J2381-MAX(J$2:J2381)</f>
        <v>-6</v>
      </c>
      <c r="L2381" s="3">
        <f t="shared" si="193"/>
        <v>-6.5862899264168884E-2</v>
      </c>
      <c r="M2381">
        <f t="shared" si="192"/>
        <v>420</v>
      </c>
      <c r="N2381">
        <f>M2381-MAX(M$2:M2381)</f>
        <v>-14</v>
      </c>
    </row>
    <row r="2382" spans="1:14" x14ac:dyDescent="0.25">
      <c r="A2382" s="1">
        <v>44726</v>
      </c>
      <c r="B2382">
        <v>376.850006103515</v>
      </c>
      <c r="C2382">
        <v>377.94000244140602</v>
      </c>
      <c r="D2382">
        <v>370.58999633789</v>
      </c>
      <c r="E2382">
        <v>373.86999511718699</v>
      </c>
      <c r="F2382">
        <v>369.044342041015</v>
      </c>
      <c r="G2382">
        <v>104011800</v>
      </c>
      <c r="H2382">
        <f t="shared" si="189"/>
        <v>2022</v>
      </c>
      <c r="I2382" s="3">
        <f t="shared" si="190"/>
        <v>-7.9076845908540028E-3</v>
      </c>
      <c r="J2382">
        <f t="shared" si="191"/>
        <v>215</v>
      </c>
      <c r="K2382">
        <f>J2382-MAX(J$2:J2382)</f>
        <v>-7</v>
      </c>
      <c r="L2382" s="3">
        <f t="shared" si="193"/>
        <v>-4.0867093829263568E-2</v>
      </c>
      <c r="M2382">
        <f t="shared" si="192"/>
        <v>419</v>
      </c>
      <c r="N2382">
        <f>M2382-MAX(M$2:M2382)</f>
        <v>-15</v>
      </c>
    </row>
    <row r="2383" spans="1:14" x14ac:dyDescent="0.25">
      <c r="A2383" s="1">
        <v>44727</v>
      </c>
      <c r="B2383">
        <v>377.35998535156199</v>
      </c>
      <c r="C2383">
        <v>383.89999389648398</v>
      </c>
      <c r="D2383">
        <v>372.11999511718699</v>
      </c>
      <c r="E2383">
        <v>379.20001220703102</v>
      </c>
      <c r="F2383">
        <v>374.305572509765</v>
      </c>
      <c r="G2383">
        <v>125666800</v>
      </c>
      <c r="H2383">
        <f t="shared" si="189"/>
        <v>2022</v>
      </c>
      <c r="I2383" s="3">
        <f t="shared" si="190"/>
        <v>4.8760518520658547E-3</v>
      </c>
      <c r="J2383">
        <f t="shared" si="191"/>
        <v>216</v>
      </c>
      <c r="K2383">
        <f>J2383-MAX(J$2:J2383)</f>
        <v>-6</v>
      </c>
      <c r="L2383" s="3">
        <f t="shared" si="193"/>
        <v>1.1200032552082684E-2</v>
      </c>
      <c r="M2383">
        <f t="shared" si="192"/>
        <v>420</v>
      </c>
      <c r="N2383">
        <f>M2383-MAX(M$2:M2383)</f>
        <v>-14</v>
      </c>
    </row>
    <row r="2384" spans="1:14" x14ac:dyDescent="0.25">
      <c r="A2384" s="1">
        <v>44728</v>
      </c>
      <c r="B2384">
        <v>370.510009765625</v>
      </c>
      <c r="C2384">
        <v>370.94000244140602</v>
      </c>
      <c r="D2384">
        <v>364.079986572265</v>
      </c>
      <c r="E2384">
        <v>366.64999389648398</v>
      </c>
      <c r="F2384">
        <v>361.91754150390602</v>
      </c>
      <c r="G2384">
        <v>134473300</v>
      </c>
      <c r="H2384">
        <f t="shared" si="189"/>
        <v>2022</v>
      </c>
      <c r="I2384" s="3">
        <f t="shared" si="190"/>
        <v>-1.0418114942650991E-2</v>
      </c>
      <c r="J2384">
        <f t="shared" si="191"/>
        <v>215</v>
      </c>
      <c r="K2384">
        <f>J2384-MAX(J$2:J2384)</f>
        <v>-7</v>
      </c>
      <c r="L2384" s="3">
        <f t="shared" si="193"/>
        <v>-1.9311528913787179E-2</v>
      </c>
      <c r="M2384">
        <f t="shared" si="192"/>
        <v>419</v>
      </c>
      <c r="N2384">
        <f>M2384-MAX(M$2:M2384)</f>
        <v>-15</v>
      </c>
    </row>
    <row r="2385" spans="1:14" x14ac:dyDescent="0.25">
      <c r="A2385" s="1">
        <v>44729</v>
      </c>
      <c r="B2385">
        <v>365.510009765625</v>
      </c>
      <c r="C2385">
        <v>369.38000488281199</v>
      </c>
      <c r="D2385">
        <v>362.17001342773398</v>
      </c>
      <c r="E2385">
        <v>365.85998535156199</v>
      </c>
      <c r="F2385">
        <v>362.69772338867102</v>
      </c>
      <c r="G2385">
        <v>111113900</v>
      </c>
      <c r="H2385">
        <f t="shared" si="189"/>
        <v>2022</v>
      </c>
      <c r="I2385" s="3">
        <f t="shared" si="190"/>
        <v>9.5749932036448548E-4</v>
      </c>
      <c r="J2385">
        <f t="shared" si="191"/>
        <v>216</v>
      </c>
      <c r="K2385">
        <f>J2385-MAX(J$2:J2385)</f>
        <v>-6</v>
      </c>
      <c r="L2385" s="3">
        <f t="shared" si="193"/>
        <v>-3.5179394583420565E-2</v>
      </c>
      <c r="M2385">
        <f t="shared" si="192"/>
        <v>418</v>
      </c>
      <c r="N2385">
        <f>M2385-MAX(M$2:M2385)</f>
        <v>-16</v>
      </c>
    </row>
    <row r="2386" spans="1:14" x14ac:dyDescent="0.25">
      <c r="A2386" s="1">
        <v>44733</v>
      </c>
      <c r="B2386">
        <v>371.89001464843699</v>
      </c>
      <c r="C2386">
        <v>376.52999877929602</v>
      </c>
      <c r="D2386">
        <v>371.80999755859301</v>
      </c>
      <c r="E2386">
        <v>375.07000732421801</v>
      </c>
      <c r="F2386">
        <v>371.82815551757801</v>
      </c>
      <c r="G2386">
        <v>76811900</v>
      </c>
      <c r="H2386">
        <f t="shared" si="189"/>
        <v>2022</v>
      </c>
      <c r="I2386" s="3">
        <f t="shared" si="190"/>
        <v>8.550895561923566E-3</v>
      </c>
      <c r="J2386">
        <f t="shared" si="191"/>
        <v>217</v>
      </c>
      <c r="K2386">
        <f>J2386-MAX(J$2:J2386)</f>
        <v>-5</v>
      </c>
      <c r="L2386" s="3">
        <f t="shared" si="193"/>
        <v>2.2964717217781372E-2</v>
      </c>
      <c r="M2386">
        <f t="shared" si="192"/>
        <v>419</v>
      </c>
      <c r="N2386">
        <f>M2386-MAX(M$2:M2386)</f>
        <v>-15</v>
      </c>
    </row>
    <row r="2387" spans="1:14" x14ac:dyDescent="0.25">
      <c r="A2387" s="1">
        <v>44734</v>
      </c>
      <c r="B2387">
        <v>370.61999511718699</v>
      </c>
      <c r="C2387">
        <v>378.72000122070301</v>
      </c>
      <c r="D2387">
        <v>370.17999267578102</v>
      </c>
      <c r="E2387">
        <v>374.39001464843699</v>
      </c>
      <c r="F2387">
        <v>371.154052734375</v>
      </c>
      <c r="G2387">
        <v>90059400</v>
      </c>
      <c r="H2387">
        <f t="shared" si="189"/>
        <v>2022</v>
      </c>
      <c r="I2387" s="3">
        <f t="shared" si="190"/>
        <v>1.0172196807832545E-2</v>
      </c>
      <c r="J2387">
        <f t="shared" si="191"/>
        <v>218</v>
      </c>
      <c r="K2387">
        <f>J2387-MAX(J$2:J2387)</f>
        <v>-4</v>
      </c>
      <c r="L2387" s="3">
        <f t="shared" si="193"/>
        <v>2.3315010218125654E-2</v>
      </c>
      <c r="M2387">
        <f t="shared" si="192"/>
        <v>420</v>
      </c>
      <c r="N2387">
        <f>M2387-MAX(M$2:M2387)</f>
        <v>-14</v>
      </c>
    </row>
    <row r="2388" spans="1:14" x14ac:dyDescent="0.25">
      <c r="A2388" s="1">
        <v>44735</v>
      </c>
      <c r="B2388">
        <v>376.64001464843699</v>
      </c>
      <c r="C2388">
        <v>378.829986572265</v>
      </c>
      <c r="D2388">
        <v>372.89001464843699</v>
      </c>
      <c r="E2388">
        <v>378.05999755859301</v>
      </c>
      <c r="F2388">
        <v>374.79229736328102</v>
      </c>
      <c r="G2388">
        <v>79292100</v>
      </c>
      <c r="H2388">
        <f t="shared" si="189"/>
        <v>2022</v>
      </c>
      <c r="I2388" s="3">
        <f t="shared" si="190"/>
        <v>3.7701328986019522E-3</v>
      </c>
      <c r="J2388">
        <f t="shared" si="191"/>
        <v>219</v>
      </c>
      <c r="K2388">
        <f>J2388-MAX(J$2:J2388)</f>
        <v>-3</v>
      </c>
      <c r="L2388" s="3">
        <f t="shared" si="193"/>
        <v>7.9718190630753138E-3</v>
      </c>
      <c r="M2388">
        <f t="shared" si="192"/>
        <v>421</v>
      </c>
      <c r="N2388">
        <f>M2388-MAX(M$2:M2388)</f>
        <v>-13</v>
      </c>
    </row>
    <row r="2389" spans="1:14" x14ac:dyDescent="0.25">
      <c r="A2389" s="1">
        <v>44736</v>
      </c>
      <c r="B2389">
        <v>381.39999389648398</v>
      </c>
      <c r="C2389">
        <v>390.08999633789</v>
      </c>
      <c r="D2389">
        <v>381.36999511718699</v>
      </c>
      <c r="E2389">
        <v>390.079986572265</v>
      </c>
      <c r="F2389">
        <v>386.708404541015</v>
      </c>
      <c r="G2389">
        <v>98050300</v>
      </c>
      <c r="H2389">
        <f t="shared" si="189"/>
        <v>2022</v>
      </c>
      <c r="I2389" s="3">
        <f t="shared" si="190"/>
        <v>2.2758240206309122E-2</v>
      </c>
      <c r="J2389">
        <f t="shared" si="191"/>
        <v>220</v>
      </c>
      <c r="K2389">
        <f>J2389-MAX(J$2:J2389)</f>
        <v>-2</v>
      </c>
      <c r="L2389" s="3">
        <f t="shared" si="193"/>
        <v>4.1908093992734763E-2</v>
      </c>
      <c r="M2389">
        <f t="shared" si="192"/>
        <v>422</v>
      </c>
      <c r="N2389">
        <f>M2389-MAX(M$2:M2389)</f>
        <v>-12</v>
      </c>
    </row>
    <row r="2390" spans="1:14" x14ac:dyDescent="0.25">
      <c r="A2390" s="1">
        <v>44739</v>
      </c>
      <c r="B2390">
        <v>391.04998779296801</v>
      </c>
      <c r="C2390">
        <v>391.35998535156199</v>
      </c>
      <c r="D2390">
        <v>387.44000244140602</v>
      </c>
      <c r="E2390">
        <v>388.58999633789</v>
      </c>
      <c r="F2390">
        <v>385.23129272460898</v>
      </c>
      <c r="G2390">
        <v>66009600</v>
      </c>
      <c r="H2390">
        <f t="shared" si="189"/>
        <v>2022</v>
      </c>
      <c r="I2390" s="3">
        <f t="shared" si="190"/>
        <v>-6.2907340029898506E-3</v>
      </c>
      <c r="J2390">
        <f t="shared" si="191"/>
        <v>219</v>
      </c>
      <c r="K2390">
        <f>J2390-MAX(J$2:J2390)</f>
        <v>-3</v>
      </c>
      <c r="L2390" s="3">
        <f t="shared" si="193"/>
        <v>2.7852718741196769E-2</v>
      </c>
      <c r="M2390">
        <f t="shared" si="192"/>
        <v>423</v>
      </c>
      <c r="N2390">
        <f>M2390-MAX(M$2:M2390)</f>
        <v>-11</v>
      </c>
    </row>
    <row r="2391" spans="1:14" x14ac:dyDescent="0.25">
      <c r="A2391" s="1">
        <v>44740</v>
      </c>
      <c r="B2391">
        <v>390.23001098632801</v>
      </c>
      <c r="C2391">
        <v>393.16000366210898</v>
      </c>
      <c r="D2391">
        <v>380.52999877929602</v>
      </c>
      <c r="E2391">
        <v>380.64999389648398</v>
      </c>
      <c r="F2391">
        <v>377.35989379882801</v>
      </c>
      <c r="G2391">
        <v>86548900</v>
      </c>
      <c r="H2391">
        <f t="shared" si="189"/>
        <v>2022</v>
      </c>
      <c r="I2391" s="3">
        <f t="shared" si="190"/>
        <v>-2.4549667683502863E-2</v>
      </c>
      <c r="J2391">
        <f t="shared" si="191"/>
        <v>218</v>
      </c>
      <c r="K2391">
        <f>J2391-MAX(J$2:J2391)</f>
        <v>-4</v>
      </c>
      <c r="L2391" s="3">
        <f t="shared" si="193"/>
        <v>-2.4174510357849566E-2</v>
      </c>
      <c r="M2391">
        <f t="shared" si="192"/>
        <v>422</v>
      </c>
      <c r="N2391">
        <f>M2391-MAX(M$2:M2391)</f>
        <v>-12</v>
      </c>
    </row>
    <row r="2392" spans="1:14" x14ac:dyDescent="0.25">
      <c r="A2392" s="1">
        <v>44741</v>
      </c>
      <c r="B2392">
        <v>381.23001098632801</v>
      </c>
      <c r="C2392">
        <v>382.26998901367102</v>
      </c>
      <c r="D2392">
        <v>378.42001342773398</v>
      </c>
      <c r="E2392">
        <v>380.33999633789</v>
      </c>
      <c r="F2392">
        <v>377.05258178710898</v>
      </c>
      <c r="G2392">
        <v>65676000</v>
      </c>
      <c r="H2392">
        <f t="shared" si="189"/>
        <v>2022</v>
      </c>
      <c r="I2392" s="3">
        <f t="shared" si="190"/>
        <v>-2.3345870545063985E-3</v>
      </c>
      <c r="J2392">
        <f t="shared" si="191"/>
        <v>217</v>
      </c>
      <c r="K2392">
        <f>J2392-MAX(J$2:J2392)</f>
        <v>-5</v>
      </c>
      <c r="L2392" s="3">
        <f t="shared" si="193"/>
        <v>-2.1230603149202998E-2</v>
      </c>
      <c r="M2392">
        <f t="shared" si="192"/>
        <v>421</v>
      </c>
      <c r="N2392">
        <f>M2392-MAX(M$2:M2392)</f>
        <v>-13</v>
      </c>
    </row>
    <row r="2393" spans="1:14" x14ac:dyDescent="0.25">
      <c r="A2393" s="1">
        <v>44742</v>
      </c>
      <c r="B2393">
        <v>376.239990234375</v>
      </c>
      <c r="C2393">
        <v>380.66000366210898</v>
      </c>
      <c r="D2393">
        <v>372.55999755859301</v>
      </c>
      <c r="E2393">
        <v>377.25</v>
      </c>
      <c r="F2393">
        <v>373.98928833007801</v>
      </c>
      <c r="G2393">
        <v>112508300</v>
      </c>
      <c r="H2393">
        <f t="shared" si="189"/>
        <v>2022</v>
      </c>
      <c r="I2393" s="3">
        <f t="shared" si="190"/>
        <v>2.6844827552643391E-3</v>
      </c>
      <c r="J2393">
        <f t="shared" si="191"/>
        <v>218</v>
      </c>
      <c r="K2393">
        <f>J2393-MAX(J$2:J2393)</f>
        <v>-4</v>
      </c>
      <c r="L2393" s="3">
        <f t="shared" si="193"/>
        <v>-8.9320739550795558E-3</v>
      </c>
      <c r="M2393">
        <f t="shared" si="192"/>
        <v>420</v>
      </c>
      <c r="N2393">
        <f>M2393-MAX(M$2:M2393)</f>
        <v>-14</v>
      </c>
    </row>
    <row r="2394" spans="1:14" x14ac:dyDescent="0.25">
      <c r="A2394" s="1">
        <v>44743</v>
      </c>
      <c r="B2394">
        <v>376.55999755859301</v>
      </c>
      <c r="C2394">
        <v>381.70001220703102</v>
      </c>
      <c r="D2394">
        <v>373.79998779296801</v>
      </c>
      <c r="E2394">
        <v>381.239990234375</v>
      </c>
      <c r="F2394">
        <v>377.94482421875</v>
      </c>
      <c r="G2394">
        <v>74839700</v>
      </c>
      <c r="H2394">
        <f t="shared" si="189"/>
        <v>2022</v>
      </c>
      <c r="I2394" s="3">
        <f t="shared" si="190"/>
        <v>1.2428278909402124E-2</v>
      </c>
      <c r="J2394">
        <f t="shared" si="191"/>
        <v>219</v>
      </c>
      <c r="K2394">
        <f>J2394-MAX(J$2:J2394)</f>
        <v>-3</v>
      </c>
      <c r="L2394" s="3">
        <f t="shared" si="193"/>
        <v>2.3662878086727623E-3</v>
      </c>
      <c r="M2394">
        <f t="shared" si="192"/>
        <v>421</v>
      </c>
      <c r="N2394">
        <f>M2394-MAX(M$2:M2394)</f>
        <v>-13</v>
      </c>
    </row>
    <row r="2395" spans="1:14" x14ac:dyDescent="0.25">
      <c r="A2395" s="1">
        <v>44747</v>
      </c>
      <c r="B2395">
        <v>375.88000488281199</v>
      </c>
      <c r="C2395">
        <v>381.98001098632801</v>
      </c>
      <c r="D2395">
        <v>372.89999389648398</v>
      </c>
      <c r="E2395">
        <v>381.95999145507801</v>
      </c>
      <c r="F2395">
        <v>378.658599853515</v>
      </c>
      <c r="G2395">
        <v>81438000</v>
      </c>
      <c r="H2395">
        <f t="shared" si="189"/>
        <v>2022</v>
      </c>
      <c r="I2395" s="3">
        <f t="shared" si="190"/>
        <v>1.6175339186136117E-2</v>
      </c>
      <c r="J2395">
        <f t="shared" si="191"/>
        <v>220</v>
      </c>
      <c r="K2395">
        <f>J2395-MAX(J$2:J2395)</f>
        <v>-2</v>
      </c>
      <c r="L2395" s="3">
        <f t="shared" si="193"/>
        <v>1.248506681266548E-2</v>
      </c>
      <c r="M2395">
        <f t="shared" si="192"/>
        <v>422</v>
      </c>
      <c r="N2395">
        <f>M2395-MAX(M$2:M2395)</f>
        <v>-12</v>
      </c>
    </row>
    <row r="2396" spans="1:14" x14ac:dyDescent="0.25">
      <c r="A2396" s="1">
        <v>44748</v>
      </c>
      <c r="B2396">
        <v>382.10998535156199</v>
      </c>
      <c r="C2396">
        <v>385.86999511718699</v>
      </c>
      <c r="D2396">
        <v>379.600006103515</v>
      </c>
      <c r="E2396">
        <v>383.25</v>
      </c>
      <c r="F2396">
        <v>379.93743896484301</v>
      </c>
      <c r="G2396">
        <v>70426200</v>
      </c>
      <c r="H2396">
        <f t="shared" si="189"/>
        <v>2022</v>
      </c>
      <c r="I2396" s="3">
        <f t="shared" si="190"/>
        <v>2.9834725396906681E-3</v>
      </c>
      <c r="J2396">
        <f t="shared" si="191"/>
        <v>221</v>
      </c>
      <c r="K2396">
        <f>J2396-MAX(J$2:J2396)</f>
        <v>-1</v>
      </c>
      <c r="L2396" s="3">
        <f t="shared" si="193"/>
        <v>5.2722951870534107E-3</v>
      </c>
      <c r="M2396">
        <f t="shared" si="192"/>
        <v>423</v>
      </c>
      <c r="N2396">
        <f>M2396-MAX(M$2:M2396)</f>
        <v>-11</v>
      </c>
    </row>
    <row r="2397" spans="1:14" x14ac:dyDescent="0.25">
      <c r="A2397" s="1">
        <v>44749</v>
      </c>
      <c r="B2397">
        <v>385.11999511718699</v>
      </c>
      <c r="C2397">
        <v>389.829986572265</v>
      </c>
      <c r="D2397">
        <v>383.26998901367102</v>
      </c>
      <c r="E2397">
        <v>388.989990234375</v>
      </c>
      <c r="F2397">
        <v>385.62780761718699</v>
      </c>
      <c r="G2397">
        <v>64525900</v>
      </c>
      <c r="H2397">
        <f t="shared" si="189"/>
        <v>2022</v>
      </c>
      <c r="I2397" s="3">
        <f t="shared" si="190"/>
        <v>1.0048803402197937E-2</v>
      </c>
      <c r="J2397">
        <f t="shared" si="191"/>
        <v>222</v>
      </c>
      <c r="K2397">
        <f>J2397-MAX(J$2:J2397)</f>
        <v>0</v>
      </c>
      <c r="L2397" s="3">
        <f t="shared" si="193"/>
        <v>1.8405065809422139E-2</v>
      </c>
      <c r="M2397">
        <f t="shared" si="192"/>
        <v>424</v>
      </c>
      <c r="N2397">
        <f>M2397-MAX(M$2:M2397)</f>
        <v>-10</v>
      </c>
    </row>
    <row r="2398" spans="1:14" x14ac:dyDescent="0.25">
      <c r="A2398" s="1">
        <v>44750</v>
      </c>
      <c r="B2398">
        <v>387.26998901367102</v>
      </c>
      <c r="C2398">
        <v>390.64001464843699</v>
      </c>
      <c r="D2398">
        <v>385.66000366210898</v>
      </c>
      <c r="E2398">
        <v>388.67001342773398</v>
      </c>
      <c r="F2398">
        <v>385.31060791015602</v>
      </c>
      <c r="G2398">
        <v>72397800</v>
      </c>
      <c r="H2398">
        <f t="shared" si="189"/>
        <v>2022</v>
      </c>
      <c r="I2398" s="3">
        <f t="shared" si="190"/>
        <v>3.6151120762768496E-3</v>
      </c>
      <c r="J2398">
        <f t="shared" si="191"/>
        <v>223</v>
      </c>
      <c r="K2398">
        <f>J2398-MAX(J$2:J2398)</f>
        <v>0</v>
      </c>
      <c r="L2398" s="3">
        <f t="shared" si="193"/>
        <v>1.4142239863624173E-2</v>
      </c>
      <c r="M2398">
        <f t="shared" si="192"/>
        <v>425</v>
      </c>
      <c r="N2398">
        <f>M2398-MAX(M$2:M2398)</f>
        <v>-9</v>
      </c>
    </row>
    <row r="2399" spans="1:14" x14ac:dyDescent="0.25">
      <c r="A2399" s="1">
        <v>44753</v>
      </c>
      <c r="B2399">
        <v>385.850006103515</v>
      </c>
      <c r="C2399">
        <v>386.86999511718699</v>
      </c>
      <c r="D2399">
        <v>383.5</v>
      </c>
      <c r="E2399">
        <v>384.23001098632801</v>
      </c>
      <c r="F2399">
        <v>380.90899658203102</v>
      </c>
      <c r="G2399">
        <v>58366900</v>
      </c>
      <c r="H2399">
        <f t="shared" si="189"/>
        <v>2022</v>
      </c>
      <c r="I2399" s="3">
        <f t="shared" si="190"/>
        <v>-4.1985100208923321E-3</v>
      </c>
      <c r="J2399">
        <f t="shared" si="191"/>
        <v>222</v>
      </c>
      <c r="K2399">
        <f>J2399-MAX(J$2:J2399)</f>
        <v>-1</v>
      </c>
      <c r="L2399" s="3">
        <f t="shared" si="193"/>
        <v>-1.2236765386119619E-2</v>
      </c>
      <c r="M2399">
        <f t="shared" si="192"/>
        <v>424</v>
      </c>
      <c r="N2399">
        <f>M2399-MAX(M$2:M2399)</f>
        <v>-10</v>
      </c>
    </row>
    <row r="2400" spans="1:14" x14ac:dyDescent="0.25">
      <c r="A2400" s="1">
        <v>44754</v>
      </c>
      <c r="B2400">
        <v>383.64999389648398</v>
      </c>
      <c r="C2400">
        <v>386.16000366210898</v>
      </c>
      <c r="D2400">
        <v>378.989990234375</v>
      </c>
      <c r="E2400">
        <v>380.829986572265</v>
      </c>
      <c r="F2400">
        <v>377.538330078125</v>
      </c>
      <c r="G2400">
        <v>62219200</v>
      </c>
      <c r="H2400">
        <f t="shared" si="189"/>
        <v>2022</v>
      </c>
      <c r="I2400" s="3">
        <f t="shared" si="190"/>
        <v>-7.3504688363943416E-3</v>
      </c>
      <c r="J2400">
        <f t="shared" si="191"/>
        <v>221</v>
      </c>
      <c r="K2400">
        <f>J2400-MAX(J$2:J2400)</f>
        <v>-2</v>
      </c>
      <c r="L2400" s="3">
        <f t="shared" si="193"/>
        <v>-2.0171421989380378E-2</v>
      </c>
      <c r="M2400">
        <f t="shared" si="192"/>
        <v>423</v>
      </c>
      <c r="N2400">
        <f>M2400-MAX(M$2:M2400)</f>
        <v>-11</v>
      </c>
    </row>
    <row r="2401" spans="1:14" x14ac:dyDescent="0.25">
      <c r="A2401" s="1">
        <v>44755</v>
      </c>
      <c r="B2401">
        <v>375.100006103515</v>
      </c>
      <c r="C2401">
        <v>381.92001342773398</v>
      </c>
      <c r="D2401">
        <v>374.66000366210898</v>
      </c>
      <c r="E2401">
        <v>378.829986572265</v>
      </c>
      <c r="F2401">
        <v>375.55563354492102</v>
      </c>
      <c r="G2401">
        <v>84224600</v>
      </c>
      <c r="H2401">
        <f t="shared" si="189"/>
        <v>2022</v>
      </c>
      <c r="I2401" s="3">
        <f t="shared" si="190"/>
        <v>9.9439626980988294E-3</v>
      </c>
      <c r="J2401">
        <f t="shared" si="191"/>
        <v>222</v>
      </c>
      <c r="K2401">
        <f>J2401-MAX(J$2:J2401)</f>
        <v>-1</v>
      </c>
      <c r="L2401" s="3">
        <f t="shared" si="193"/>
        <v>-1.405414532873428E-2</v>
      </c>
      <c r="M2401">
        <f t="shared" si="192"/>
        <v>422</v>
      </c>
      <c r="N2401">
        <f>M2401-MAX(M$2:M2401)</f>
        <v>-12</v>
      </c>
    </row>
    <row r="2402" spans="1:14" x14ac:dyDescent="0.25">
      <c r="A2402" s="1">
        <v>44756</v>
      </c>
      <c r="B2402">
        <v>373.60998535156199</v>
      </c>
      <c r="C2402">
        <v>379.04998779296801</v>
      </c>
      <c r="D2402">
        <v>371.04000854492102</v>
      </c>
      <c r="E2402">
        <v>377.91000366210898</v>
      </c>
      <c r="F2402">
        <v>374.64358520507801</v>
      </c>
      <c r="G2402">
        <v>89704800</v>
      </c>
      <c r="H2402">
        <f t="shared" si="189"/>
        <v>2022</v>
      </c>
      <c r="I2402" s="3">
        <f t="shared" si="190"/>
        <v>1.1509377369827822E-2</v>
      </c>
      <c r="J2402">
        <f t="shared" si="191"/>
        <v>223</v>
      </c>
      <c r="K2402">
        <f>J2402-MAX(J$2:J2402)</f>
        <v>0</v>
      </c>
      <c r="L2402" s="3">
        <f t="shared" si="193"/>
        <v>-7.6674185676340878E-3</v>
      </c>
      <c r="M2402">
        <f t="shared" si="192"/>
        <v>421</v>
      </c>
      <c r="N2402">
        <f>M2402-MAX(M$2:M2402)</f>
        <v>-13</v>
      </c>
    </row>
    <row r="2403" spans="1:14" x14ac:dyDescent="0.25">
      <c r="A2403" s="1">
        <v>44757</v>
      </c>
      <c r="B2403">
        <v>382.54998779296801</v>
      </c>
      <c r="C2403">
        <v>385.25</v>
      </c>
      <c r="D2403">
        <v>380.54000854492102</v>
      </c>
      <c r="E2403">
        <v>385.13000488281199</v>
      </c>
      <c r="F2403">
        <v>381.80120849609301</v>
      </c>
      <c r="G2403">
        <v>79060400</v>
      </c>
      <c r="H2403">
        <f t="shared" si="189"/>
        <v>2022</v>
      </c>
      <c r="I2403" s="3">
        <f t="shared" si="190"/>
        <v>6.7442613309931509E-3</v>
      </c>
      <c r="J2403">
        <f t="shared" si="191"/>
        <v>224</v>
      </c>
      <c r="K2403">
        <f>J2403-MAX(J$2:J2403)</f>
        <v>0</v>
      </c>
      <c r="L2403" s="3">
        <f t="shared" si="193"/>
        <v>1.6630199651170408E-2</v>
      </c>
      <c r="M2403">
        <f t="shared" si="192"/>
        <v>422</v>
      </c>
      <c r="N2403">
        <f>M2403-MAX(M$2:M2403)</f>
        <v>-12</v>
      </c>
    </row>
    <row r="2404" spans="1:14" x14ac:dyDescent="0.25">
      <c r="A2404" s="1">
        <v>44760</v>
      </c>
      <c r="B2404">
        <v>388.38000488281199</v>
      </c>
      <c r="C2404">
        <v>389.08999633789</v>
      </c>
      <c r="D2404">
        <v>380.66000366210898</v>
      </c>
      <c r="E2404">
        <v>381.95001220703102</v>
      </c>
      <c r="F2404">
        <v>378.648681640625</v>
      </c>
      <c r="G2404">
        <v>63203600</v>
      </c>
      <c r="H2404">
        <f t="shared" si="189"/>
        <v>2022</v>
      </c>
      <c r="I2404" s="3">
        <f t="shared" si="190"/>
        <v>-1.6555931291367898E-2</v>
      </c>
      <c r="J2404">
        <f t="shared" si="191"/>
        <v>223</v>
      </c>
      <c r="K2404">
        <f>J2404-MAX(J$2:J2404)</f>
        <v>-1</v>
      </c>
      <c r="L2404" s="3">
        <f t="shared" si="193"/>
        <v>1.0690398522856359E-2</v>
      </c>
      <c r="M2404">
        <f t="shared" si="192"/>
        <v>423</v>
      </c>
      <c r="N2404">
        <f>M2404-MAX(M$2:M2404)</f>
        <v>-11</v>
      </c>
    </row>
    <row r="2405" spans="1:14" x14ac:dyDescent="0.25">
      <c r="A2405" s="1">
        <v>44761</v>
      </c>
      <c r="B2405">
        <v>386.079986572265</v>
      </c>
      <c r="C2405">
        <v>392.86999511718699</v>
      </c>
      <c r="D2405">
        <v>385.39001464843699</v>
      </c>
      <c r="E2405">
        <v>392.26998901367102</v>
      </c>
      <c r="F2405">
        <v>388.87948608398398</v>
      </c>
      <c r="G2405">
        <v>78506000</v>
      </c>
      <c r="H2405">
        <f t="shared" si="189"/>
        <v>2022</v>
      </c>
      <c r="I2405" s="3">
        <f t="shared" si="190"/>
        <v>1.603295342077371E-2</v>
      </c>
      <c r="J2405">
        <f t="shared" si="191"/>
        <v>224</v>
      </c>
      <c r="K2405">
        <f>J2405-MAX(J$2:J2405)</f>
        <v>0</v>
      </c>
      <c r="L2405" s="3">
        <f t="shared" si="193"/>
        <v>1.853915311800125E-2</v>
      </c>
      <c r="M2405">
        <f t="shared" si="192"/>
        <v>424</v>
      </c>
      <c r="N2405">
        <f>M2405-MAX(M$2:M2405)</f>
        <v>-10</v>
      </c>
    </row>
    <row r="2406" spans="1:14" x14ac:dyDescent="0.25">
      <c r="A2406" s="1">
        <v>44762</v>
      </c>
      <c r="B2406">
        <v>392.47000122070301</v>
      </c>
      <c r="C2406">
        <v>396.260009765625</v>
      </c>
      <c r="D2406">
        <v>391.02999877929602</v>
      </c>
      <c r="E2406">
        <v>394.76998901367102</v>
      </c>
      <c r="F2406">
        <v>391.35784912109301</v>
      </c>
      <c r="G2406">
        <v>71843800</v>
      </c>
      <c r="H2406">
        <f t="shared" si="189"/>
        <v>2022</v>
      </c>
      <c r="I2406" s="3">
        <f t="shared" si="190"/>
        <v>5.8602894127304239E-3</v>
      </c>
      <c r="J2406">
        <f t="shared" si="191"/>
        <v>225</v>
      </c>
      <c r="K2406">
        <f>J2406-MAX(J$2:J2406)</f>
        <v>0</v>
      </c>
      <c r="L2406" s="3">
        <f t="shared" si="193"/>
        <v>3.3564540900423045E-2</v>
      </c>
      <c r="M2406">
        <f t="shared" si="192"/>
        <v>425</v>
      </c>
      <c r="N2406">
        <f>M2406-MAX(M$2:M2406)</f>
        <v>-9</v>
      </c>
    </row>
    <row r="2407" spans="1:14" x14ac:dyDescent="0.25">
      <c r="A2407" s="1">
        <v>44763</v>
      </c>
      <c r="B2407">
        <v>394.16000366210898</v>
      </c>
      <c r="C2407">
        <v>398.83999633789</v>
      </c>
      <c r="D2407">
        <v>391.63000488281199</v>
      </c>
      <c r="E2407">
        <v>398.79000854492102</v>
      </c>
      <c r="F2407">
        <v>395.34313964843699</v>
      </c>
      <c r="G2407">
        <v>64903900</v>
      </c>
      <c r="H2407">
        <f t="shared" si="189"/>
        <v>2022</v>
      </c>
      <c r="I2407" s="3">
        <f t="shared" si="190"/>
        <v>1.1746511162459505E-2</v>
      </c>
      <c r="J2407">
        <f t="shared" si="191"/>
        <v>226</v>
      </c>
      <c r="K2407">
        <f>J2407-MAX(J$2:J2407)</f>
        <v>0</v>
      </c>
      <c r="L2407" s="3">
        <f t="shared" si="193"/>
        <v>1.6621255038255622E-2</v>
      </c>
      <c r="M2407">
        <f t="shared" si="192"/>
        <v>426</v>
      </c>
      <c r="N2407">
        <f>M2407-MAX(M$2:M2407)</f>
        <v>-8</v>
      </c>
    </row>
    <row r="2408" spans="1:14" x14ac:dyDescent="0.25">
      <c r="A2408" s="1">
        <v>44764</v>
      </c>
      <c r="B2408">
        <v>398.92001342773398</v>
      </c>
      <c r="C2408">
        <v>400.17999267578102</v>
      </c>
      <c r="D2408">
        <v>392.75</v>
      </c>
      <c r="E2408">
        <v>395.08999633789</v>
      </c>
      <c r="F2408">
        <v>391.67507934570301</v>
      </c>
      <c r="G2408">
        <v>72197300</v>
      </c>
      <c r="H2408">
        <f t="shared" si="189"/>
        <v>2022</v>
      </c>
      <c r="I2408" s="3">
        <f t="shared" si="190"/>
        <v>-9.6009650078330289E-3</v>
      </c>
      <c r="J2408">
        <f t="shared" si="191"/>
        <v>225</v>
      </c>
      <c r="K2408">
        <f>J2408-MAX(J$2:J2408)</f>
        <v>-1</v>
      </c>
      <c r="L2408" s="3">
        <f t="shared" si="193"/>
        <v>8.1061715207519924E-4</v>
      </c>
      <c r="M2408">
        <f t="shared" si="192"/>
        <v>427</v>
      </c>
      <c r="N2408">
        <f>M2408-MAX(M$2:M2408)</f>
        <v>-7</v>
      </c>
    </row>
    <row r="2409" spans="1:14" x14ac:dyDescent="0.25">
      <c r="A2409" s="1">
        <v>44767</v>
      </c>
      <c r="B2409">
        <v>395.75</v>
      </c>
      <c r="C2409">
        <v>396.47000122070301</v>
      </c>
      <c r="D2409">
        <v>393.20999145507801</v>
      </c>
      <c r="E2409">
        <v>395.57000732421801</v>
      </c>
      <c r="F2409">
        <v>392.15093994140602</v>
      </c>
      <c r="G2409">
        <v>53631500</v>
      </c>
      <c r="H2409">
        <f t="shared" si="189"/>
        <v>2022</v>
      </c>
      <c r="I2409" s="3">
        <f t="shared" si="190"/>
        <v>-4.5481408915226673E-4</v>
      </c>
      <c r="J2409">
        <f t="shared" si="191"/>
        <v>224</v>
      </c>
      <c r="K2409">
        <f>J2409-MAX(J$2:J2409)</f>
        <v>-2</v>
      </c>
      <c r="L2409" s="3">
        <f t="shared" si="193"/>
        <v>-8.074428024041902E-3</v>
      </c>
      <c r="M2409">
        <f t="shared" si="192"/>
        <v>426</v>
      </c>
      <c r="N2409">
        <f>M2409-MAX(M$2:M2409)</f>
        <v>-8</v>
      </c>
    </row>
    <row r="2410" spans="1:14" x14ac:dyDescent="0.25">
      <c r="A2410" s="1">
        <v>44768</v>
      </c>
      <c r="B2410">
        <v>393.83999633789</v>
      </c>
      <c r="C2410">
        <v>394.05999755859301</v>
      </c>
      <c r="D2410">
        <v>389.95001220703102</v>
      </c>
      <c r="E2410">
        <v>390.89001464843699</v>
      </c>
      <c r="F2410">
        <v>387.51141357421801</v>
      </c>
      <c r="G2410">
        <v>52946400</v>
      </c>
      <c r="H2410">
        <f t="shared" si="189"/>
        <v>2022</v>
      </c>
      <c r="I2410" s="3">
        <f t="shared" si="190"/>
        <v>-7.4903049890395756E-3</v>
      </c>
      <c r="J2410">
        <f t="shared" si="191"/>
        <v>223</v>
      </c>
      <c r="K2410">
        <f>J2410-MAX(J$2:J2410)</f>
        <v>-3</v>
      </c>
      <c r="L2410" s="3">
        <f t="shared" si="193"/>
        <v>-1.0630443008891266E-2</v>
      </c>
      <c r="M2410">
        <f t="shared" si="192"/>
        <v>425</v>
      </c>
      <c r="N2410">
        <f>M2410-MAX(M$2:M2410)</f>
        <v>-9</v>
      </c>
    </row>
    <row r="2411" spans="1:14" x14ac:dyDescent="0.25">
      <c r="A2411" s="1">
        <v>44769</v>
      </c>
      <c r="B2411">
        <v>394.35998535156199</v>
      </c>
      <c r="C2411">
        <v>402.88000488281199</v>
      </c>
      <c r="D2411">
        <v>394.04998779296801</v>
      </c>
      <c r="E2411">
        <v>401.04000854492102</v>
      </c>
      <c r="F2411">
        <v>397.57366943359301</v>
      </c>
      <c r="G2411">
        <v>82342100</v>
      </c>
      <c r="H2411">
        <f t="shared" si="189"/>
        <v>2022</v>
      </c>
      <c r="I2411" s="3">
        <f t="shared" si="190"/>
        <v>1.6938897052154012E-2</v>
      </c>
      <c r="J2411">
        <f t="shared" si="191"/>
        <v>224</v>
      </c>
      <c r="K2411">
        <f>J2411-MAX(J$2:J2411)</f>
        <v>-2</v>
      </c>
      <c r="L2411" s="3">
        <f t="shared" si="193"/>
        <v>1.3828149554876878E-2</v>
      </c>
      <c r="M2411">
        <f t="shared" si="192"/>
        <v>426</v>
      </c>
      <c r="N2411">
        <f>M2411-MAX(M$2:M2411)</f>
        <v>-8</v>
      </c>
    </row>
    <row r="2412" spans="1:14" x14ac:dyDescent="0.25">
      <c r="A2412" s="1">
        <v>44770</v>
      </c>
      <c r="B2412">
        <v>401.89001464843699</v>
      </c>
      <c r="C2412">
        <v>406.79998779296801</v>
      </c>
      <c r="D2412">
        <v>398.14999389648398</v>
      </c>
      <c r="E2412">
        <v>406.07000732421801</v>
      </c>
      <c r="F2412">
        <v>402.56021118164</v>
      </c>
      <c r="G2412">
        <v>73966600</v>
      </c>
      <c r="H2412">
        <f t="shared" si="189"/>
        <v>2022</v>
      </c>
      <c r="I2412" s="3">
        <f t="shared" si="190"/>
        <v>1.0400837352074088E-2</v>
      </c>
      <c r="J2412">
        <f t="shared" si="191"/>
        <v>225</v>
      </c>
      <c r="K2412">
        <f>J2412-MAX(J$2:J2412)</f>
        <v>-1</v>
      </c>
      <c r="L2412" s="3">
        <f t="shared" si="193"/>
        <v>3.8834434513334237E-2</v>
      </c>
      <c r="M2412">
        <f t="shared" si="192"/>
        <v>427</v>
      </c>
      <c r="N2412">
        <f>M2412-MAX(M$2:M2412)</f>
        <v>-7</v>
      </c>
    </row>
    <row r="2413" spans="1:14" x14ac:dyDescent="0.25">
      <c r="A2413" s="1">
        <v>44771</v>
      </c>
      <c r="B2413">
        <v>407.579986572265</v>
      </c>
      <c r="C2413">
        <v>413.02999877929602</v>
      </c>
      <c r="D2413">
        <v>406.76998901367102</v>
      </c>
      <c r="E2413">
        <v>411.989990234375</v>
      </c>
      <c r="F2413">
        <v>408.42901611328102</v>
      </c>
      <c r="G2413">
        <v>87003700</v>
      </c>
      <c r="H2413">
        <f t="shared" si="189"/>
        <v>2022</v>
      </c>
      <c r="I2413" s="3">
        <f t="shared" si="190"/>
        <v>1.08199710667789E-2</v>
      </c>
      <c r="J2413">
        <f t="shared" si="191"/>
        <v>226</v>
      </c>
      <c r="K2413">
        <f>J2413-MAX(J$2:J2413)</f>
        <v>0</v>
      </c>
      <c r="L2413" s="3">
        <f t="shared" si="193"/>
        <v>2.7303963335686632E-2</v>
      </c>
      <c r="M2413">
        <f t="shared" si="192"/>
        <v>428</v>
      </c>
      <c r="N2413">
        <f>M2413-MAX(M$2:M2413)</f>
        <v>-6</v>
      </c>
    </row>
    <row r="2414" spans="1:14" x14ac:dyDescent="0.25">
      <c r="A2414" s="1">
        <v>44774</v>
      </c>
      <c r="B2414">
        <v>409.14999389648398</v>
      </c>
      <c r="C2414">
        <v>413.41000366210898</v>
      </c>
      <c r="D2414">
        <v>408.39999389648398</v>
      </c>
      <c r="E2414">
        <v>410.76998901367102</v>
      </c>
      <c r="F2414">
        <v>407.21957397460898</v>
      </c>
      <c r="G2414">
        <v>69997500</v>
      </c>
      <c r="H2414">
        <f t="shared" si="189"/>
        <v>2022</v>
      </c>
      <c r="I2414" s="3">
        <f t="shared" si="190"/>
        <v>3.959416207633959E-3</v>
      </c>
      <c r="J2414">
        <f t="shared" si="191"/>
        <v>227</v>
      </c>
      <c r="K2414">
        <f>J2414-MAX(J$2:J2414)</f>
        <v>0</v>
      </c>
      <c r="L2414" s="3">
        <f t="shared" si="193"/>
        <v>1.1574313799788793E-2</v>
      </c>
      <c r="M2414">
        <f t="shared" si="192"/>
        <v>429</v>
      </c>
      <c r="N2414">
        <f>M2414-MAX(M$2:M2414)</f>
        <v>-5</v>
      </c>
    </row>
    <row r="2415" spans="1:14" x14ac:dyDescent="0.25">
      <c r="A2415" s="1">
        <v>44775</v>
      </c>
      <c r="B2415">
        <v>409.11999511718699</v>
      </c>
      <c r="C2415">
        <v>413</v>
      </c>
      <c r="D2415">
        <v>406.82000732421801</v>
      </c>
      <c r="E2415">
        <v>408.05999755859301</v>
      </c>
      <c r="F2415">
        <v>404.53298950195301</v>
      </c>
      <c r="G2415">
        <v>63435400</v>
      </c>
      <c r="H2415">
        <f t="shared" si="189"/>
        <v>2022</v>
      </c>
      <c r="I2415" s="3">
        <f t="shared" si="190"/>
        <v>-2.5909209308881964E-3</v>
      </c>
      <c r="J2415">
        <f t="shared" si="191"/>
        <v>226</v>
      </c>
      <c r="K2415">
        <f>J2415-MAX(J$2:J2415)</f>
        <v>-1</v>
      </c>
      <c r="L2415" s="3">
        <f t="shared" si="193"/>
        <v>-9.5390489306458326E-3</v>
      </c>
      <c r="M2415">
        <f t="shared" si="192"/>
        <v>428</v>
      </c>
      <c r="N2415">
        <f>M2415-MAX(M$2:M2415)</f>
        <v>-6</v>
      </c>
    </row>
    <row r="2416" spans="1:14" x14ac:dyDescent="0.25">
      <c r="A2416" s="1">
        <v>44776</v>
      </c>
      <c r="B2416">
        <v>410.29998779296801</v>
      </c>
      <c r="C2416">
        <v>415.67999267578102</v>
      </c>
      <c r="D2416">
        <v>410</v>
      </c>
      <c r="E2416">
        <v>414.45001220703102</v>
      </c>
      <c r="F2416">
        <v>410.86776733398398</v>
      </c>
      <c r="G2416">
        <v>67820600</v>
      </c>
      <c r="H2416">
        <f t="shared" si="189"/>
        <v>2022</v>
      </c>
      <c r="I2416" s="3">
        <f t="shared" si="190"/>
        <v>1.0114610132908597E-2</v>
      </c>
      <c r="J2416">
        <f t="shared" si="191"/>
        <v>227</v>
      </c>
      <c r="K2416">
        <f>J2416-MAX(J$2:J2416)</f>
        <v>0</v>
      </c>
      <c r="L2416" s="3">
        <f t="shared" si="193"/>
        <v>8.9588414241175141E-3</v>
      </c>
      <c r="M2416">
        <f t="shared" si="192"/>
        <v>429</v>
      </c>
      <c r="N2416">
        <f>M2416-MAX(M$2:M2416)</f>
        <v>-5</v>
      </c>
    </row>
    <row r="2417" spans="1:14" x14ac:dyDescent="0.25">
      <c r="A2417" s="1">
        <v>44777</v>
      </c>
      <c r="B2417">
        <v>414.36999511718699</v>
      </c>
      <c r="C2417">
        <v>415.08999633789</v>
      </c>
      <c r="D2417">
        <v>412.44000244140602</v>
      </c>
      <c r="E2417">
        <v>414.17001342773398</v>
      </c>
      <c r="F2417">
        <v>410.59017944335898</v>
      </c>
      <c r="G2417">
        <v>45656600</v>
      </c>
      <c r="H2417">
        <f t="shared" si="189"/>
        <v>2022</v>
      </c>
      <c r="I2417" s="3">
        <f t="shared" si="190"/>
        <v>-4.8261624106360479E-4</v>
      </c>
      <c r="J2417">
        <f t="shared" si="191"/>
        <v>226</v>
      </c>
      <c r="K2417">
        <f>J2417-MAX(J$2:J2417)</f>
        <v>-1</v>
      </c>
      <c r="L2417" s="3">
        <f t="shared" si="193"/>
        <v>1.4973327220744403E-2</v>
      </c>
      <c r="M2417">
        <f t="shared" si="192"/>
        <v>430</v>
      </c>
      <c r="N2417">
        <f>M2417-MAX(M$2:M2417)</f>
        <v>-4</v>
      </c>
    </row>
    <row r="2418" spans="1:14" x14ac:dyDescent="0.25">
      <c r="A2418" s="1">
        <v>44778</v>
      </c>
      <c r="B2418">
        <v>409.66000366210898</v>
      </c>
      <c r="C2418">
        <v>414.14999389648398</v>
      </c>
      <c r="D2418">
        <v>409.600006103515</v>
      </c>
      <c r="E2418">
        <v>413.47000122070301</v>
      </c>
      <c r="F2418">
        <v>409.896240234375</v>
      </c>
      <c r="G2418">
        <v>56814900</v>
      </c>
      <c r="H2418">
        <f t="shared" si="189"/>
        <v>2022</v>
      </c>
      <c r="I2418" s="3">
        <f t="shared" si="190"/>
        <v>9.3003894071546078E-3</v>
      </c>
      <c r="J2418">
        <f t="shared" si="191"/>
        <v>227</v>
      </c>
      <c r="K2418">
        <f>J2418-MAX(J$2:J2418)</f>
        <v>0</v>
      </c>
      <c r="L2418" s="3">
        <f t="shared" si="193"/>
        <v>-2.3646060018414072E-3</v>
      </c>
      <c r="M2418">
        <f t="shared" si="192"/>
        <v>429</v>
      </c>
      <c r="N2418">
        <f>M2418-MAX(M$2:M2418)</f>
        <v>-5</v>
      </c>
    </row>
    <row r="2419" spans="1:14" x14ac:dyDescent="0.25">
      <c r="A2419" s="1">
        <v>44781</v>
      </c>
      <c r="B2419">
        <v>415.25</v>
      </c>
      <c r="C2419">
        <v>417.61999511718699</v>
      </c>
      <c r="D2419">
        <v>411.829986572265</v>
      </c>
      <c r="E2419">
        <v>412.989990234375</v>
      </c>
      <c r="F2419">
        <v>409.42037963867102</v>
      </c>
      <c r="G2419">
        <v>53886100</v>
      </c>
      <c r="H2419">
        <f t="shared" si="189"/>
        <v>2022</v>
      </c>
      <c r="I2419" s="3">
        <f t="shared" si="190"/>
        <v>-5.4425280328115333E-3</v>
      </c>
      <c r="J2419">
        <f t="shared" si="191"/>
        <v>226</v>
      </c>
      <c r="K2419">
        <f>J2419-MAX(J$2:J2419)</f>
        <v>-1</v>
      </c>
      <c r="L2419" s="3">
        <f t="shared" si="193"/>
        <v>-2.8491275444905151E-3</v>
      </c>
      <c r="M2419">
        <f t="shared" si="192"/>
        <v>428</v>
      </c>
      <c r="N2419">
        <f>M2419-MAX(M$2:M2419)</f>
        <v>-6</v>
      </c>
    </row>
    <row r="2420" spans="1:14" x14ac:dyDescent="0.25">
      <c r="A2420" s="1">
        <v>44782</v>
      </c>
      <c r="B2420">
        <v>412.22000122070301</v>
      </c>
      <c r="C2420">
        <v>412.75</v>
      </c>
      <c r="D2420">
        <v>410.22000122070301</v>
      </c>
      <c r="E2420">
        <v>411.350006103515</v>
      </c>
      <c r="F2420">
        <v>407.79458618164</v>
      </c>
      <c r="G2420">
        <v>44931800</v>
      </c>
      <c r="H2420">
        <f t="shared" si="189"/>
        <v>2022</v>
      </c>
      <c r="I2420" s="3">
        <f t="shared" si="190"/>
        <v>-2.1105116554550607E-3</v>
      </c>
      <c r="J2420">
        <f t="shared" si="191"/>
        <v>225</v>
      </c>
      <c r="K2420">
        <f>J2420-MAX(J$2:J2420)</f>
        <v>-2</v>
      </c>
      <c r="L2420" s="3">
        <f t="shared" si="193"/>
        <v>-5.1273251044309243E-3</v>
      </c>
      <c r="M2420">
        <f t="shared" si="192"/>
        <v>427</v>
      </c>
      <c r="N2420">
        <f>M2420-MAX(M$2:M2420)</f>
        <v>-7</v>
      </c>
    </row>
    <row r="2421" spans="1:14" x14ac:dyDescent="0.25">
      <c r="A2421" s="1">
        <v>44783</v>
      </c>
      <c r="B2421">
        <v>418.77999877929602</v>
      </c>
      <c r="C2421">
        <v>420.14001464843699</v>
      </c>
      <c r="D2421">
        <v>416.72000122070301</v>
      </c>
      <c r="E2421">
        <v>419.989990234375</v>
      </c>
      <c r="F2421">
        <v>416.35989379882801</v>
      </c>
      <c r="G2421">
        <v>68665700</v>
      </c>
      <c r="H2421">
        <f t="shared" si="189"/>
        <v>2022</v>
      </c>
      <c r="I2421" s="3">
        <f t="shared" si="190"/>
        <v>2.8893248450403419E-3</v>
      </c>
      <c r="J2421">
        <f t="shared" si="191"/>
        <v>226</v>
      </c>
      <c r="K2421">
        <f>J2421-MAX(J$2:J2421)</f>
        <v>-1</v>
      </c>
      <c r="L2421" s="3">
        <f t="shared" si="193"/>
        <v>1.6949563344204721E-2</v>
      </c>
      <c r="M2421">
        <f t="shared" si="192"/>
        <v>428</v>
      </c>
      <c r="N2421">
        <f>M2421-MAX(M$2:M2421)</f>
        <v>-6</v>
      </c>
    </row>
    <row r="2422" spans="1:14" x14ac:dyDescent="0.25">
      <c r="A2422" s="1">
        <v>44784</v>
      </c>
      <c r="B2422">
        <v>422.989990234375</v>
      </c>
      <c r="C2422">
        <v>424.95001220703102</v>
      </c>
      <c r="D2422">
        <v>419.20999145507801</v>
      </c>
      <c r="E2422">
        <v>419.989990234375</v>
      </c>
      <c r="F2422">
        <v>416.35989379882801</v>
      </c>
      <c r="G2422">
        <v>59489700</v>
      </c>
      <c r="H2422">
        <f t="shared" si="189"/>
        <v>2022</v>
      </c>
      <c r="I2422" s="3">
        <f t="shared" si="190"/>
        <v>-7.0923664135355002E-3</v>
      </c>
      <c r="J2422">
        <f t="shared" si="191"/>
        <v>225</v>
      </c>
      <c r="K2422">
        <f>J2422-MAX(J$2:J2422)</f>
        <v>-2</v>
      </c>
      <c r="L2422" s="3">
        <f t="shared" si="193"/>
        <v>2.1003972292845452E-2</v>
      </c>
      <c r="M2422">
        <f t="shared" si="192"/>
        <v>429</v>
      </c>
      <c r="N2422">
        <f>M2422-MAX(M$2:M2422)</f>
        <v>-5</v>
      </c>
    </row>
    <row r="2423" spans="1:14" x14ac:dyDescent="0.25">
      <c r="A2423" s="1">
        <v>44785</v>
      </c>
      <c r="B2423">
        <v>422.02999877929602</v>
      </c>
      <c r="C2423">
        <v>427.20999145507801</v>
      </c>
      <c r="D2423">
        <v>421.02999877929602</v>
      </c>
      <c r="E2423">
        <v>427.100006103515</v>
      </c>
      <c r="F2423">
        <v>423.408447265625</v>
      </c>
      <c r="G2423">
        <v>61694500</v>
      </c>
      <c r="H2423">
        <f t="shared" si="189"/>
        <v>2022</v>
      </c>
      <c r="I2423" s="3">
        <f t="shared" si="190"/>
        <v>1.201338136834762E-2</v>
      </c>
      <c r="J2423">
        <f t="shared" si="191"/>
        <v>226</v>
      </c>
      <c r="K2423">
        <f>J2423-MAX(J$2:J2423)</f>
        <v>-1</v>
      </c>
      <c r="L2423" s="3">
        <f t="shared" si="193"/>
        <v>1.6929012677593169E-2</v>
      </c>
      <c r="M2423">
        <f t="shared" si="192"/>
        <v>430</v>
      </c>
      <c r="N2423">
        <f>M2423-MAX(M$2:M2423)</f>
        <v>-4</v>
      </c>
    </row>
    <row r="2424" spans="1:14" x14ac:dyDescent="0.25">
      <c r="A2424" s="1">
        <v>44788</v>
      </c>
      <c r="B2424">
        <v>424.76998901367102</v>
      </c>
      <c r="C2424">
        <v>429.41000366210898</v>
      </c>
      <c r="D2424">
        <v>424.70999145507801</v>
      </c>
      <c r="E2424">
        <v>428.85998535156199</v>
      </c>
      <c r="F2424">
        <v>425.15319824218699</v>
      </c>
      <c r="G2424">
        <v>54048300</v>
      </c>
      <c r="H2424">
        <f t="shared" si="189"/>
        <v>2022</v>
      </c>
      <c r="I2424" s="3">
        <f t="shared" si="190"/>
        <v>9.6287318870809102E-3</v>
      </c>
      <c r="J2424">
        <f t="shared" si="191"/>
        <v>227</v>
      </c>
      <c r="K2424">
        <f>J2424-MAX(J$2:J2424)</f>
        <v>0</v>
      </c>
      <c r="L2424" s="3">
        <f t="shared" si="193"/>
        <v>2.1119539330537673E-2</v>
      </c>
      <c r="M2424">
        <f t="shared" si="192"/>
        <v>431</v>
      </c>
      <c r="N2424">
        <f>M2424-MAX(M$2:M2424)</f>
        <v>-3</v>
      </c>
    </row>
    <row r="2425" spans="1:14" x14ac:dyDescent="0.25">
      <c r="A2425" s="1">
        <v>44789</v>
      </c>
      <c r="B2425">
        <v>427.73001098632801</v>
      </c>
      <c r="C2425">
        <v>431.73001098632801</v>
      </c>
      <c r="D2425">
        <v>426.88000488281199</v>
      </c>
      <c r="E2425">
        <v>429.70001220703102</v>
      </c>
      <c r="F2425">
        <v>425.98596191406199</v>
      </c>
      <c r="G2425">
        <v>59289000</v>
      </c>
      <c r="H2425">
        <f t="shared" si="189"/>
        <v>2022</v>
      </c>
      <c r="I2425" s="3">
        <f t="shared" si="190"/>
        <v>4.6057119446920591E-3</v>
      </c>
      <c r="J2425">
        <f t="shared" si="191"/>
        <v>228</v>
      </c>
      <c r="K2425">
        <f>J2425-MAX(J$2:J2425)</f>
        <v>0</v>
      </c>
      <c r="L2425" s="3">
        <f t="shared" si="193"/>
        <v>6.0875815180527759E-3</v>
      </c>
      <c r="M2425">
        <f t="shared" si="192"/>
        <v>432</v>
      </c>
      <c r="N2425">
        <f>M2425-MAX(M$2:M2425)</f>
        <v>-2</v>
      </c>
    </row>
    <row r="2426" spans="1:14" x14ac:dyDescent="0.25">
      <c r="A2426" s="1">
        <v>44790</v>
      </c>
      <c r="B2426">
        <v>425.91000366210898</v>
      </c>
      <c r="C2426">
        <v>429.5</v>
      </c>
      <c r="D2426">
        <v>424.54000854492102</v>
      </c>
      <c r="E2426">
        <v>426.64999389648398</v>
      </c>
      <c r="F2426">
        <v>422.962310791015</v>
      </c>
      <c r="G2426">
        <v>63563400</v>
      </c>
      <c r="H2426">
        <f t="shared" si="189"/>
        <v>2022</v>
      </c>
      <c r="I2426" s="3">
        <f t="shared" si="190"/>
        <v>1.7374333263184827E-3</v>
      </c>
      <c r="J2426">
        <f t="shared" si="191"/>
        <v>229</v>
      </c>
      <c r="K2426">
        <f>J2426-MAX(J$2:J2426)</f>
        <v>0</v>
      </c>
      <c r="L2426" s="3">
        <f t="shared" si="193"/>
        <v>-5.1531770987361947E-3</v>
      </c>
      <c r="M2426">
        <f t="shared" si="192"/>
        <v>431</v>
      </c>
      <c r="N2426">
        <f>M2426-MAX(M$2:M2426)</f>
        <v>-3</v>
      </c>
    </row>
    <row r="2427" spans="1:14" x14ac:dyDescent="0.25">
      <c r="A2427" s="1">
        <v>44791</v>
      </c>
      <c r="B2427">
        <v>426.85998535156199</v>
      </c>
      <c r="C2427">
        <v>428.60998535156199</v>
      </c>
      <c r="D2427">
        <v>425.5</v>
      </c>
      <c r="E2427">
        <v>427.89001464843699</v>
      </c>
      <c r="F2427">
        <v>424.19161987304602</v>
      </c>
      <c r="G2427">
        <v>49023200</v>
      </c>
      <c r="H2427">
        <f t="shared" si="189"/>
        <v>2022</v>
      </c>
      <c r="I2427" s="3">
        <f t="shared" si="190"/>
        <v>2.4130378396247654E-3</v>
      </c>
      <c r="J2427">
        <f t="shared" si="191"/>
        <v>230</v>
      </c>
      <c r="K2427">
        <f>J2427-MAX(J$2:J2427)</f>
        <v>0</v>
      </c>
      <c r="L2427" s="3">
        <f t="shared" si="193"/>
        <v>-4.2122352971262211E-3</v>
      </c>
      <c r="M2427">
        <f t="shared" si="192"/>
        <v>430</v>
      </c>
      <c r="N2427">
        <f>M2427-MAX(M$2:M2427)</f>
        <v>-4</v>
      </c>
    </row>
    <row r="2428" spans="1:14" x14ac:dyDescent="0.25">
      <c r="A2428" s="1">
        <v>44792</v>
      </c>
      <c r="B2428">
        <v>424.98001098632801</v>
      </c>
      <c r="C2428">
        <v>425.260009765625</v>
      </c>
      <c r="D2428">
        <v>421.22000122070301</v>
      </c>
      <c r="E2428">
        <v>422.14001464843699</v>
      </c>
      <c r="F2428">
        <v>418.49133300781199</v>
      </c>
      <c r="G2428">
        <v>68016900</v>
      </c>
      <c r="H2428">
        <f t="shared" si="189"/>
        <v>2022</v>
      </c>
      <c r="I2428" s="3">
        <f t="shared" si="190"/>
        <v>-6.6826586297547008E-3</v>
      </c>
      <c r="J2428">
        <f t="shared" si="191"/>
        <v>229</v>
      </c>
      <c r="K2428">
        <f>J2428-MAX(J$2:J2428)</f>
        <v>-1</v>
      </c>
      <c r="L2428" s="3">
        <f t="shared" si="193"/>
        <v>-1.0570676930892531E-2</v>
      </c>
      <c r="M2428">
        <f t="shared" si="192"/>
        <v>429</v>
      </c>
      <c r="N2428">
        <f>M2428-MAX(M$2:M2428)</f>
        <v>-5</v>
      </c>
    </row>
    <row r="2429" spans="1:14" x14ac:dyDescent="0.25">
      <c r="A2429" s="1">
        <v>44795</v>
      </c>
      <c r="B2429">
        <v>417.04998779296801</v>
      </c>
      <c r="C2429">
        <v>417.23001098632801</v>
      </c>
      <c r="D2429">
        <v>412.39999389648398</v>
      </c>
      <c r="E2429">
        <v>413.350006103515</v>
      </c>
      <c r="F2429">
        <v>409.77728271484301</v>
      </c>
      <c r="G2429">
        <v>77695600</v>
      </c>
      <c r="H2429">
        <f t="shared" si="189"/>
        <v>2022</v>
      </c>
      <c r="I2429" s="3">
        <f t="shared" si="190"/>
        <v>-8.8717942638802949E-3</v>
      </c>
      <c r="J2429">
        <f t="shared" si="191"/>
        <v>228</v>
      </c>
      <c r="K2429">
        <f>J2429-MAX(J$2:J2429)</f>
        <v>-2</v>
      </c>
      <c r="L2429" s="3">
        <f t="shared" si="193"/>
        <v>-3.3980714779867749E-2</v>
      </c>
      <c r="M2429">
        <f t="shared" si="192"/>
        <v>428</v>
      </c>
      <c r="N2429">
        <f>M2429-MAX(M$2:M2429)</f>
        <v>-6</v>
      </c>
    </row>
    <row r="2430" spans="1:14" x14ac:dyDescent="0.25">
      <c r="A2430" s="1">
        <v>44796</v>
      </c>
      <c r="B2430">
        <v>412.89999389648398</v>
      </c>
      <c r="C2430">
        <v>415.42001342773398</v>
      </c>
      <c r="D2430">
        <v>411.76998901367102</v>
      </c>
      <c r="E2430">
        <v>412.350006103515</v>
      </c>
      <c r="F2430">
        <v>408.78591918945301</v>
      </c>
      <c r="G2430">
        <v>49105200</v>
      </c>
      <c r="H2430">
        <f t="shared" si="189"/>
        <v>2022</v>
      </c>
      <c r="I2430" s="3">
        <f t="shared" si="190"/>
        <v>-1.3320121121310757E-3</v>
      </c>
      <c r="J2430">
        <f t="shared" si="191"/>
        <v>227</v>
      </c>
      <c r="K2430">
        <f>J2430-MAX(J$2:J2430)</f>
        <v>-3</v>
      </c>
      <c r="L2430" s="3">
        <f t="shared" si="193"/>
        <v>-2.3191377754310349E-2</v>
      </c>
      <c r="M2430">
        <f t="shared" si="192"/>
        <v>427</v>
      </c>
      <c r="N2430">
        <f>M2430-MAX(M$2:M2430)</f>
        <v>-7</v>
      </c>
    </row>
    <row r="2431" spans="1:14" x14ac:dyDescent="0.25">
      <c r="A2431" s="1">
        <v>44797</v>
      </c>
      <c r="B2431">
        <v>412.10998535156199</v>
      </c>
      <c r="C2431">
        <v>415.10998535156199</v>
      </c>
      <c r="D2431">
        <v>411.39001464843699</v>
      </c>
      <c r="E2431">
        <v>413.67001342773398</v>
      </c>
      <c r="F2431">
        <v>410.09451293945301</v>
      </c>
      <c r="G2431">
        <v>49177800</v>
      </c>
      <c r="H2431">
        <f t="shared" si="189"/>
        <v>2022</v>
      </c>
      <c r="I2431" s="3">
        <f t="shared" si="190"/>
        <v>3.7854653651285819E-3</v>
      </c>
      <c r="J2431">
        <f t="shared" si="191"/>
        <v>228</v>
      </c>
      <c r="K2431">
        <f>J2431-MAX(J$2:J2431)</f>
        <v>-2</v>
      </c>
      <c r="L2431" s="3">
        <f t="shared" si="193"/>
        <v>7.7418003990259443E-4</v>
      </c>
      <c r="M2431">
        <f t="shared" si="192"/>
        <v>428</v>
      </c>
      <c r="N2431">
        <f>M2431-MAX(M$2:M2431)</f>
        <v>-6</v>
      </c>
    </row>
    <row r="2432" spans="1:14" x14ac:dyDescent="0.25">
      <c r="A2432" s="1">
        <v>44798</v>
      </c>
      <c r="B2432">
        <v>415.239990234375</v>
      </c>
      <c r="C2432">
        <v>419.55999755859301</v>
      </c>
      <c r="D2432">
        <v>414.08999633789</v>
      </c>
      <c r="E2432">
        <v>419.510009765625</v>
      </c>
      <c r="F2432">
        <v>415.884033203125</v>
      </c>
      <c r="G2432">
        <v>50942300</v>
      </c>
      <c r="H2432">
        <f t="shared" si="189"/>
        <v>2022</v>
      </c>
      <c r="I2432" s="3">
        <f t="shared" si="190"/>
        <v>1.0283256987940526E-2</v>
      </c>
      <c r="J2432">
        <f t="shared" si="191"/>
        <v>229</v>
      </c>
      <c r="K2432">
        <f>J2432-MAX(J$2:J2432)</f>
        <v>-1</v>
      </c>
      <c r="L2432" s="3">
        <f t="shared" si="193"/>
        <v>1.736389852341258E-2</v>
      </c>
      <c r="M2432">
        <f t="shared" si="192"/>
        <v>429</v>
      </c>
      <c r="N2432">
        <f>M2432-MAX(M$2:M2432)</f>
        <v>-5</v>
      </c>
    </row>
    <row r="2433" spans="1:14" x14ac:dyDescent="0.25">
      <c r="A2433" s="1">
        <v>44799</v>
      </c>
      <c r="B2433">
        <v>419.39001464843699</v>
      </c>
      <c r="C2433">
        <v>419.95999145507801</v>
      </c>
      <c r="D2433">
        <v>405.25</v>
      </c>
      <c r="E2433">
        <v>405.30999755859301</v>
      </c>
      <c r="F2433">
        <v>401.80676269531199</v>
      </c>
      <c r="G2433">
        <v>103087000</v>
      </c>
      <c r="H2433">
        <f t="shared" si="189"/>
        <v>2022</v>
      </c>
      <c r="I2433" s="3">
        <f t="shared" si="190"/>
        <v>-3.3572609261207309E-2</v>
      </c>
      <c r="J2433">
        <f t="shared" si="191"/>
        <v>228</v>
      </c>
      <c r="K2433">
        <f>J2433-MAX(J$2:J2433)</f>
        <v>-2</v>
      </c>
      <c r="L2433" s="3">
        <f t="shared" si="193"/>
        <v>-2.0209383319493179E-2</v>
      </c>
      <c r="M2433">
        <f t="shared" si="192"/>
        <v>428</v>
      </c>
      <c r="N2433">
        <f>M2433-MAX(M$2:M2433)</f>
        <v>-6</v>
      </c>
    </row>
    <row r="2434" spans="1:14" x14ac:dyDescent="0.25">
      <c r="A2434" s="1">
        <v>44802</v>
      </c>
      <c r="B2434">
        <v>402.20001220703102</v>
      </c>
      <c r="C2434">
        <v>405.83999633789</v>
      </c>
      <c r="D2434">
        <v>401.20001220703102</v>
      </c>
      <c r="E2434">
        <v>402.63000488281199</v>
      </c>
      <c r="F2434">
        <v>399.14993286132801</v>
      </c>
      <c r="G2434">
        <v>65370800</v>
      </c>
      <c r="H2434">
        <f t="shared" si="189"/>
        <v>2022</v>
      </c>
      <c r="I2434" s="3">
        <f t="shared" si="190"/>
        <v>1.069101598036859E-3</v>
      </c>
      <c r="J2434">
        <f t="shared" si="191"/>
        <v>229</v>
      </c>
      <c r="K2434">
        <f>J2434-MAX(J$2:J2434)</f>
        <v>-1</v>
      </c>
      <c r="L2434" s="3">
        <f t="shared" si="193"/>
        <v>-4.0237430549615816E-2</v>
      </c>
      <c r="M2434">
        <f t="shared" si="192"/>
        <v>427</v>
      </c>
      <c r="N2434">
        <f>M2434-MAX(M$2:M2434)</f>
        <v>-7</v>
      </c>
    </row>
    <row r="2435" spans="1:14" x14ac:dyDescent="0.25">
      <c r="A2435" s="1">
        <v>44803</v>
      </c>
      <c r="B2435">
        <v>403.850006103515</v>
      </c>
      <c r="C2435">
        <v>404.100006103515</v>
      </c>
      <c r="D2435">
        <v>396</v>
      </c>
      <c r="E2435">
        <v>398.20999145507801</v>
      </c>
      <c r="F2435">
        <v>394.76812744140602</v>
      </c>
      <c r="G2435">
        <v>85652400</v>
      </c>
      <c r="H2435">
        <f t="shared" ref="H2435:H2498" si="194">YEAR(A2435)</f>
        <v>2022</v>
      </c>
      <c r="I2435" s="3">
        <f t="shared" ref="I2435:I2498" si="195">E2435/B2435-1</f>
        <v>-1.3965617341086145E-2</v>
      </c>
      <c r="J2435">
        <f t="shared" si="191"/>
        <v>228</v>
      </c>
      <c r="K2435">
        <f>J2435-MAX(J$2:J2435)</f>
        <v>-2</v>
      </c>
      <c r="L2435" s="3">
        <f t="shared" si="193"/>
        <v>-1.7517470938990587E-2</v>
      </c>
      <c r="M2435">
        <f t="shared" si="192"/>
        <v>426</v>
      </c>
      <c r="N2435">
        <f>M2435-MAX(M$2:M2435)</f>
        <v>-8</v>
      </c>
    </row>
    <row r="2436" spans="1:14" x14ac:dyDescent="0.25">
      <c r="A2436" s="1">
        <v>44804</v>
      </c>
      <c r="B2436">
        <v>399.92999267578102</v>
      </c>
      <c r="C2436">
        <v>401.239990234375</v>
      </c>
      <c r="D2436">
        <v>395.04000854492102</v>
      </c>
      <c r="E2436">
        <v>395.17999267578102</v>
      </c>
      <c r="F2436">
        <v>391.76431274414</v>
      </c>
      <c r="G2436">
        <v>76029700</v>
      </c>
      <c r="H2436">
        <f t="shared" si="194"/>
        <v>2022</v>
      </c>
      <c r="I2436" s="3">
        <f t="shared" si="195"/>
        <v>-1.1877078706249433E-2</v>
      </c>
      <c r="J2436">
        <f t="shared" ref="J2436:J2499" si="196">IF(I2436&gt;0, 1, -1)+J2435</f>
        <v>227</v>
      </c>
      <c r="K2436">
        <f>J2436-MAX(J$2:J2436)</f>
        <v>-3</v>
      </c>
      <c r="L2436" s="3">
        <f t="shared" si="193"/>
        <v>-1.8503370629815219E-2</v>
      </c>
      <c r="M2436">
        <f t="shared" ref="M2436:M2499" si="197">IF(L2436&gt;0, 1, -1)+M2435</f>
        <v>425</v>
      </c>
      <c r="N2436">
        <f>M2436-MAX(M$2:M2436)</f>
        <v>-9</v>
      </c>
    </row>
    <row r="2437" spans="1:14" x14ac:dyDescent="0.25">
      <c r="A2437" s="1">
        <v>44805</v>
      </c>
      <c r="B2437">
        <v>392.89001464843699</v>
      </c>
      <c r="C2437">
        <v>396.77999877929602</v>
      </c>
      <c r="D2437">
        <v>390.04000854492102</v>
      </c>
      <c r="E2437">
        <v>396.42001342773398</v>
      </c>
      <c r="F2437">
        <v>392.99362182617102</v>
      </c>
      <c r="G2437">
        <v>78740100</v>
      </c>
      <c r="H2437">
        <f t="shared" si="194"/>
        <v>2022</v>
      </c>
      <c r="I2437" s="3">
        <f t="shared" si="195"/>
        <v>8.9846996555911218E-3</v>
      </c>
      <c r="J2437">
        <f t="shared" si="196"/>
        <v>228</v>
      </c>
      <c r="K2437">
        <f>J2437-MAX(J$2:J2437)</f>
        <v>-2</v>
      </c>
      <c r="L2437" s="3">
        <f t="shared" ref="L2437:L2500" si="198">E2437/E2435-1</f>
        <v>-4.4950605603927274E-3</v>
      </c>
      <c r="M2437">
        <f t="shared" si="197"/>
        <v>424</v>
      </c>
      <c r="N2437">
        <f>M2437-MAX(M$2:M2437)</f>
        <v>-10</v>
      </c>
    </row>
    <row r="2438" spans="1:14" x14ac:dyDescent="0.25">
      <c r="A2438" s="1">
        <v>44806</v>
      </c>
      <c r="B2438">
        <v>400.27999877929602</v>
      </c>
      <c r="C2438">
        <v>401.55999755859301</v>
      </c>
      <c r="D2438">
        <v>390.329986572265</v>
      </c>
      <c r="E2438">
        <v>392.239990234375</v>
      </c>
      <c r="F2438">
        <v>388.84973144531199</v>
      </c>
      <c r="G2438">
        <v>99632100</v>
      </c>
      <c r="H2438">
        <f t="shared" si="194"/>
        <v>2022</v>
      </c>
      <c r="I2438" s="3">
        <f t="shared" si="195"/>
        <v>-2.0085961250724593E-2</v>
      </c>
      <c r="J2438">
        <f t="shared" si="196"/>
        <v>227</v>
      </c>
      <c r="K2438">
        <f>J2438-MAX(J$2:J2438)</f>
        <v>-3</v>
      </c>
      <c r="L2438" s="3">
        <f t="shared" si="198"/>
        <v>-7.4396540712983183E-3</v>
      </c>
      <c r="M2438">
        <f t="shared" si="197"/>
        <v>423</v>
      </c>
      <c r="N2438">
        <f>M2438-MAX(M$2:M2438)</f>
        <v>-11</v>
      </c>
    </row>
    <row r="2439" spans="1:14" x14ac:dyDescent="0.25">
      <c r="A2439" s="1">
        <v>44810</v>
      </c>
      <c r="B2439">
        <v>393.13000488281199</v>
      </c>
      <c r="C2439">
        <v>394.11999511718699</v>
      </c>
      <c r="D2439">
        <v>388.42001342773398</v>
      </c>
      <c r="E2439">
        <v>390.760009765625</v>
      </c>
      <c r="F2439">
        <v>387.38253784179602</v>
      </c>
      <c r="G2439">
        <v>76637400</v>
      </c>
      <c r="H2439">
        <f t="shared" si="194"/>
        <v>2022</v>
      </c>
      <c r="I2439" s="3">
        <f t="shared" si="195"/>
        <v>-6.0285276823208722E-3</v>
      </c>
      <c r="J2439">
        <f t="shared" si="196"/>
        <v>226</v>
      </c>
      <c r="K2439">
        <f>J2439-MAX(J$2:J2439)</f>
        <v>-4</v>
      </c>
      <c r="L2439" s="3">
        <f t="shared" si="198"/>
        <v>-1.4277794940695587E-2</v>
      </c>
      <c r="M2439">
        <f t="shared" si="197"/>
        <v>422</v>
      </c>
      <c r="N2439">
        <f>M2439-MAX(M$2:M2439)</f>
        <v>-12</v>
      </c>
    </row>
    <row r="2440" spans="1:14" x14ac:dyDescent="0.25">
      <c r="A2440" s="1">
        <v>44811</v>
      </c>
      <c r="B2440">
        <v>390.42999267578102</v>
      </c>
      <c r="C2440">
        <v>398.58999633789</v>
      </c>
      <c r="D2440">
        <v>390.20001220703102</v>
      </c>
      <c r="E2440">
        <v>397.77999877929602</v>
      </c>
      <c r="F2440">
        <v>394.34182739257801</v>
      </c>
      <c r="G2440">
        <v>70964200</v>
      </c>
      <c r="H2440">
        <f t="shared" si="194"/>
        <v>2022</v>
      </c>
      <c r="I2440" s="3">
        <f t="shared" si="195"/>
        <v>1.8825413624456333E-2</v>
      </c>
      <c r="J2440">
        <f t="shared" si="196"/>
        <v>227</v>
      </c>
      <c r="K2440">
        <f>J2440-MAX(J$2:J2440)</f>
        <v>-3</v>
      </c>
      <c r="L2440" s="3">
        <f t="shared" si="198"/>
        <v>1.4124027847366438E-2</v>
      </c>
      <c r="M2440">
        <f t="shared" si="197"/>
        <v>423</v>
      </c>
      <c r="N2440">
        <f>M2440-MAX(M$2:M2440)</f>
        <v>-11</v>
      </c>
    </row>
    <row r="2441" spans="1:14" x14ac:dyDescent="0.25">
      <c r="A2441" s="1">
        <v>44812</v>
      </c>
      <c r="B2441">
        <v>395.39001464843699</v>
      </c>
      <c r="C2441">
        <v>400.85998535156199</v>
      </c>
      <c r="D2441">
        <v>394.11999511718699</v>
      </c>
      <c r="E2441">
        <v>400.38000488281199</v>
      </c>
      <c r="F2441">
        <v>396.91940307617102</v>
      </c>
      <c r="G2441">
        <v>80821700</v>
      </c>
      <c r="H2441">
        <f t="shared" si="194"/>
        <v>2022</v>
      </c>
      <c r="I2441" s="3">
        <f t="shared" si="195"/>
        <v>1.26204255279736E-2</v>
      </c>
      <c r="J2441">
        <f t="shared" si="196"/>
        <v>228</v>
      </c>
      <c r="K2441">
        <f>J2441-MAX(J$2:J2441)</f>
        <v>-2</v>
      </c>
      <c r="L2441" s="3">
        <f t="shared" si="198"/>
        <v>2.4618678669183547E-2</v>
      </c>
      <c r="M2441">
        <f t="shared" si="197"/>
        <v>424</v>
      </c>
      <c r="N2441">
        <f>M2441-MAX(M$2:M2441)</f>
        <v>-10</v>
      </c>
    </row>
    <row r="2442" spans="1:14" x14ac:dyDescent="0.25">
      <c r="A2442" s="1">
        <v>44813</v>
      </c>
      <c r="B2442">
        <v>402.739990234375</v>
      </c>
      <c r="C2442">
        <v>407.510009765625</v>
      </c>
      <c r="D2442">
        <v>402.45999145507801</v>
      </c>
      <c r="E2442">
        <v>406.600006103515</v>
      </c>
      <c r="F2442">
        <v>403.08563232421801</v>
      </c>
      <c r="G2442">
        <v>76706900</v>
      </c>
      <c r="H2442">
        <f t="shared" si="194"/>
        <v>2022</v>
      </c>
      <c r="I2442" s="3">
        <f t="shared" si="195"/>
        <v>9.5843868568741275E-3</v>
      </c>
      <c r="J2442">
        <f t="shared" si="196"/>
        <v>229</v>
      </c>
      <c r="K2442">
        <f>J2442-MAX(J$2:J2442)</f>
        <v>-1</v>
      </c>
      <c r="L2442" s="3">
        <f t="shared" si="198"/>
        <v>2.2173078966478244E-2</v>
      </c>
      <c r="M2442">
        <f t="shared" si="197"/>
        <v>425</v>
      </c>
      <c r="N2442">
        <f>M2442-MAX(M$2:M2442)</f>
        <v>-9</v>
      </c>
    </row>
    <row r="2443" spans="1:14" x14ac:dyDescent="0.25">
      <c r="A2443" s="1">
        <v>44816</v>
      </c>
      <c r="B2443">
        <v>408.77999877929602</v>
      </c>
      <c r="C2443">
        <v>411.73001098632801</v>
      </c>
      <c r="D2443">
        <v>408.45999145507801</v>
      </c>
      <c r="E2443">
        <v>410.97000122070301</v>
      </c>
      <c r="F2443">
        <v>407.41784667968699</v>
      </c>
      <c r="G2443">
        <v>69256300</v>
      </c>
      <c r="H2443">
        <f t="shared" si="194"/>
        <v>2022</v>
      </c>
      <c r="I2443" s="3">
        <f t="shared" si="195"/>
        <v>5.35741094952491E-3</v>
      </c>
      <c r="J2443">
        <f t="shared" si="196"/>
        <v>230</v>
      </c>
      <c r="K2443">
        <f>J2443-MAX(J$2:J2443)</f>
        <v>0</v>
      </c>
      <c r="L2443" s="3">
        <f t="shared" si="198"/>
        <v>2.6449863151859043E-2</v>
      </c>
      <c r="M2443">
        <f t="shared" si="197"/>
        <v>426</v>
      </c>
      <c r="N2443">
        <f>M2443-MAX(M$2:M2443)</f>
        <v>-8</v>
      </c>
    </row>
    <row r="2444" spans="1:14" x14ac:dyDescent="0.25">
      <c r="A2444" s="1">
        <v>44817</v>
      </c>
      <c r="B2444">
        <v>401.829986572265</v>
      </c>
      <c r="C2444">
        <v>403.100006103515</v>
      </c>
      <c r="D2444">
        <v>391.92001342773398</v>
      </c>
      <c r="E2444">
        <v>393.100006103515</v>
      </c>
      <c r="F2444">
        <v>389.70230102539</v>
      </c>
      <c r="G2444">
        <v>122947100</v>
      </c>
      <c r="H2444">
        <f t="shared" si="194"/>
        <v>2022</v>
      </c>
      <c r="I2444" s="3">
        <f t="shared" si="195"/>
        <v>-2.1725557475736124E-2</v>
      </c>
      <c r="J2444">
        <f t="shared" si="196"/>
        <v>229</v>
      </c>
      <c r="K2444">
        <f>J2444-MAX(J$2:J2444)</f>
        <v>-1</v>
      </c>
      <c r="L2444" s="3">
        <f t="shared" si="198"/>
        <v>-3.3202163790826633E-2</v>
      </c>
      <c r="M2444">
        <f t="shared" si="197"/>
        <v>425</v>
      </c>
      <c r="N2444">
        <f>M2444-MAX(M$2:M2444)</f>
        <v>-9</v>
      </c>
    </row>
    <row r="2445" spans="1:14" x14ac:dyDescent="0.25">
      <c r="A2445" s="1">
        <v>44818</v>
      </c>
      <c r="B2445">
        <v>394.47000122070301</v>
      </c>
      <c r="C2445">
        <v>396.20001220703102</v>
      </c>
      <c r="D2445">
        <v>391.11999511718699</v>
      </c>
      <c r="E2445">
        <v>394.600006103515</v>
      </c>
      <c r="F2445">
        <v>391.189361572265</v>
      </c>
      <c r="G2445">
        <v>85023700</v>
      </c>
      <c r="H2445">
        <f t="shared" si="194"/>
        <v>2022</v>
      </c>
      <c r="I2445" s="3">
        <f t="shared" si="195"/>
        <v>3.2956849040410852E-4</v>
      </c>
      <c r="J2445">
        <f t="shared" si="196"/>
        <v>230</v>
      </c>
      <c r="K2445">
        <f>J2445-MAX(J$2:J2445)</f>
        <v>0</v>
      </c>
      <c r="L2445" s="3">
        <f t="shared" si="198"/>
        <v>-3.9832579187201622E-2</v>
      </c>
      <c r="M2445">
        <f t="shared" si="197"/>
        <v>424</v>
      </c>
      <c r="N2445">
        <f>M2445-MAX(M$2:M2445)</f>
        <v>-10</v>
      </c>
    </row>
    <row r="2446" spans="1:14" x14ac:dyDescent="0.25">
      <c r="A2446" s="1">
        <v>44819</v>
      </c>
      <c r="B2446">
        <v>392.95999145507801</v>
      </c>
      <c r="C2446">
        <v>395.95999145507801</v>
      </c>
      <c r="D2446">
        <v>388.77999877929602</v>
      </c>
      <c r="E2446">
        <v>390.11999511718699</v>
      </c>
      <c r="F2446">
        <v>386.74807739257801</v>
      </c>
      <c r="G2446">
        <v>87633800</v>
      </c>
      <c r="H2446">
        <f t="shared" si="194"/>
        <v>2022</v>
      </c>
      <c r="I2446" s="3">
        <f t="shared" si="195"/>
        <v>-7.2271895349317328E-3</v>
      </c>
      <c r="J2446">
        <f t="shared" si="196"/>
        <v>229</v>
      </c>
      <c r="K2446">
        <f>J2446-MAX(J$2:J2446)</f>
        <v>-1</v>
      </c>
      <c r="L2446" s="3">
        <f t="shared" si="198"/>
        <v>-7.5807960825705623E-3</v>
      </c>
      <c r="M2446">
        <f t="shared" si="197"/>
        <v>423</v>
      </c>
      <c r="N2446">
        <f>M2446-MAX(M$2:M2446)</f>
        <v>-11</v>
      </c>
    </row>
    <row r="2447" spans="1:14" x14ac:dyDescent="0.25">
      <c r="A2447" s="1">
        <v>44820</v>
      </c>
      <c r="B2447">
        <v>384.14001464843699</v>
      </c>
      <c r="C2447">
        <v>386.25</v>
      </c>
      <c r="D2447">
        <v>382.10998535156199</v>
      </c>
      <c r="E2447">
        <v>385.55999755859301</v>
      </c>
      <c r="F2447">
        <v>383.797607421875</v>
      </c>
      <c r="G2447">
        <v>103084800</v>
      </c>
      <c r="H2447">
        <f t="shared" si="194"/>
        <v>2022</v>
      </c>
      <c r="I2447" s="3">
        <f t="shared" si="195"/>
        <v>3.6965243296915862E-3</v>
      </c>
      <c r="J2447">
        <f t="shared" si="196"/>
        <v>230</v>
      </c>
      <c r="K2447">
        <f>J2447-MAX(J$2:J2447)</f>
        <v>0</v>
      </c>
      <c r="L2447" s="3">
        <f t="shared" si="198"/>
        <v>-2.290929651569884E-2</v>
      </c>
      <c r="M2447">
        <f t="shared" si="197"/>
        <v>422</v>
      </c>
      <c r="N2447">
        <f>M2447-MAX(M$2:M2447)</f>
        <v>-12</v>
      </c>
    </row>
    <row r="2448" spans="1:14" x14ac:dyDescent="0.25">
      <c r="A2448" s="1">
        <v>44823</v>
      </c>
      <c r="B2448">
        <v>382.260009765625</v>
      </c>
      <c r="C2448">
        <v>388.54998779296801</v>
      </c>
      <c r="D2448">
        <v>382.17999267578102</v>
      </c>
      <c r="E2448">
        <v>388.54998779296801</v>
      </c>
      <c r="F2448">
        <v>386.77392578125</v>
      </c>
      <c r="G2448">
        <v>73278500</v>
      </c>
      <c r="H2448">
        <f t="shared" si="194"/>
        <v>2022</v>
      </c>
      <c r="I2448" s="3">
        <f t="shared" si="195"/>
        <v>1.6454711104098019E-2</v>
      </c>
      <c r="J2448">
        <f t="shared" si="196"/>
        <v>231</v>
      </c>
      <c r="K2448">
        <f>J2448-MAX(J$2:J2448)</f>
        <v>0</v>
      </c>
      <c r="L2448" s="3">
        <f t="shared" si="198"/>
        <v>-4.0244215725148136E-3</v>
      </c>
      <c r="M2448">
        <f t="shared" si="197"/>
        <v>421</v>
      </c>
      <c r="N2448">
        <f>M2448-MAX(M$2:M2448)</f>
        <v>-13</v>
      </c>
    </row>
    <row r="2449" spans="1:14" x14ac:dyDescent="0.25">
      <c r="A2449" s="1">
        <v>44824</v>
      </c>
      <c r="B2449">
        <v>385.05999755859301</v>
      </c>
      <c r="C2449">
        <v>386.11999511718699</v>
      </c>
      <c r="D2449">
        <v>381.20001220703102</v>
      </c>
      <c r="E2449">
        <v>384.08999633789</v>
      </c>
      <c r="F2449">
        <v>382.33432006835898</v>
      </c>
      <c r="G2449">
        <v>77274900</v>
      </c>
      <c r="H2449">
        <f t="shared" si="194"/>
        <v>2022</v>
      </c>
      <c r="I2449" s="3">
        <f t="shared" si="195"/>
        <v>-2.5190911204828748E-3</v>
      </c>
      <c r="J2449">
        <f t="shared" si="196"/>
        <v>230</v>
      </c>
      <c r="K2449">
        <f>J2449-MAX(J$2:J2449)</f>
        <v>-1</v>
      </c>
      <c r="L2449" s="3">
        <f t="shared" si="198"/>
        <v>-3.8126393557713634E-3</v>
      </c>
      <c r="M2449">
        <f t="shared" si="197"/>
        <v>420</v>
      </c>
      <c r="N2449">
        <f>M2449-MAX(M$2:M2449)</f>
        <v>-14</v>
      </c>
    </row>
    <row r="2450" spans="1:14" x14ac:dyDescent="0.25">
      <c r="A2450" s="1">
        <v>44825</v>
      </c>
      <c r="B2450">
        <v>386.10998535156199</v>
      </c>
      <c r="C2450">
        <v>389.30999755859301</v>
      </c>
      <c r="D2450">
        <v>377.38000488281199</v>
      </c>
      <c r="E2450">
        <v>377.39001464843699</v>
      </c>
      <c r="F2450">
        <v>375.664947509765</v>
      </c>
      <c r="G2450">
        <v>106746600</v>
      </c>
      <c r="H2450">
        <f t="shared" si="194"/>
        <v>2022</v>
      </c>
      <c r="I2450" s="3">
        <f t="shared" si="195"/>
        <v>-2.2584162632275029E-2</v>
      </c>
      <c r="J2450">
        <f t="shared" si="196"/>
        <v>229</v>
      </c>
      <c r="K2450">
        <f>J2450-MAX(J$2:J2450)</f>
        <v>-2</v>
      </c>
      <c r="L2450" s="3">
        <f t="shared" si="198"/>
        <v>-2.8722103963821022E-2</v>
      </c>
      <c r="M2450">
        <f t="shared" si="197"/>
        <v>419</v>
      </c>
      <c r="N2450">
        <f>M2450-MAX(M$2:M2450)</f>
        <v>-15</v>
      </c>
    </row>
    <row r="2451" spans="1:14" x14ac:dyDescent="0.25">
      <c r="A2451" s="1">
        <v>44826</v>
      </c>
      <c r="B2451">
        <v>376.579986572265</v>
      </c>
      <c r="C2451">
        <v>378.29998779296801</v>
      </c>
      <c r="D2451">
        <v>373.44000244140602</v>
      </c>
      <c r="E2451">
        <v>374.22000122070301</v>
      </c>
      <c r="F2451">
        <v>372.50942993164</v>
      </c>
      <c r="G2451">
        <v>89472600</v>
      </c>
      <c r="H2451">
        <f t="shared" si="194"/>
        <v>2022</v>
      </c>
      <c r="I2451" s="3">
        <f t="shared" si="195"/>
        <v>-6.2668899987045057E-3</v>
      </c>
      <c r="J2451">
        <f t="shared" si="196"/>
        <v>228</v>
      </c>
      <c r="K2451">
        <f>J2451-MAX(J$2:J2451)</f>
        <v>-3</v>
      </c>
      <c r="L2451" s="3">
        <f t="shared" si="198"/>
        <v>-2.5697089773991877E-2</v>
      </c>
      <c r="M2451">
        <f t="shared" si="197"/>
        <v>418</v>
      </c>
      <c r="N2451">
        <f>M2451-MAX(M$2:M2451)</f>
        <v>-16</v>
      </c>
    </row>
    <row r="2452" spans="1:14" x14ac:dyDescent="0.25">
      <c r="A2452" s="1">
        <v>44827</v>
      </c>
      <c r="B2452">
        <v>370.579986572265</v>
      </c>
      <c r="C2452">
        <v>370.61999511718699</v>
      </c>
      <c r="D2452">
        <v>363.29000854492102</v>
      </c>
      <c r="E2452">
        <v>367.95001220703102</v>
      </c>
      <c r="F2452">
        <v>366.26809692382801</v>
      </c>
      <c r="G2452">
        <v>122346900</v>
      </c>
      <c r="H2452">
        <f t="shared" si="194"/>
        <v>2022</v>
      </c>
      <c r="I2452" s="3">
        <f t="shared" si="195"/>
        <v>-7.096914189998027E-3</v>
      </c>
      <c r="J2452">
        <f t="shared" si="196"/>
        <v>227</v>
      </c>
      <c r="K2452">
        <f>J2452-MAX(J$2:J2452)</f>
        <v>-4</v>
      </c>
      <c r="L2452" s="3">
        <f t="shared" si="198"/>
        <v>-2.5013916836670758E-2</v>
      </c>
      <c r="M2452">
        <f t="shared" si="197"/>
        <v>417</v>
      </c>
      <c r="N2452">
        <f>M2452-MAX(M$2:M2452)</f>
        <v>-17</v>
      </c>
    </row>
    <row r="2453" spans="1:14" x14ac:dyDescent="0.25">
      <c r="A2453" s="1">
        <v>44830</v>
      </c>
      <c r="B2453">
        <v>366.41000366210898</v>
      </c>
      <c r="C2453">
        <v>370.20999145507801</v>
      </c>
      <c r="D2453">
        <v>363.02999877929602</v>
      </c>
      <c r="E2453">
        <v>364.30999755859301</v>
      </c>
      <c r="F2453">
        <v>362.64471435546801</v>
      </c>
      <c r="G2453">
        <v>92581200</v>
      </c>
      <c r="H2453">
        <f t="shared" si="194"/>
        <v>2022</v>
      </c>
      <c r="I2453" s="3">
        <f t="shared" si="195"/>
        <v>-5.7313012268424002E-3</v>
      </c>
      <c r="J2453">
        <f t="shared" si="196"/>
        <v>226</v>
      </c>
      <c r="K2453">
        <f>J2453-MAX(J$2:J2453)</f>
        <v>-5</v>
      </c>
      <c r="L2453" s="3">
        <f t="shared" si="198"/>
        <v>-2.6481758403569144E-2</v>
      </c>
      <c r="M2453">
        <f t="shared" si="197"/>
        <v>416</v>
      </c>
      <c r="N2453">
        <f>M2453-MAX(M$2:M2453)</f>
        <v>-18</v>
      </c>
    </row>
    <row r="2454" spans="1:14" x14ac:dyDescent="0.25">
      <c r="A2454" s="1">
        <v>44831</v>
      </c>
      <c r="B2454">
        <v>368.01998901367102</v>
      </c>
      <c r="C2454">
        <v>370.39999389648398</v>
      </c>
      <c r="D2454">
        <v>360.86999511718699</v>
      </c>
      <c r="E2454">
        <v>363.38000488281199</v>
      </c>
      <c r="F2454">
        <v>361.718994140625</v>
      </c>
      <c r="G2454">
        <v>108294100</v>
      </c>
      <c r="H2454">
        <f t="shared" si="194"/>
        <v>2022</v>
      </c>
      <c r="I2454" s="3">
        <f t="shared" si="195"/>
        <v>-1.260796769027317E-2</v>
      </c>
      <c r="J2454">
        <f t="shared" si="196"/>
        <v>225</v>
      </c>
      <c r="K2454">
        <f>J2454-MAX(J$2:J2454)</f>
        <v>-6</v>
      </c>
      <c r="L2454" s="3">
        <f t="shared" si="198"/>
        <v>-1.2420185276818763E-2</v>
      </c>
      <c r="M2454">
        <f t="shared" si="197"/>
        <v>415</v>
      </c>
      <c r="N2454">
        <f>M2454-MAX(M$2:M2454)</f>
        <v>-19</v>
      </c>
    </row>
    <row r="2455" spans="1:14" x14ac:dyDescent="0.25">
      <c r="A2455" s="1">
        <v>44832</v>
      </c>
      <c r="B2455">
        <v>364.38000488281199</v>
      </c>
      <c r="C2455">
        <v>372.29998779296801</v>
      </c>
      <c r="D2455">
        <v>362.600006103515</v>
      </c>
      <c r="E2455">
        <v>370.52999877929602</v>
      </c>
      <c r="F2455">
        <v>368.83630371093699</v>
      </c>
      <c r="G2455">
        <v>110802200</v>
      </c>
      <c r="H2455">
        <f t="shared" si="194"/>
        <v>2022</v>
      </c>
      <c r="I2455" s="3">
        <f t="shared" si="195"/>
        <v>1.687796754506854E-2</v>
      </c>
      <c r="J2455">
        <f t="shared" si="196"/>
        <v>226</v>
      </c>
      <c r="K2455">
        <f>J2455-MAX(J$2:J2455)</f>
        <v>-5</v>
      </c>
      <c r="L2455" s="3">
        <f t="shared" si="198"/>
        <v>1.7073375044292183E-2</v>
      </c>
      <c r="M2455">
        <f t="shared" si="197"/>
        <v>416</v>
      </c>
      <c r="N2455">
        <f>M2455-MAX(M$2:M2455)</f>
        <v>-18</v>
      </c>
    </row>
    <row r="2456" spans="1:14" x14ac:dyDescent="0.25">
      <c r="A2456" s="1">
        <v>44833</v>
      </c>
      <c r="B2456">
        <v>366.80999755859301</v>
      </c>
      <c r="C2456">
        <v>367.10998535156199</v>
      </c>
      <c r="D2456">
        <v>359.70001220703102</v>
      </c>
      <c r="E2456">
        <v>362.79000854492102</v>
      </c>
      <c r="F2456">
        <v>361.13168334960898</v>
      </c>
      <c r="G2456">
        <v>112952300</v>
      </c>
      <c r="H2456">
        <f t="shared" si="194"/>
        <v>2022</v>
      </c>
      <c r="I2456" s="3">
        <f t="shared" si="195"/>
        <v>-1.0959322375148295E-2</v>
      </c>
      <c r="J2456">
        <f t="shared" si="196"/>
        <v>225</v>
      </c>
      <c r="K2456">
        <f>J2456-MAX(J$2:J2456)</f>
        <v>-6</v>
      </c>
      <c r="L2456" s="3">
        <f t="shared" si="198"/>
        <v>-1.6236345697701049E-3</v>
      </c>
      <c r="M2456">
        <f t="shared" si="197"/>
        <v>415</v>
      </c>
      <c r="N2456">
        <f>M2456-MAX(M$2:M2456)</f>
        <v>-19</v>
      </c>
    </row>
    <row r="2457" spans="1:14" x14ac:dyDescent="0.25">
      <c r="A2457" s="1">
        <v>44834</v>
      </c>
      <c r="B2457">
        <v>361.79998779296801</v>
      </c>
      <c r="C2457">
        <v>365.91000366210898</v>
      </c>
      <c r="D2457">
        <v>357.04000854492102</v>
      </c>
      <c r="E2457">
        <v>357.17999267578102</v>
      </c>
      <c r="F2457">
        <v>355.54730224609301</v>
      </c>
      <c r="G2457">
        <v>153711200</v>
      </c>
      <c r="H2457">
        <f t="shared" si="194"/>
        <v>2022</v>
      </c>
      <c r="I2457" s="3">
        <f t="shared" si="195"/>
        <v>-1.276947283876273E-2</v>
      </c>
      <c r="J2457">
        <f t="shared" si="196"/>
        <v>224</v>
      </c>
      <c r="K2457">
        <f>J2457-MAX(J$2:J2457)</f>
        <v>-7</v>
      </c>
      <c r="L2457" s="3">
        <f t="shared" si="198"/>
        <v>-3.6029487888959988E-2</v>
      </c>
      <c r="M2457">
        <f t="shared" si="197"/>
        <v>414</v>
      </c>
      <c r="N2457">
        <f>M2457-MAX(M$2:M2457)</f>
        <v>-20</v>
      </c>
    </row>
    <row r="2458" spans="1:14" x14ac:dyDescent="0.25">
      <c r="A2458" s="1">
        <v>44837</v>
      </c>
      <c r="B2458">
        <v>361.079986572265</v>
      </c>
      <c r="C2458">
        <v>368.54998779296801</v>
      </c>
      <c r="D2458">
        <v>359.20999145507801</v>
      </c>
      <c r="E2458">
        <v>366.60998535156199</v>
      </c>
      <c r="F2458">
        <v>364.93420410156199</v>
      </c>
      <c r="G2458">
        <v>89756500</v>
      </c>
      <c r="H2458">
        <f t="shared" si="194"/>
        <v>2022</v>
      </c>
      <c r="I2458" s="3">
        <f t="shared" si="195"/>
        <v>1.5315162803104299E-2</v>
      </c>
      <c r="J2458">
        <f t="shared" si="196"/>
        <v>225</v>
      </c>
      <c r="K2458">
        <f>J2458-MAX(J$2:J2458)</f>
        <v>-6</v>
      </c>
      <c r="L2458" s="3">
        <f t="shared" si="198"/>
        <v>1.0529443250000492E-2</v>
      </c>
      <c r="M2458">
        <f t="shared" si="197"/>
        <v>415</v>
      </c>
      <c r="N2458">
        <f>M2458-MAX(M$2:M2458)</f>
        <v>-19</v>
      </c>
    </row>
    <row r="2459" spans="1:14" x14ac:dyDescent="0.25">
      <c r="A2459" s="1">
        <v>44838</v>
      </c>
      <c r="B2459">
        <v>372.39999389648398</v>
      </c>
      <c r="C2459">
        <v>378</v>
      </c>
      <c r="D2459">
        <v>366.57000732421801</v>
      </c>
      <c r="E2459">
        <v>377.97000122070301</v>
      </c>
      <c r="F2459">
        <v>376.24227905273398</v>
      </c>
      <c r="G2459">
        <v>103602800</v>
      </c>
      <c r="H2459">
        <f t="shared" si="194"/>
        <v>2022</v>
      </c>
      <c r="I2459" s="3">
        <f t="shared" si="195"/>
        <v>1.495705535851144E-2</v>
      </c>
      <c r="J2459">
        <f t="shared" si="196"/>
        <v>226</v>
      </c>
      <c r="K2459">
        <f>J2459-MAX(J$2:J2459)</f>
        <v>-5</v>
      </c>
      <c r="L2459" s="3">
        <f t="shared" si="198"/>
        <v>5.8205971698402026E-2</v>
      </c>
      <c r="M2459">
        <f t="shared" si="197"/>
        <v>416</v>
      </c>
      <c r="N2459">
        <f>M2459-MAX(M$2:M2459)</f>
        <v>-18</v>
      </c>
    </row>
    <row r="2460" spans="1:14" x14ac:dyDescent="0.25">
      <c r="A2460" s="1">
        <v>44839</v>
      </c>
      <c r="B2460">
        <v>373.39001464843699</v>
      </c>
      <c r="C2460">
        <v>379.45999145507801</v>
      </c>
      <c r="D2460">
        <v>370.95001220703102</v>
      </c>
      <c r="E2460">
        <v>377.08999633789</v>
      </c>
      <c r="F2460">
        <v>375.36630249023398</v>
      </c>
      <c r="G2460">
        <v>88065700</v>
      </c>
      <c r="H2460">
        <f t="shared" si="194"/>
        <v>2022</v>
      </c>
      <c r="I2460" s="3">
        <f t="shared" si="195"/>
        <v>9.9091607817545224E-3</v>
      </c>
      <c r="J2460">
        <f t="shared" si="196"/>
        <v>227</v>
      </c>
      <c r="K2460">
        <f>J2460-MAX(J$2:J2460)</f>
        <v>-4</v>
      </c>
      <c r="L2460" s="3">
        <f t="shared" si="198"/>
        <v>2.8586267164213197E-2</v>
      </c>
      <c r="M2460">
        <f t="shared" si="197"/>
        <v>417</v>
      </c>
      <c r="N2460">
        <f>M2460-MAX(M$2:M2460)</f>
        <v>-17</v>
      </c>
    </row>
    <row r="2461" spans="1:14" x14ac:dyDescent="0.25">
      <c r="A2461" s="1">
        <v>44840</v>
      </c>
      <c r="B2461">
        <v>375.61999511718699</v>
      </c>
      <c r="C2461">
        <v>378.72000122070301</v>
      </c>
      <c r="D2461">
        <v>372.67999267578102</v>
      </c>
      <c r="E2461">
        <v>373.20001220703102</v>
      </c>
      <c r="F2461">
        <v>371.49411010742102</v>
      </c>
      <c r="G2461">
        <v>82333500</v>
      </c>
      <c r="H2461">
        <f t="shared" si="194"/>
        <v>2022</v>
      </c>
      <c r="I2461" s="3">
        <f t="shared" si="195"/>
        <v>-6.442636019418968E-3</v>
      </c>
      <c r="J2461">
        <f t="shared" si="196"/>
        <v>226</v>
      </c>
      <c r="K2461">
        <f>J2461-MAX(J$2:J2461)</f>
        <v>-5</v>
      </c>
      <c r="L2461" s="3">
        <f t="shared" si="198"/>
        <v>-1.2620020102830143E-2</v>
      </c>
      <c r="M2461">
        <f t="shared" si="197"/>
        <v>416</v>
      </c>
      <c r="N2461">
        <f>M2461-MAX(M$2:M2461)</f>
        <v>-18</v>
      </c>
    </row>
    <row r="2462" spans="1:14" x14ac:dyDescent="0.25">
      <c r="A2462" s="1">
        <v>44841</v>
      </c>
      <c r="B2462">
        <v>368.97000122070301</v>
      </c>
      <c r="C2462">
        <v>373.29000854492102</v>
      </c>
      <c r="D2462">
        <v>360.94000244140602</v>
      </c>
      <c r="E2462">
        <v>362.79000854492102</v>
      </c>
      <c r="F2462">
        <v>361.13168334960898</v>
      </c>
      <c r="G2462">
        <v>107789500</v>
      </c>
      <c r="H2462">
        <f t="shared" si="194"/>
        <v>2022</v>
      </c>
      <c r="I2462" s="3">
        <f t="shared" si="195"/>
        <v>-1.6749309307900528E-2</v>
      </c>
      <c r="J2462">
        <f t="shared" si="196"/>
        <v>225</v>
      </c>
      <c r="K2462">
        <f>J2462-MAX(J$2:J2462)</f>
        <v>-6</v>
      </c>
      <c r="L2462" s="3">
        <f t="shared" si="198"/>
        <v>-3.7921949486444451E-2</v>
      </c>
      <c r="M2462">
        <f t="shared" si="197"/>
        <v>415</v>
      </c>
      <c r="N2462">
        <f>M2462-MAX(M$2:M2462)</f>
        <v>-19</v>
      </c>
    </row>
    <row r="2463" spans="1:14" x14ac:dyDescent="0.25">
      <c r="A2463" s="1">
        <v>44844</v>
      </c>
      <c r="B2463">
        <v>363.95999145507801</v>
      </c>
      <c r="C2463">
        <v>364.20999145507801</v>
      </c>
      <c r="D2463">
        <v>357.67001342773398</v>
      </c>
      <c r="E2463">
        <v>360.01998901367102</v>
      </c>
      <c r="F2463">
        <v>358.37432861328102</v>
      </c>
      <c r="G2463">
        <v>76042800</v>
      </c>
      <c r="H2463">
        <f t="shared" si="194"/>
        <v>2022</v>
      </c>
      <c r="I2463" s="3">
        <f t="shared" si="195"/>
        <v>-1.0825372386825349E-2</v>
      </c>
      <c r="J2463">
        <f t="shared" si="196"/>
        <v>224</v>
      </c>
      <c r="K2463">
        <f>J2463-MAX(J$2:J2463)</f>
        <v>-7</v>
      </c>
      <c r="L2463" s="3">
        <f t="shared" si="198"/>
        <v>-3.5316245343658847E-2</v>
      </c>
      <c r="M2463">
        <f t="shared" si="197"/>
        <v>414</v>
      </c>
      <c r="N2463">
        <f>M2463-MAX(M$2:M2463)</f>
        <v>-20</v>
      </c>
    </row>
    <row r="2464" spans="1:14" x14ac:dyDescent="0.25">
      <c r="A2464" s="1">
        <v>44845</v>
      </c>
      <c r="B2464">
        <v>358.239990234375</v>
      </c>
      <c r="C2464">
        <v>363.02999877929602</v>
      </c>
      <c r="D2464">
        <v>355.70999145507801</v>
      </c>
      <c r="E2464">
        <v>357.739990234375</v>
      </c>
      <c r="F2464">
        <v>356.10476684570301</v>
      </c>
      <c r="G2464">
        <v>92482800</v>
      </c>
      <c r="H2464">
        <f t="shared" si="194"/>
        <v>2022</v>
      </c>
      <c r="I2464" s="3">
        <f t="shared" si="195"/>
        <v>-1.3957124096416473E-3</v>
      </c>
      <c r="J2464">
        <f t="shared" si="196"/>
        <v>223</v>
      </c>
      <c r="K2464">
        <f>J2464-MAX(J$2:J2464)</f>
        <v>-8</v>
      </c>
      <c r="L2464" s="3">
        <f t="shared" si="198"/>
        <v>-1.3919948707519891E-2</v>
      </c>
      <c r="M2464">
        <f t="shared" si="197"/>
        <v>413</v>
      </c>
      <c r="N2464">
        <f>M2464-MAX(M$2:M2464)</f>
        <v>-21</v>
      </c>
    </row>
    <row r="2465" spans="1:14" x14ac:dyDescent="0.25">
      <c r="A2465" s="1">
        <v>44846</v>
      </c>
      <c r="B2465">
        <v>358.17001342773398</v>
      </c>
      <c r="C2465">
        <v>359.82000732421801</v>
      </c>
      <c r="D2465">
        <v>356.29998779296801</v>
      </c>
      <c r="E2465">
        <v>356.55999755859301</v>
      </c>
      <c r="F2465">
        <v>354.93014526367102</v>
      </c>
      <c r="G2465">
        <v>76991800</v>
      </c>
      <c r="H2465">
        <f t="shared" si="194"/>
        <v>2022</v>
      </c>
      <c r="I2465" s="3">
        <f t="shared" si="195"/>
        <v>-4.4951163100810376E-3</v>
      </c>
      <c r="J2465">
        <f t="shared" si="196"/>
        <v>222</v>
      </c>
      <c r="K2465">
        <f>J2465-MAX(J$2:J2465)</f>
        <v>-9</v>
      </c>
      <c r="L2465" s="3">
        <f t="shared" si="198"/>
        <v>-9.6105537488547776E-3</v>
      </c>
      <c r="M2465">
        <f t="shared" si="197"/>
        <v>412</v>
      </c>
      <c r="N2465">
        <f>M2465-MAX(M$2:M2465)</f>
        <v>-22</v>
      </c>
    </row>
    <row r="2466" spans="1:14" x14ac:dyDescent="0.25">
      <c r="A2466" s="1">
        <v>44847</v>
      </c>
      <c r="B2466">
        <v>349.20999145507801</v>
      </c>
      <c r="C2466">
        <v>367.510009765625</v>
      </c>
      <c r="D2466">
        <v>348.10998535156199</v>
      </c>
      <c r="E2466">
        <v>365.97000122070301</v>
      </c>
      <c r="F2466">
        <v>364.29714965820301</v>
      </c>
      <c r="G2466">
        <v>147254500</v>
      </c>
      <c r="H2466">
        <f t="shared" si="194"/>
        <v>2022</v>
      </c>
      <c r="I2466" s="3">
        <f t="shared" si="195"/>
        <v>4.7994072837921564E-2</v>
      </c>
      <c r="J2466">
        <f t="shared" si="196"/>
        <v>223</v>
      </c>
      <c r="K2466">
        <f>J2466-MAX(J$2:J2466)</f>
        <v>-8</v>
      </c>
      <c r="L2466" s="3">
        <f t="shared" si="198"/>
        <v>2.3005566084284057E-2</v>
      </c>
      <c r="M2466">
        <f t="shared" si="197"/>
        <v>413</v>
      </c>
      <c r="N2466">
        <f>M2466-MAX(M$2:M2466)</f>
        <v>-21</v>
      </c>
    </row>
    <row r="2467" spans="1:14" x14ac:dyDescent="0.25">
      <c r="A2467" s="1">
        <v>44848</v>
      </c>
      <c r="B2467">
        <v>368.54998779296801</v>
      </c>
      <c r="C2467">
        <v>370.260009765625</v>
      </c>
      <c r="D2467">
        <v>356.95999145507801</v>
      </c>
      <c r="E2467">
        <v>357.63000488281199</v>
      </c>
      <c r="F2467">
        <v>355.99526977539</v>
      </c>
      <c r="G2467">
        <v>123737000</v>
      </c>
      <c r="H2467">
        <f t="shared" si="194"/>
        <v>2022</v>
      </c>
      <c r="I2467" s="3">
        <f t="shared" si="195"/>
        <v>-2.9629584240524531E-2</v>
      </c>
      <c r="J2467">
        <f t="shared" si="196"/>
        <v>222</v>
      </c>
      <c r="K2467">
        <f>J2467-MAX(J$2:J2467)</f>
        <v>-9</v>
      </c>
      <c r="L2467" s="3">
        <f t="shared" si="198"/>
        <v>3.0009180265464508E-3</v>
      </c>
      <c r="M2467">
        <f t="shared" si="197"/>
        <v>414</v>
      </c>
      <c r="N2467">
        <f>M2467-MAX(M$2:M2467)</f>
        <v>-20</v>
      </c>
    </row>
    <row r="2468" spans="1:14" x14ac:dyDescent="0.25">
      <c r="A2468" s="1">
        <v>44851</v>
      </c>
      <c r="B2468">
        <v>364.010009765625</v>
      </c>
      <c r="C2468">
        <v>367.98001098632801</v>
      </c>
      <c r="D2468">
        <v>357.27999877929602</v>
      </c>
      <c r="E2468">
        <v>366.82000732421801</v>
      </c>
      <c r="F2468">
        <v>365.14328002929602</v>
      </c>
      <c r="G2468">
        <v>93168200</v>
      </c>
      <c r="H2468">
        <f t="shared" si="194"/>
        <v>2022</v>
      </c>
      <c r="I2468" s="3">
        <f t="shared" si="195"/>
        <v>7.7195612296547811E-3</v>
      </c>
      <c r="J2468">
        <f t="shared" si="196"/>
        <v>223</v>
      </c>
      <c r="K2468">
        <f>J2468-MAX(J$2:J2468)</f>
        <v>-8</v>
      </c>
      <c r="L2468" s="3">
        <f t="shared" si="198"/>
        <v>2.3226114180938673E-3</v>
      </c>
      <c r="M2468">
        <f t="shared" si="197"/>
        <v>415</v>
      </c>
      <c r="N2468">
        <f>M2468-MAX(M$2:M2468)</f>
        <v>-19</v>
      </c>
    </row>
    <row r="2469" spans="1:14" x14ac:dyDescent="0.25">
      <c r="A2469" s="1">
        <v>44852</v>
      </c>
      <c r="B2469">
        <v>375.13000488281199</v>
      </c>
      <c r="C2469">
        <v>375.45001220703102</v>
      </c>
      <c r="D2469">
        <v>367.51998901367102</v>
      </c>
      <c r="E2469">
        <v>371.13000488281199</v>
      </c>
      <c r="F2469">
        <v>369.43356323242102</v>
      </c>
      <c r="G2469">
        <v>97162900</v>
      </c>
      <c r="H2469">
        <f t="shared" si="194"/>
        <v>2022</v>
      </c>
      <c r="I2469" s="3">
        <f t="shared" si="195"/>
        <v>-1.0662970031548369E-2</v>
      </c>
      <c r="J2469">
        <f t="shared" si="196"/>
        <v>222</v>
      </c>
      <c r="K2469">
        <f>J2469-MAX(J$2:J2469)</f>
        <v>-9</v>
      </c>
      <c r="L2469" s="3">
        <f t="shared" si="198"/>
        <v>3.7748510515563938E-2</v>
      </c>
      <c r="M2469">
        <f t="shared" si="197"/>
        <v>416</v>
      </c>
      <c r="N2469">
        <f>M2469-MAX(M$2:M2469)</f>
        <v>-18</v>
      </c>
    </row>
    <row r="2470" spans="1:14" x14ac:dyDescent="0.25">
      <c r="A2470" s="1">
        <v>44853</v>
      </c>
      <c r="B2470">
        <v>368.989990234375</v>
      </c>
      <c r="C2470">
        <v>371.850006103515</v>
      </c>
      <c r="D2470">
        <v>365.54998779296801</v>
      </c>
      <c r="E2470">
        <v>368.5</v>
      </c>
      <c r="F2470">
        <v>366.81558227539</v>
      </c>
      <c r="G2470">
        <v>79746900</v>
      </c>
      <c r="H2470">
        <f t="shared" si="194"/>
        <v>2022</v>
      </c>
      <c r="I2470" s="3">
        <f t="shared" si="195"/>
        <v>-1.3279228362367279E-3</v>
      </c>
      <c r="J2470">
        <f t="shared" si="196"/>
        <v>221</v>
      </c>
      <c r="K2470">
        <f>J2470-MAX(J$2:J2470)</f>
        <v>-10</v>
      </c>
      <c r="L2470" s="3">
        <f t="shared" si="198"/>
        <v>4.5798828914398459E-3</v>
      </c>
      <c r="M2470">
        <f t="shared" si="197"/>
        <v>417</v>
      </c>
      <c r="N2470">
        <f>M2470-MAX(M$2:M2470)</f>
        <v>-17</v>
      </c>
    </row>
    <row r="2471" spans="1:14" x14ac:dyDescent="0.25">
      <c r="A2471" s="1">
        <v>44854</v>
      </c>
      <c r="B2471">
        <v>368.02999877929602</v>
      </c>
      <c r="C2471">
        <v>372.67001342773398</v>
      </c>
      <c r="D2471">
        <v>364.60998535156199</v>
      </c>
      <c r="E2471">
        <v>365.41000366210898</v>
      </c>
      <c r="F2471">
        <v>363.73971557617102</v>
      </c>
      <c r="G2471">
        <v>88283100</v>
      </c>
      <c r="H2471">
        <f t="shared" si="194"/>
        <v>2022</v>
      </c>
      <c r="I2471" s="3">
        <f t="shared" si="195"/>
        <v>-7.1189716215449561E-3</v>
      </c>
      <c r="J2471">
        <f t="shared" si="196"/>
        <v>220</v>
      </c>
      <c r="K2471">
        <f>J2471-MAX(J$2:J2471)</f>
        <v>-11</v>
      </c>
      <c r="L2471" s="3">
        <f t="shared" si="198"/>
        <v>-1.5412392276149101E-2</v>
      </c>
      <c r="M2471">
        <f t="shared" si="197"/>
        <v>416</v>
      </c>
      <c r="N2471">
        <f>M2471-MAX(M$2:M2471)</f>
        <v>-18</v>
      </c>
    </row>
    <row r="2472" spans="1:14" x14ac:dyDescent="0.25">
      <c r="A2472" s="1">
        <v>44855</v>
      </c>
      <c r="B2472">
        <v>365.11999511718699</v>
      </c>
      <c r="C2472">
        <v>374.79998779296801</v>
      </c>
      <c r="D2472">
        <v>363.54000854492102</v>
      </c>
      <c r="E2472">
        <v>374.29000854492102</v>
      </c>
      <c r="F2472">
        <v>372.57913208007801</v>
      </c>
      <c r="G2472">
        <v>131038400</v>
      </c>
      <c r="H2472">
        <f t="shared" si="194"/>
        <v>2022</v>
      </c>
      <c r="I2472" s="3">
        <f t="shared" si="195"/>
        <v>2.5115067786936285E-2</v>
      </c>
      <c r="J2472">
        <f t="shared" si="196"/>
        <v>221</v>
      </c>
      <c r="K2472">
        <f>J2472-MAX(J$2:J2472)</f>
        <v>-10</v>
      </c>
      <c r="L2472" s="3">
        <f t="shared" si="198"/>
        <v>1.571237054252661E-2</v>
      </c>
      <c r="M2472">
        <f t="shared" si="197"/>
        <v>417</v>
      </c>
      <c r="N2472">
        <f>M2472-MAX(M$2:M2472)</f>
        <v>-17</v>
      </c>
    </row>
    <row r="2473" spans="1:14" x14ac:dyDescent="0.25">
      <c r="A2473" s="1">
        <v>44858</v>
      </c>
      <c r="B2473">
        <v>375.89001464843699</v>
      </c>
      <c r="C2473">
        <v>380.05999755859301</v>
      </c>
      <c r="D2473">
        <v>373.10998535156199</v>
      </c>
      <c r="E2473">
        <v>378.86999511718699</v>
      </c>
      <c r="F2473">
        <v>377.13818359375</v>
      </c>
      <c r="G2473">
        <v>85436900</v>
      </c>
      <c r="H2473">
        <f t="shared" si="194"/>
        <v>2022</v>
      </c>
      <c r="I2473" s="3">
        <f t="shared" si="195"/>
        <v>7.9277989641122204E-3</v>
      </c>
      <c r="J2473">
        <f t="shared" si="196"/>
        <v>222</v>
      </c>
      <c r="K2473">
        <f>J2473-MAX(J$2:J2473)</f>
        <v>-9</v>
      </c>
      <c r="L2473" s="3">
        <f t="shared" si="198"/>
        <v>3.6835311896727285E-2</v>
      </c>
      <c r="M2473">
        <f t="shared" si="197"/>
        <v>418</v>
      </c>
      <c r="N2473">
        <f>M2473-MAX(M$2:M2473)</f>
        <v>-16</v>
      </c>
    </row>
    <row r="2474" spans="1:14" x14ac:dyDescent="0.25">
      <c r="A2474" s="1">
        <v>44859</v>
      </c>
      <c r="B2474">
        <v>378.79000854492102</v>
      </c>
      <c r="C2474">
        <v>385.25</v>
      </c>
      <c r="D2474">
        <v>378.67001342773398</v>
      </c>
      <c r="E2474">
        <v>384.92001342773398</v>
      </c>
      <c r="F2474">
        <v>383.16052246093699</v>
      </c>
      <c r="G2474">
        <v>78846300</v>
      </c>
      <c r="H2474">
        <f t="shared" si="194"/>
        <v>2022</v>
      </c>
      <c r="I2474" s="3">
        <f t="shared" si="195"/>
        <v>1.6183121900075204E-2</v>
      </c>
      <c r="J2474">
        <f t="shared" si="196"/>
        <v>223</v>
      </c>
      <c r="K2474">
        <f>J2474-MAX(J$2:J2474)</f>
        <v>-8</v>
      </c>
      <c r="L2474" s="3">
        <f t="shared" si="198"/>
        <v>2.8400450560082779E-2</v>
      </c>
      <c r="M2474">
        <f t="shared" si="197"/>
        <v>419</v>
      </c>
      <c r="N2474">
        <f>M2474-MAX(M$2:M2474)</f>
        <v>-15</v>
      </c>
    </row>
    <row r="2475" spans="1:14" x14ac:dyDescent="0.25">
      <c r="A2475" s="1">
        <v>44860</v>
      </c>
      <c r="B2475">
        <v>381.61999511718699</v>
      </c>
      <c r="C2475">
        <v>387.579986572265</v>
      </c>
      <c r="D2475">
        <v>381.350006103515</v>
      </c>
      <c r="E2475">
        <v>382.01998901367102</v>
      </c>
      <c r="F2475">
        <v>380.27377319335898</v>
      </c>
      <c r="G2475">
        <v>104087300</v>
      </c>
      <c r="H2475">
        <f t="shared" si="194"/>
        <v>2022</v>
      </c>
      <c r="I2475" s="3">
        <f t="shared" si="195"/>
        <v>1.0481471138878984E-3</v>
      </c>
      <c r="J2475">
        <f t="shared" si="196"/>
        <v>224</v>
      </c>
      <c r="K2475">
        <f>J2475-MAX(J$2:J2475)</f>
        <v>-7</v>
      </c>
      <c r="L2475" s="3">
        <f t="shared" si="198"/>
        <v>8.3141814793481483E-3</v>
      </c>
      <c r="M2475">
        <f t="shared" si="197"/>
        <v>420</v>
      </c>
      <c r="N2475">
        <f>M2475-MAX(M$2:M2475)</f>
        <v>-14</v>
      </c>
    </row>
    <row r="2476" spans="1:14" x14ac:dyDescent="0.25">
      <c r="A2476" s="1">
        <v>44861</v>
      </c>
      <c r="B2476">
        <v>383.07000732421801</v>
      </c>
      <c r="C2476">
        <v>385</v>
      </c>
      <c r="D2476">
        <v>379.329986572265</v>
      </c>
      <c r="E2476">
        <v>379.98001098632801</v>
      </c>
      <c r="F2476">
        <v>378.24310302734301</v>
      </c>
      <c r="G2476">
        <v>81971800</v>
      </c>
      <c r="H2476">
        <f t="shared" si="194"/>
        <v>2022</v>
      </c>
      <c r="I2476" s="3">
        <f t="shared" si="195"/>
        <v>-8.0664011246245337E-3</v>
      </c>
      <c r="J2476">
        <f t="shared" si="196"/>
        <v>223</v>
      </c>
      <c r="K2476">
        <f>J2476-MAX(J$2:J2476)</f>
        <v>-8</v>
      </c>
      <c r="L2476" s="3">
        <f t="shared" si="198"/>
        <v>-1.2833841497133291E-2</v>
      </c>
      <c r="M2476">
        <f t="shared" si="197"/>
        <v>419</v>
      </c>
      <c r="N2476">
        <f>M2476-MAX(M$2:M2476)</f>
        <v>-15</v>
      </c>
    </row>
    <row r="2477" spans="1:14" x14ac:dyDescent="0.25">
      <c r="A2477" s="1">
        <v>44862</v>
      </c>
      <c r="B2477">
        <v>379.86999511718699</v>
      </c>
      <c r="C2477">
        <v>389.51998901367102</v>
      </c>
      <c r="D2477">
        <v>379.67999267578102</v>
      </c>
      <c r="E2477">
        <v>389.01998901367102</v>
      </c>
      <c r="F2477">
        <v>387.24176025390602</v>
      </c>
      <c r="G2477">
        <v>100302000</v>
      </c>
      <c r="H2477">
        <f t="shared" si="194"/>
        <v>2022</v>
      </c>
      <c r="I2477" s="3">
        <f t="shared" si="195"/>
        <v>2.408717196434873E-2</v>
      </c>
      <c r="J2477">
        <f t="shared" si="196"/>
        <v>224</v>
      </c>
      <c r="K2477">
        <f>J2477-MAX(J$2:J2477)</f>
        <v>-7</v>
      </c>
      <c r="L2477" s="3">
        <f t="shared" si="198"/>
        <v>1.8323648503506762E-2</v>
      </c>
      <c r="M2477">
        <f t="shared" si="197"/>
        <v>420</v>
      </c>
      <c r="N2477">
        <f>M2477-MAX(M$2:M2477)</f>
        <v>-14</v>
      </c>
    </row>
    <row r="2478" spans="1:14" x14ac:dyDescent="0.25">
      <c r="A2478" s="1">
        <v>44865</v>
      </c>
      <c r="B2478">
        <v>386.44000244140602</v>
      </c>
      <c r="C2478">
        <v>388.39999389648398</v>
      </c>
      <c r="D2478">
        <v>385.260009765625</v>
      </c>
      <c r="E2478">
        <v>386.20999145507801</v>
      </c>
      <c r="F2478">
        <v>384.44461059570301</v>
      </c>
      <c r="G2478">
        <v>96631300</v>
      </c>
      <c r="H2478">
        <f t="shared" si="194"/>
        <v>2022</v>
      </c>
      <c r="I2478" s="3">
        <f t="shared" si="195"/>
        <v>-5.9520490858833153E-4</v>
      </c>
      <c r="J2478">
        <f t="shared" si="196"/>
        <v>223</v>
      </c>
      <c r="K2478">
        <f>J2478-MAX(J$2:J2478)</f>
        <v>-8</v>
      </c>
      <c r="L2478" s="3">
        <f t="shared" si="198"/>
        <v>1.6395547893634177E-2</v>
      </c>
      <c r="M2478">
        <f t="shared" si="197"/>
        <v>421</v>
      </c>
      <c r="N2478">
        <f>M2478-MAX(M$2:M2478)</f>
        <v>-13</v>
      </c>
    </row>
    <row r="2479" spans="1:14" x14ac:dyDescent="0.25">
      <c r="A2479" s="1">
        <v>44866</v>
      </c>
      <c r="B2479">
        <v>390.14001464843699</v>
      </c>
      <c r="C2479">
        <v>390.39001464843699</v>
      </c>
      <c r="D2479">
        <v>383.29000854492102</v>
      </c>
      <c r="E2479">
        <v>384.51998901367102</v>
      </c>
      <c r="F2479">
        <v>382.76232910156199</v>
      </c>
      <c r="G2479">
        <v>85407600</v>
      </c>
      <c r="H2479">
        <f t="shared" si="194"/>
        <v>2022</v>
      </c>
      <c r="I2479" s="3">
        <f t="shared" si="195"/>
        <v>-1.4405150519693044E-2</v>
      </c>
      <c r="J2479">
        <f t="shared" si="196"/>
        <v>222</v>
      </c>
      <c r="K2479">
        <f>J2479-MAX(J$2:J2479)</f>
        <v>-9</v>
      </c>
      <c r="L2479" s="3">
        <f t="shared" si="198"/>
        <v>-1.1567528988444487E-2</v>
      </c>
      <c r="M2479">
        <f t="shared" si="197"/>
        <v>420</v>
      </c>
      <c r="N2479">
        <f>M2479-MAX(M$2:M2479)</f>
        <v>-14</v>
      </c>
    </row>
    <row r="2480" spans="1:14" x14ac:dyDescent="0.25">
      <c r="A2480" s="1">
        <v>44867</v>
      </c>
      <c r="B2480">
        <v>383.89999389648398</v>
      </c>
      <c r="C2480">
        <v>388.63000488281199</v>
      </c>
      <c r="D2480">
        <v>374.760009765625</v>
      </c>
      <c r="E2480">
        <v>374.86999511718699</v>
      </c>
      <c r="F2480">
        <v>373.15646362304602</v>
      </c>
      <c r="G2480">
        <v>126990400</v>
      </c>
      <c r="H2480">
        <f t="shared" si="194"/>
        <v>2022</v>
      </c>
      <c r="I2480" s="3">
        <f t="shared" si="195"/>
        <v>-2.3521747650071201E-2</v>
      </c>
      <c r="J2480">
        <f t="shared" si="196"/>
        <v>221</v>
      </c>
      <c r="K2480">
        <f>J2480-MAX(J$2:J2480)</f>
        <v>-10</v>
      </c>
      <c r="L2480" s="3">
        <f t="shared" si="198"/>
        <v>-2.9362255220706901E-2</v>
      </c>
      <c r="M2480">
        <f t="shared" si="197"/>
        <v>419</v>
      </c>
      <c r="N2480">
        <f>M2480-MAX(M$2:M2480)</f>
        <v>-15</v>
      </c>
    </row>
    <row r="2481" spans="1:14" x14ac:dyDescent="0.25">
      <c r="A2481" s="1">
        <v>44868</v>
      </c>
      <c r="B2481">
        <v>371.47000122070301</v>
      </c>
      <c r="C2481">
        <v>374.20001220703102</v>
      </c>
      <c r="D2481">
        <v>368.79000854492102</v>
      </c>
      <c r="E2481">
        <v>371.010009765625</v>
      </c>
      <c r="F2481">
        <v>369.31411743164</v>
      </c>
      <c r="G2481">
        <v>87100100</v>
      </c>
      <c r="H2481">
        <f t="shared" si="194"/>
        <v>2022</v>
      </c>
      <c r="I2481" s="3">
        <f t="shared" si="195"/>
        <v>-1.238300410709936E-3</v>
      </c>
      <c r="J2481">
        <f t="shared" si="196"/>
        <v>220</v>
      </c>
      <c r="K2481">
        <f>J2481-MAX(J$2:J2481)</f>
        <v>-11</v>
      </c>
      <c r="L2481" s="3">
        <f t="shared" si="198"/>
        <v>-3.5134660444312238E-2</v>
      </c>
      <c r="M2481">
        <f t="shared" si="197"/>
        <v>418</v>
      </c>
      <c r="N2481">
        <f>M2481-MAX(M$2:M2481)</f>
        <v>-16</v>
      </c>
    </row>
    <row r="2482" spans="1:14" x14ac:dyDescent="0.25">
      <c r="A2482" s="1">
        <v>44869</v>
      </c>
      <c r="B2482">
        <v>377</v>
      </c>
      <c r="C2482">
        <v>378.86999511718699</v>
      </c>
      <c r="D2482">
        <v>370</v>
      </c>
      <c r="E2482">
        <v>376.350006103515</v>
      </c>
      <c r="F2482">
        <v>374.62969970703102</v>
      </c>
      <c r="G2482">
        <v>103505200</v>
      </c>
      <c r="H2482">
        <f t="shared" si="194"/>
        <v>2022</v>
      </c>
      <c r="I2482" s="3">
        <f t="shared" si="195"/>
        <v>-1.7241217413395127E-3</v>
      </c>
      <c r="J2482">
        <f t="shared" si="196"/>
        <v>219</v>
      </c>
      <c r="K2482">
        <f>J2482-MAX(J$2:J2482)</f>
        <v>-12</v>
      </c>
      <c r="L2482" s="3">
        <f t="shared" si="198"/>
        <v>3.9480646773699668E-3</v>
      </c>
      <c r="M2482">
        <f t="shared" si="197"/>
        <v>419</v>
      </c>
      <c r="N2482">
        <f>M2482-MAX(M$2:M2482)</f>
        <v>-15</v>
      </c>
    </row>
    <row r="2483" spans="1:14" x14ac:dyDescent="0.25">
      <c r="A2483" s="1">
        <v>44872</v>
      </c>
      <c r="B2483">
        <v>377.70999145507801</v>
      </c>
      <c r="C2483">
        <v>380.57000732421801</v>
      </c>
      <c r="D2483">
        <v>375.52999877929602</v>
      </c>
      <c r="E2483">
        <v>379.95001220703102</v>
      </c>
      <c r="F2483">
        <v>378.21325683593699</v>
      </c>
      <c r="G2483">
        <v>68286900</v>
      </c>
      <c r="H2483">
        <f t="shared" si="194"/>
        <v>2022</v>
      </c>
      <c r="I2483" s="3">
        <f t="shared" si="195"/>
        <v>5.93053083749151E-3</v>
      </c>
      <c r="J2483">
        <f t="shared" si="196"/>
        <v>220</v>
      </c>
      <c r="K2483">
        <f>J2483-MAX(J$2:J2483)</f>
        <v>-11</v>
      </c>
      <c r="L2483" s="3">
        <f t="shared" si="198"/>
        <v>2.4096391488341862E-2</v>
      </c>
      <c r="M2483">
        <f t="shared" si="197"/>
        <v>420</v>
      </c>
      <c r="N2483">
        <f>M2483-MAX(M$2:M2483)</f>
        <v>-14</v>
      </c>
    </row>
    <row r="2484" spans="1:14" x14ac:dyDescent="0.25">
      <c r="A2484" s="1">
        <v>44873</v>
      </c>
      <c r="B2484">
        <v>381.10998535156199</v>
      </c>
      <c r="C2484">
        <v>385.11999511718699</v>
      </c>
      <c r="D2484">
        <v>377.72000122070301</v>
      </c>
      <c r="E2484">
        <v>382</v>
      </c>
      <c r="F2484">
        <v>380.25387573242102</v>
      </c>
      <c r="G2484">
        <v>84641100</v>
      </c>
      <c r="H2484">
        <f t="shared" si="194"/>
        <v>2022</v>
      </c>
      <c r="I2484" s="3">
        <f t="shared" si="195"/>
        <v>2.335322302345455E-3</v>
      </c>
      <c r="J2484">
        <f t="shared" si="196"/>
        <v>221</v>
      </c>
      <c r="K2484">
        <f>J2484-MAX(J$2:J2484)</f>
        <v>-10</v>
      </c>
      <c r="L2484" s="3">
        <f t="shared" si="198"/>
        <v>1.5012604769112148E-2</v>
      </c>
      <c r="M2484">
        <f t="shared" si="197"/>
        <v>421</v>
      </c>
      <c r="N2484">
        <f>M2484-MAX(M$2:M2484)</f>
        <v>-13</v>
      </c>
    </row>
    <row r="2485" spans="1:14" x14ac:dyDescent="0.25">
      <c r="A2485" s="1">
        <v>44874</v>
      </c>
      <c r="B2485">
        <v>379.92999267578102</v>
      </c>
      <c r="C2485">
        <v>381.14001464843699</v>
      </c>
      <c r="D2485">
        <v>373.60998535156199</v>
      </c>
      <c r="E2485">
        <v>374.13000488281199</v>
      </c>
      <c r="F2485">
        <v>372.41986083984301</v>
      </c>
      <c r="G2485">
        <v>78495500</v>
      </c>
      <c r="H2485">
        <f t="shared" si="194"/>
        <v>2022</v>
      </c>
      <c r="I2485" s="3">
        <f t="shared" si="195"/>
        <v>-1.5265938211723507E-2</v>
      </c>
      <c r="J2485">
        <f t="shared" si="196"/>
        <v>220</v>
      </c>
      <c r="K2485">
        <f>J2485-MAX(J$2:J2485)</f>
        <v>-11</v>
      </c>
      <c r="L2485" s="3">
        <f t="shared" si="198"/>
        <v>-1.5317823759004812E-2</v>
      </c>
      <c r="M2485">
        <f t="shared" si="197"/>
        <v>420</v>
      </c>
      <c r="N2485">
        <f>M2485-MAX(M$2:M2485)</f>
        <v>-14</v>
      </c>
    </row>
    <row r="2486" spans="1:14" x14ac:dyDescent="0.25">
      <c r="A2486" s="1">
        <v>44875</v>
      </c>
      <c r="B2486">
        <v>388.04998779296801</v>
      </c>
      <c r="C2486">
        <v>395.04000854492102</v>
      </c>
      <c r="D2486">
        <v>385.64001464843699</v>
      </c>
      <c r="E2486">
        <v>394.69000244140602</v>
      </c>
      <c r="F2486">
        <v>392.88586425781199</v>
      </c>
      <c r="G2486">
        <v>141455800</v>
      </c>
      <c r="H2486">
        <f t="shared" si="194"/>
        <v>2022</v>
      </c>
      <c r="I2486" s="3">
        <f t="shared" si="195"/>
        <v>1.7111235297810667E-2</v>
      </c>
      <c r="J2486">
        <f t="shared" si="196"/>
        <v>221</v>
      </c>
      <c r="K2486">
        <f>J2486-MAX(J$2:J2486)</f>
        <v>-10</v>
      </c>
      <c r="L2486" s="3">
        <f t="shared" si="198"/>
        <v>3.3219901679073294E-2</v>
      </c>
      <c r="M2486">
        <f t="shared" si="197"/>
        <v>421</v>
      </c>
      <c r="N2486">
        <f>M2486-MAX(M$2:M2486)</f>
        <v>-13</v>
      </c>
    </row>
    <row r="2487" spans="1:14" x14ac:dyDescent="0.25">
      <c r="A2487" s="1">
        <v>44876</v>
      </c>
      <c r="B2487">
        <v>395.58999633789</v>
      </c>
      <c r="C2487">
        <v>399.350006103515</v>
      </c>
      <c r="D2487">
        <v>393.60998535156199</v>
      </c>
      <c r="E2487">
        <v>398.510009765625</v>
      </c>
      <c r="F2487">
        <v>396.68841552734301</v>
      </c>
      <c r="G2487">
        <v>93839900</v>
      </c>
      <c r="H2487">
        <f t="shared" si="194"/>
        <v>2022</v>
      </c>
      <c r="I2487" s="3">
        <f t="shared" si="195"/>
        <v>7.3814137232148802E-3</v>
      </c>
      <c r="J2487">
        <f t="shared" si="196"/>
        <v>222</v>
      </c>
      <c r="K2487">
        <f>J2487-MAX(J$2:J2487)</f>
        <v>-9</v>
      </c>
      <c r="L2487" s="3">
        <f t="shared" si="198"/>
        <v>6.5164527208796175E-2</v>
      </c>
      <c r="M2487">
        <f t="shared" si="197"/>
        <v>422</v>
      </c>
      <c r="N2487">
        <f>M2487-MAX(M$2:M2487)</f>
        <v>-12</v>
      </c>
    </row>
    <row r="2488" spans="1:14" x14ac:dyDescent="0.25">
      <c r="A2488" s="1">
        <v>44879</v>
      </c>
      <c r="B2488">
        <v>396.66000366210898</v>
      </c>
      <c r="C2488">
        <v>400.17999267578102</v>
      </c>
      <c r="D2488">
        <v>394.829986572265</v>
      </c>
      <c r="E2488">
        <v>395.11999511718699</v>
      </c>
      <c r="F2488">
        <v>393.31390380859301</v>
      </c>
      <c r="G2488">
        <v>71903500</v>
      </c>
      <c r="H2488">
        <f t="shared" si="194"/>
        <v>2022</v>
      </c>
      <c r="I2488" s="3">
        <f t="shared" si="195"/>
        <v>-3.8824396982405363E-3</v>
      </c>
      <c r="J2488">
        <f t="shared" si="196"/>
        <v>221</v>
      </c>
      <c r="K2488">
        <f>J2488-MAX(J$2:J2488)</f>
        <v>-10</v>
      </c>
      <c r="L2488" s="3">
        <f t="shared" si="198"/>
        <v>1.0894440526012517E-3</v>
      </c>
      <c r="M2488">
        <f t="shared" si="197"/>
        <v>423</v>
      </c>
      <c r="N2488">
        <f>M2488-MAX(M$2:M2488)</f>
        <v>-11</v>
      </c>
    </row>
    <row r="2489" spans="1:14" x14ac:dyDescent="0.25">
      <c r="A2489" s="1">
        <v>44880</v>
      </c>
      <c r="B2489">
        <v>401.14999389648398</v>
      </c>
      <c r="C2489">
        <v>402.30999755859301</v>
      </c>
      <c r="D2489">
        <v>394.489990234375</v>
      </c>
      <c r="E2489">
        <v>398.489990234375</v>
      </c>
      <c r="F2489">
        <v>396.66848754882801</v>
      </c>
      <c r="G2489">
        <v>93194500</v>
      </c>
      <c r="H2489">
        <f t="shared" si="194"/>
        <v>2022</v>
      </c>
      <c r="I2489" s="3">
        <f t="shared" si="195"/>
        <v>-6.6309452887475251E-3</v>
      </c>
      <c r="J2489">
        <f t="shared" si="196"/>
        <v>220</v>
      </c>
      <c r="K2489">
        <f>J2489-MAX(J$2:J2489)</f>
        <v>-11</v>
      </c>
      <c r="L2489" s="3">
        <f t="shared" si="198"/>
        <v>-5.0235955833977108E-5</v>
      </c>
      <c r="M2489">
        <f t="shared" si="197"/>
        <v>422</v>
      </c>
      <c r="N2489">
        <f>M2489-MAX(M$2:M2489)</f>
        <v>-12</v>
      </c>
    </row>
    <row r="2490" spans="1:14" x14ac:dyDescent="0.25">
      <c r="A2490" s="1">
        <v>44881</v>
      </c>
      <c r="B2490">
        <v>396.77999877929602</v>
      </c>
      <c r="C2490">
        <v>397.77999877929602</v>
      </c>
      <c r="D2490">
        <v>394.79000854492102</v>
      </c>
      <c r="E2490">
        <v>395.45001220703102</v>
      </c>
      <c r="F2490">
        <v>393.64239501953102</v>
      </c>
      <c r="G2490">
        <v>68508500</v>
      </c>
      <c r="H2490">
        <f t="shared" si="194"/>
        <v>2022</v>
      </c>
      <c r="I2490" s="3">
        <f t="shared" si="195"/>
        <v>-3.3519496354572631E-3</v>
      </c>
      <c r="J2490">
        <f t="shared" si="196"/>
        <v>219</v>
      </c>
      <c r="K2490">
        <f>J2490-MAX(J$2:J2490)</f>
        <v>-12</v>
      </c>
      <c r="L2490" s="3">
        <f t="shared" si="198"/>
        <v>8.3523257218653946E-4</v>
      </c>
      <c r="M2490">
        <f t="shared" si="197"/>
        <v>423</v>
      </c>
      <c r="N2490">
        <f>M2490-MAX(M$2:M2490)</f>
        <v>-11</v>
      </c>
    </row>
    <row r="2491" spans="1:14" x14ac:dyDescent="0.25">
      <c r="A2491" s="1">
        <v>44882</v>
      </c>
      <c r="B2491">
        <v>390.45999145507801</v>
      </c>
      <c r="C2491">
        <v>394.95001220703102</v>
      </c>
      <c r="D2491">
        <v>390.14001464843699</v>
      </c>
      <c r="E2491">
        <v>394.239990234375</v>
      </c>
      <c r="F2491">
        <v>392.437896728515</v>
      </c>
      <c r="G2491">
        <v>74496300</v>
      </c>
      <c r="H2491">
        <f t="shared" si="194"/>
        <v>2022</v>
      </c>
      <c r="I2491" s="3">
        <f t="shared" si="195"/>
        <v>9.6808862931399009E-3</v>
      </c>
      <c r="J2491">
        <f t="shared" si="196"/>
        <v>220</v>
      </c>
      <c r="K2491">
        <f>J2491-MAX(J$2:J2491)</f>
        <v>-11</v>
      </c>
      <c r="L2491" s="3">
        <f t="shared" si="198"/>
        <v>-1.0665261623009181E-2</v>
      </c>
      <c r="M2491">
        <f t="shared" si="197"/>
        <v>422</v>
      </c>
      <c r="N2491">
        <f>M2491-MAX(M$2:M2491)</f>
        <v>-12</v>
      </c>
    </row>
    <row r="2492" spans="1:14" x14ac:dyDescent="0.25">
      <c r="A2492" s="1">
        <v>44883</v>
      </c>
      <c r="B2492">
        <v>397.739990234375</v>
      </c>
      <c r="C2492">
        <v>397.80999755859301</v>
      </c>
      <c r="D2492">
        <v>393.04000854492102</v>
      </c>
      <c r="E2492">
        <v>396.02999877929602</v>
      </c>
      <c r="F2492">
        <v>394.2197265625</v>
      </c>
      <c r="G2492">
        <v>92922500</v>
      </c>
      <c r="H2492">
        <f t="shared" si="194"/>
        <v>2022</v>
      </c>
      <c r="I2492" s="3">
        <f t="shared" si="195"/>
        <v>-4.2992696159904753E-3</v>
      </c>
      <c r="J2492">
        <f t="shared" si="196"/>
        <v>219</v>
      </c>
      <c r="K2492">
        <f>J2492-MAX(J$2:J2492)</f>
        <v>-12</v>
      </c>
      <c r="L2492" s="3">
        <f t="shared" si="198"/>
        <v>1.4666495242421362E-3</v>
      </c>
      <c r="M2492">
        <f t="shared" si="197"/>
        <v>423</v>
      </c>
      <c r="N2492">
        <f>M2492-MAX(M$2:M2492)</f>
        <v>-11</v>
      </c>
    </row>
    <row r="2493" spans="1:14" x14ac:dyDescent="0.25">
      <c r="A2493" s="1">
        <v>44886</v>
      </c>
      <c r="B2493">
        <v>394.64001464843699</v>
      </c>
      <c r="C2493">
        <v>395.82000732421801</v>
      </c>
      <c r="D2493">
        <v>392.66000366210898</v>
      </c>
      <c r="E2493">
        <v>394.58999633789</v>
      </c>
      <c r="F2493">
        <v>392.78631591796801</v>
      </c>
      <c r="G2493">
        <v>51243200</v>
      </c>
      <c r="H2493">
        <f t="shared" si="194"/>
        <v>2022</v>
      </c>
      <c r="I2493" s="3">
        <f t="shared" si="195"/>
        <v>-1.2674414324542749E-4</v>
      </c>
      <c r="J2493">
        <f t="shared" si="196"/>
        <v>218</v>
      </c>
      <c r="K2493">
        <f>J2493-MAX(J$2:J2493)</f>
        <v>-13</v>
      </c>
      <c r="L2493" s="3">
        <f t="shared" si="198"/>
        <v>8.8779959462481628E-4</v>
      </c>
      <c r="M2493">
        <f t="shared" si="197"/>
        <v>424</v>
      </c>
      <c r="N2493">
        <f>M2493-MAX(M$2:M2493)</f>
        <v>-10</v>
      </c>
    </row>
    <row r="2494" spans="1:14" x14ac:dyDescent="0.25">
      <c r="A2494" s="1">
        <v>44887</v>
      </c>
      <c r="B2494">
        <v>396.63000488281199</v>
      </c>
      <c r="C2494">
        <v>400.07000732421801</v>
      </c>
      <c r="D2494">
        <v>395.14999389648398</v>
      </c>
      <c r="E2494">
        <v>399.89999389648398</v>
      </c>
      <c r="F2494">
        <v>398.07205200195301</v>
      </c>
      <c r="G2494">
        <v>60429000</v>
      </c>
      <c r="H2494">
        <f t="shared" si="194"/>
        <v>2022</v>
      </c>
      <c r="I2494" s="3">
        <f t="shared" si="195"/>
        <v>8.2444317712124793E-3</v>
      </c>
      <c r="J2494">
        <f t="shared" si="196"/>
        <v>219</v>
      </c>
      <c r="K2494">
        <f>J2494-MAX(J$2:J2494)</f>
        <v>-12</v>
      </c>
      <c r="L2494" s="3">
        <f t="shared" si="198"/>
        <v>9.7719746714053368E-3</v>
      </c>
      <c r="M2494">
        <f t="shared" si="197"/>
        <v>425</v>
      </c>
      <c r="N2494">
        <f>M2494-MAX(M$2:M2494)</f>
        <v>-9</v>
      </c>
    </row>
    <row r="2495" spans="1:14" x14ac:dyDescent="0.25">
      <c r="A2495" s="1">
        <v>44888</v>
      </c>
      <c r="B2495">
        <v>399.54998779296801</v>
      </c>
      <c r="C2495">
        <v>402.92999267578102</v>
      </c>
      <c r="D2495">
        <v>399.30999755859301</v>
      </c>
      <c r="E2495">
        <v>402.42001342773398</v>
      </c>
      <c r="F2495">
        <v>400.58053588867102</v>
      </c>
      <c r="G2495">
        <v>68261600</v>
      </c>
      <c r="H2495">
        <f t="shared" si="194"/>
        <v>2022</v>
      </c>
      <c r="I2495" s="3">
        <f t="shared" si="195"/>
        <v>7.1831453446398186E-3</v>
      </c>
      <c r="J2495">
        <f t="shared" si="196"/>
        <v>220</v>
      </c>
      <c r="K2495">
        <f>J2495-MAX(J$2:J2495)</f>
        <v>-11</v>
      </c>
      <c r="L2495" s="3">
        <f t="shared" si="198"/>
        <v>1.9843425232552336E-2</v>
      </c>
      <c r="M2495">
        <f t="shared" si="197"/>
        <v>426</v>
      </c>
      <c r="N2495">
        <f>M2495-MAX(M$2:M2495)</f>
        <v>-8</v>
      </c>
    </row>
    <row r="2496" spans="1:14" x14ac:dyDescent="0.25">
      <c r="A2496" s="1">
        <v>44890</v>
      </c>
      <c r="B2496">
        <v>401.829986572265</v>
      </c>
      <c r="C2496">
        <v>402.91000366210898</v>
      </c>
      <c r="D2496">
        <v>401.54000854492102</v>
      </c>
      <c r="E2496">
        <v>402.329986572265</v>
      </c>
      <c r="F2496">
        <v>400.49093627929602</v>
      </c>
      <c r="G2496">
        <v>30545400</v>
      </c>
      <c r="H2496">
        <f t="shared" si="194"/>
        <v>2022</v>
      </c>
      <c r="I2496" s="3">
        <f t="shared" si="195"/>
        <v>1.2443073357097933E-3</v>
      </c>
      <c r="J2496">
        <f t="shared" si="196"/>
        <v>221</v>
      </c>
      <c r="K2496">
        <f>J2496-MAX(J$2:J2496)</f>
        <v>-10</v>
      </c>
      <c r="L2496" s="3">
        <f t="shared" si="198"/>
        <v>6.0765009073995291E-3</v>
      </c>
      <c r="M2496">
        <f t="shared" si="197"/>
        <v>427</v>
      </c>
      <c r="N2496">
        <f>M2496-MAX(M$2:M2496)</f>
        <v>-7</v>
      </c>
    </row>
    <row r="2497" spans="1:14" x14ac:dyDescent="0.25">
      <c r="A2497" s="1">
        <v>44893</v>
      </c>
      <c r="B2497">
        <v>399.08999633789</v>
      </c>
      <c r="C2497">
        <v>400.80999755859301</v>
      </c>
      <c r="D2497">
        <v>395.10998535156199</v>
      </c>
      <c r="E2497">
        <v>395.91000366210898</v>
      </c>
      <c r="F2497">
        <v>394.10028076171801</v>
      </c>
      <c r="G2497">
        <v>67881600</v>
      </c>
      <c r="H2497">
        <f t="shared" si="194"/>
        <v>2022</v>
      </c>
      <c r="I2497" s="3">
        <f t="shared" si="195"/>
        <v>-7.9681092108574436E-3</v>
      </c>
      <c r="J2497">
        <f t="shared" si="196"/>
        <v>220</v>
      </c>
      <c r="K2497">
        <f>J2497-MAX(J$2:J2497)</f>
        <v>-11</v>
      </c>
      <c r="L2497" s="3">
        <f t="shared" si="198"/>
        <v>-1.6177152100796399E-2</v>
      </c>
      <c r="M2497">
        <f t="shared" si="197"/>
        <v>426</v>
      </c>
      <c r="N2497">
        <f>M2497-MAX(M$2:M2497)</f>
        <v>-8</v>
      </c>
    </row>
    <row r="2498" spans="1:14" x14ac:dyDescent="0.25">
      <c r="A2498" s="1">
        <v>44894</v>
      </c>
      <c r="B2498">
        <v>396.04998779296801</v>
      </c>
      <c r="C2498">
        <v>397.29998779296801</v>
      </c>
      <c r="D2498">
        <v>393.29998779296801</v>
      </c>
      <c r="E2498">
        <v>395.23001098632801</v>
      </c>
      <c r="F2498">
        <v>393.42340087890602</v>
      </c>
      <c r="G2498">
        <v>52310000</v>
      </c>
      <c r="H2498">
        <f t="shared" si="194"/>
        <v>2022</v>
      </c>
      <c r="I2498" s="3">
        <f t="shared" si="195"/>
        <v>-2.070387152918296E-3</v>
      </c>
      <c r="J2498">
        <f t="shared" si="196"/>
        <v>219</v>
      </c>
      <c r="K2498">
        <f>J2498-MAX(J$2:J2498)</f>
        <v>-12</v>
      </c>
      <c r="L2498" s="3">
        <f t="shared" si="198"/>
        <v>-1.7647144937981696E-2</v>
      </c>
      <c r="M2498">
        <f t="shared" si="197"/>
        <v>425</v>
      </c>
      <c r="N2498">
        <f>M2498-MAX(M$2:M2498)</f>
        <v>-9</v>
      </c>
    </row>
    <row r="2499" spans="1:14" x14ac:dyDescent="0.25">
      <c r="A2499" s="1">
        <v>44895</v>
      </c>
      <c r="B2499">
        <v>395.489990234375</v>
      </c>
      <c r="C2499">
        <v>407.67999267578102</v>
      </c>
      <c r="D2499">
        <v>393.48001098632801</v>
      </c>
      <c r="E2499">
        <v>407.67999267578102</v>
      </c>
      <c r="F2499">
        <v>405.81646728515602</v>
      </c>
      <c r="G2499">
        <v>144566700</v>
      </c>
      <c r="H2499">
        <f t="shared" ref="H2499:H2531" si="199">YEAR(A2499)</f>
        <v>2022</v>
      </c>
      <c r="I2499" s="3">
        <f t="shared" ref="I2499:I2531" si="200">E2499/B2499-1</f>
        <v>3.0822530891823519E-2</v>
      </c>
      <c r="J2499">
        <f t="shared" si="196"/>
        <v>220</v>
      </c>
      <c r="K2499">
        <f>J2499-MAX(J$2:J2499)</f>
        <v>-11</v>
      </c>
      <c r="L2499" s="3">
        <f t="shared" si="198"/>
        <v>2.9728950783767472E-2</v>
      </c>
      <c r="M2499">
        <f t="shared" si="197"/>
        <v>426</v>
      </c>
      <c r="N2499">
        <f>M2499-MAX(M$2:M2499)</f>
        <v>-8</v>
      </c>
    </row>
    <row r="2500" spans="1:14" x14ac:dyDescent="0.25">
      <c r="A2500" s="1">
        <v>44896</v>
      </c>
      <c r="B2500">
        <v>408.76998901367102</v>
      </c>
      <c r="C2500">
        <v>410</v>
      </c>
      <c r="D2500">
        <v>404.75</v>
      </c>
      <c r="E2500">
        <v>407.38000488281199</v>
      </c>
      <c r="F2500">
        <v>405.51785278320301</v>
      </c>
      <c r="G2500">
        <v>76398200</v>
      </c>
      <c r="H2500">
        <f t="shared" si="199"/>
        <v>2022</v>
      </c>
      <c r="I2500" s="3">
        <f t="shared" si="200"/>
        <v>-3.4004065078577783E-3</v>
      </c>
      <c r="J2500">
        <f t="shared" ref="J2500:J2531" si="201">IF(I2500&gt;0, 1, -1)+J2499</f>
        <v>219</v>
      </c>
      <c r="K2500">
        <f>J2500-MAX(J$2:J2500)</f>
        <v>-12</v>
      </c>
      <c r="L2500" s="3">
        <f t="shared" si="198"/>
        <v>3.0741577205037451E-2</v>
      </c>
      <c r="M2500">
        <f t="shared" ref="M2500:M2531" si="202">IF(L2500&gt;0, 1, -1)+M2499</f>
        <v>427</v>
      </c>
      <c r="N2500">
        <f>M2500-MAX(M$2:M2500)</f>
        <v>-7</v>
      </c>
    </row>
    <row r="2501" spans="1:14" x14ac:dyDescent="0.25">
      <c r="A2501" s="1">
        <v>44897</v>
      </c>
      <c r="B2501">
        <v>402.25</v>
      </c>
      <c r="C2501">
        <v>407.85998535156199</v>
      </c>
      <c r="D2501">
        <v>402.14001464843699</v>
      </c>
      <c r="E2501">
        <v>406.91000366210898</v>
      </c>
      <c r="F2501">
        <v>405.05001831054602</v>
      </c>
      <c r="G2501">
        <v>85342700</v>
      </c>
      <c r="H2501">
        <f t="shared" si="199"/>
        <v>2022</v>
      </c>
      <c r="I2501" s="3">
        <f t="shared" si="200"/>
        <v>1.1584844405491568E-2</v>
      </c>
      <c r="J2501">
        <f t="shared" si="201"/>
        <v>220</v>
      </c>
      <c r="K2501">
        <f>J2501-MAX(J$2:J2501)</f>
        <v>-11</v>
      </c>
      <c r="L2501" s="3">
        <f t="shared" ref="L2501:L2531" si="203">E2501/E2499-1</f>
        <v>-1.8887093492576668E-3</v>
      </c>
      <c r="M2501">
        <f t="shared" si="202"/>
        <v>426</v>
      </c>
      <c r="N2501">
        <f>M2501-MAX(M$2:M2501)</f>
        <v>-8</v>
      </c>
    </row>
    <row r="2502" spans="1:14" x14ac:dyDescent="0.25">
      <c r="A2502" s="1">
        <v>44900</v>
      </c>
      <c r="B2502">
        <v>403.95001220703102</v>
      </c>
      <c r="C2502">
        <v>404.92999267578102</v>
      </c>
      <c r="D2502">
        <v>398.17001342773398</v>
      </c>
      <c r="E2502">
        <v>399.58999633789</v>
      </c>
      <c r="F2502">
        <v>397.76345825195301</v>
      </c>
      <c r="G2502">
        <v>77289800</v>
      </c>
      <c r="H2502">
        <f t="shared" si="199"/>
        <v>2022</v>
      </c>
      <c r="I2502" s="3">
        <f t="shared" si="200"/>
        <v>-1.0793453985357138E-2</v>
      </c>
      <c r="J2502">
        <f t="shared" si="201"/>
        <v>219</v>
      </c>
      <c r="K2502">
        <f>J2502-MAX(J$2:J2502)</f>
        <v>-12</v>
      </c>
      <c r="L2502" s="3">
        <f t="shared" si="203"/>
        <v>-1.9122216239265022E-2</v>
      </c>
      <c r="M2502">
        <f t="shared" si="202"/>
        <v>425</v>
      </c>
      <c r="N2502">
        <f>M2502-MAX(M$2:M2502)</f>
        <v>-9</v>
      </c>
    </row>
    <row r="2503" spans="1:14" x14ac:dyDescent="0.25">
      <c r="A2503" s="1">
        <v>44901</v>
      </c>
      <c r="B2503">
        <v>399.42001342773398</v>
      </c>
      <c r="C2503">
        <v>399.989990234375</v>
      </c>
      <c r="D2503">
        <v>391.64001464843699</v>
      </c>
      <c r="E2503">
        <v>393.829986572265</v>
      </c>
      <c r="F2503">
        <v>392.02978515625</v>
      </c>
      <c r="G2503">
        <v>77972200</v>
      </c>
      <c r="H2503">
        <f t="shared" si="199"/>
        <v>2022</v>
      </c>
      <c r="I2503" s="3">
        <f t="shared" si="200"/>
        <v>-1.3995359940771612E-2</v>
      </c>
      <c r="J2503">
        <f t="shared" si="201"/>
        <v>218</v>
      </c>
      <c r="K2503">
        <f>J2503-MAX(J$2:J2503)</f>
        <v>-13</v>
      </c>
      <c r="L2503" s="3">
        <f t="shared" si="203"/>
        <v>-3.2144742012057748E-2</v>
      </c>
      <c r="M2503">
        <f t="shared" si="202"/>
        <v>424</v>
      </c>
      <c r="N2503">
        <f>M2503-MAX(M$2:M2503)</f>
        <v>-10</v>
      </c>
    </row>
    <row r="2504" spans="1:14" x14ac:dyDescent="0.25">
      <c r="A2504" s="1">
        <v>44902</v>
      </c>
      <c r="B2504">
        <v>392.94000244140602</v>
      </c>
      <c r="C2504">
        <v>395.64001464843699</v>
      </c>
      <c r="D2504">
        <v>391.97000122070301</v>
      </c>
      <c r="E2504">
        <v>393.16000366210898</v>
      </c>
      <c r="F2504">
        <v>391.36285400390602</v>
      </c>
      <c r="G2504">
        <v>65927900</v>
      </c>
      <c r="H2504">
        <f t="shared" si="199"/>
        <v>2022</v>
      </c>
      <c r="I2504" s="3">
        <f t="shared" si="200"/>
        <v>5.5988501892412224E-4</v>
      </c>
      <c r="J2504">
        <f t="shared" si="201"/>
        <v>219</v>
      </c>
      <c r="K2504">
        <f>J2504-MAX(J$2:J2504)</f>
        <v>-12</v>
      </c>
      <c r="L2504" s="3">
        <f t="shared" si="203"/>
        <v>-1.6091475599263716E-2</v>
      </c>
      <c r="M2504">
        <f t="shared" si="202"/>
        <v>423</v>
      </c>
      <c r="N2504">
        <f>M2504-MAX(M$2:M2504)</f>
        <v>-11</v>
      </c>
    </row>
    <row r="2505" spans="1:14" x14ac:dyDescent="0.25">
      <c r="A2505" s="1">
        <v>44903</v>
      </c>
      <c r="B2505">
        <v>395.14001464843699</v>
      </c>
      <c r="C2505">
        <v>397.35998535156199</v>
      </c>
      <c r="D2505">
        <v>393.26998901367102</v>
      </c>
      <c r="E2505">
        <v>396.239990234375</v>
      </c>
      <c r="F2505">
        <v>394.42877197265602</v>
      </c>
      <c r="G2505">
        <v>60737900</v>
      </c>
      <c r="H2505">
        <f t="shared" si="199"/>
        <v>2022</v>
      </c>
      <c r="I2505" s="3">
        <f t="shared" si="200"/>
        <v>2.7837615659267456E-3</v>
      </c>
      <c r="J2505">
        <f t="shared" si="201"/>
        <v>220</v>
      </c>
      <c r="K2505">
        <f>J2505-MAX(J$2:J2505)</f>
        <v>-11</v>
      </c>
      <c r="L2505" s="3">
        <f t="shared" si="203"/>
        <v>6.1194011230218948E-3</v>
      </c>
      <c r="M2505">
        <f t="shared" si="202"/>
        <v>424</v>
      </c>
      <c r="N2505">
        <f>M2505-MAX(M$2:M2505)</f>
        <v>-10</v>
      </c>
    </row>
    <row r="2506" spans="1:14" x14ac:dyDescent="0.25">
      <c r="A2506" s="1">
        <v>44904</v>
      </c>
      <c r="B2506">
        <v>394.94000244140602</v>
      </c>
      <c r="C2506">
        <v>397.61999511718699</v>
      </c>
      <c r="D2506">
        <v>393.14999389648398</v>
      </c>
      <c r="E2506">
        <v>393.27999877929602</v>
      </c>
      <c r="F2506">
        <v>391.48229980468699</v>
      </c>
      <c r="G2506">
        <v>81447700</v>
      </c>
      <c r="H2506">
        <f t="shared" si="199"/>
        <v>2022</v>
      </c>
      <c r="I2506" s="3">
        <f t="shared" si="200"/>
        <v>-4.2031793483777724E-3</v>
      </c>
      <c r="J2506">
        <f t="shared" si="201"/>
        <v>219</v>
      </c>
      <c r="K2506">
        <f>J2506-MAX(J$2:J2506)</f>
        <v>-12</v>
      </c>
      <c r="L2506" s="3">
        <f t="shared" si="203"/>
        <v>3.0520682691359546E-4</v>
      </c>
      <c r="M2506">
        <f t="shared" si="202"/>
        <v>425</v>
      </c>
      <c r="N2506">
        <f>M2506-MAX(M$2:M2506)</f>
        <v>-9</v>
      </c>
    </row>
    <row r="2507" spans="1:14" x14ac:dyDescent="0.25">
      <c r="A2507" s="1">
        <v>44907</v>
      </c>
      <c r="B2507">
        <v>394.10998535156199</v>
      </c>
      <c r="C2507">
        <v>398.95001220703102</v>
      </c>
      <c r="D2507">
        <v>393.41000366210898</v>
      </c>
      <c r="E2507">
        <v>398.95001220703102</v>
      </c>
      <c r="F2507">
        <v>397.12640380859301</v>
      </c>
      <c r="G2507">
        <v>75405800</v>
      </c>
      <c r="H2507">
        <f t="shared" si="199"/>
        <v>2022</v>
      </c>
      <c r="I2507" s="3">
        <f t="shared" si="200"/>
        <v>1.2280903898315376E-2</v>
      </c>
      <c r="J2507">
        <f t="shared" si="201"/>
        <v>220</v>
      </c>
      <c r="K2507">
        <f>J2507-MAX(J$2:J2507)</f>
        <v>-11</v>
      </c>
      <c r="L2507" s="3">
        <f t="shared" si="203"/>
        <v>6.8393449410621976E-3</v>
      </c>
      <c r="M2507">
        <f t="shared" si="202"/>
        <v>426</v>
      </c>
      <c r="N2507">
        <f>M2507-MAX(M$2:M2507)</f>
        <v>-8</v>
      </c>
    </row>
    <row r="2508" spans="1:14" x14ac:dyDescent="0.25">
      <c r="A2508" s="1">
        <v>44908</v>
      </c>
      <c r="B2508">
        <v>410.22000122070301</v>
      </c>
      <c r="C2508">
        <v>410.489990234375</v>
      </c>
      <c r="D2508">
        <v>399.07000732421801</v>
      </c>
      <c r="E2508">
        <v>401.97000122070301</v>
      </c>
      <c r="F2508">
        <v>400.13259887695301</v>
      </c>
      <c r="G2508">
        <v>123782500</v>
      </c>
      <c r="H2508">
        <f t="shared" si="199"/>
        <v>2022</v>
      </c>
      <c r="I2508" s="3">
        <f t="shared" si="200"/>
        <v>-2.0111159805592749E-2</v>
      </c>
      <c r="J2508">
        <f t="shared" si="201"/>
        <v>219</v>
      </c>
      <c r="K2508">
        <f>J2508-MAX(J$2:J2508)</f>
        <v>-12</v>
      </c>
      <c r="L2508" s="3">
        <f t="shared" si="203"/>
        <v>2.2096222712520097E-2</v>
      </c>
      <c r="M2508">
        <f t="shared" si="202"/>
        <v>427</v>
      </c>
      <c r="N2508">
        <f>M2508-MAX(M$2:M2508)</f>
        <v>-7</v>
      </c>
    </row>
    <row r="2509" spans="1:14" x14ac:dyDescent="0.25">
      <c r="A2509" s="1">
        <v>44909</v>
      </c>
      <c r="B2509">
        <v>401.60998535156199</v>
      </c>
      <c r="C2509">
        <v>405.5</v>
      </c>
      <c r="D2509">
        <v>396.30999755859301</v>
      </c>
      <c r="E2509">
        <v>399.39999389648398</v>
      </c>
      <c r="F2509">
        <v>397.57434082031199</v>
      </c>
      <c r="G2509">
        <v>108111300</v>
      </c>
      <c r="H2509">
        <f t="shared" si="199"/>
        <v>2022</v>
      </c>
      <c r="I2509" s="3">
        <f t="shared" si="200"/>
        <v>-5.5028299486712395E-3</v>
      </c>
      <c r="J2509">
        <f t="shared" si="201"/>
        <v>218</v>
      </c>
      <c r="K2509">
        <f>J2509-MAX(J$2:J2509)</f>
        <v>-13</v>
      </c>
      <c r="L2509" s="3">
        <f t="shared" si="203"/>
        <v>1.1279149659968457E-3</v>
      </c>
      <c r="M2509">
        <f t="shared" si="202"/>
        <v>428</v>
      </c>
      <c r="N2509">
        <f>M2509-MAX(M$2:M2509)</f>
        <v>-6</v>
      </c>
    </row>
    <row r="2510" spans="1:14" x14ac:dyDescent="0.25">
      <c r="A2510" s="1">
        <v>44910</v>
      </c>
      <c r="B2510">
        <v>394.29998779296801</v>
      </c>
      <c r="C2510">
        <v>395.25</v>
      </c>
      <c r="D2510">
        <v>387.89001464843699</v>
      </c>
      <c r="E2510">
        <v>389.63000488281199</v>
      </c>
      <c r="F2510">
        <v>387.84899902343699</v>
      </c>
      <c r="G2510">
        <v>117705900</v>
      </c>
      <c r="H2510">
        <f t="shared" si="199"/>
        <v>2022</v>
      </c>
      <c r="I2510" s="3">
        <f t="shared" si="200"/>
        <v>-1.1843730800742636E-2</v>
      </c>
      <c r="J2510">
        <f t="shared" si="201"/>
        <v>217</v>
      </c>
      <c r="K2510">
        <f>J2510-MAX(J$2:J2510)</f>
        <v>-14</v>
      </c>
      <c r="L2510" s="3">
        <f t="shared" si="203"/>
        <v>-3.0698799165153834E-2</v>
      </c>
      <c r="M2510">
        <f t="shared" si="202"/>
        <v>427</v>
      </c>
      <c r="N2510">
        <f>M2510-MAX(M$2:M2510)</f>
        <v>-7</v>
      </c>
    </row>
    <row r="2511" spans="1:14" x14ac:dyDescent="0.25">
      <c r="A2511" s="1">
        <v>44911</v>
      </c>
      <c r="B2511">
        <v>385.17999267578102</v>
      </c>
      <c r="C2511">
        <v>386.579986572265</v>
      </c>
      <c r="D2511">
        <v>381.04000854492102</v>
      </c>
      <c r="E2511">
        <v>383.26998901367102</v>
      </c>
      <c r="F2511">
        <v>383.26998901367102</v>
      </c>
      <c r="G2511">
        <v>119858000</v>
      </c>
      <c r="H2511">
        <f t="shared" si="199"/>
        <v>2022</v>
      </c>
      <c r="I2511" s="3">
        <f t="shared" si="200"/>
        <v>-4.9587301999813871E-3</v>
      </c>
      <c r="J2511">
        <f t="shared" si="201"/>
        <v>216</v>
      </c>
      <c r="K2511">
        <f>J2511-MAX(J$2:J2511)</f>
        <v>-15</v>
      </c>
      <c r="L2511" s="3">
        <f t="shared" si="203"/>
        <v>-4.0385591210082783E-2</v>
      </c>
      <c r="M2511">
        <f t="shared" si="202"/>
        <v>426</v>
      </c>
      <c r="N2511">
        <f>M2511-MAX(M$2:M2511)</f>
        <v>-8</v>
      </c>
    </row>
    <row r="2512" spans="1:14" x14ac:dyDescent="0.25">
      <c r="A2512" s="1">
        <v>44914</v>
      </c>
      <c r="B2512">
        <v>383.47000122070301</v>
      </c>
      <c r="C2512">
        <v>383.82000732421801</v>
      </c>
      <c r="D2512">
        <v>378.27999877929602</v>
      </c>
      <c r="E2512">
        <v>380.01998901367102</v>
      </c>
      <c r="F2512">
        <v>380.01998901367102</v>
      </c>
      <c r="G2512">
        <v>79878100</v>
      </c>
      <c r="H2512">
        <f t="shared" si="199"/>
        <v>2022</v>
      </c>
      <c r="I2512" s="3">
        <f t="shared" si="200"/>
        <v>-8.9968242523522646E-3</v>
      </c>
      <c r="J2512">
        <f t="shared" si="201"/>
        <v>215</v>
      </c>
      <c r="K2512">
        <f>J2512-MAX(J$2:J2512)</f>
        <v>-16</v>
      </c>
      <c r="L2512" s="3">
        <f t="shared" si="203"/>
        <v>-2.4664465643582378E-2</v>
      </c>
      <c r="M2512">
        <f t="shared" si="202"/>
        <v>425</v>
      </c>
      <c r="N2512">
        <f>M2512-MAX(M$2:M2512)</f>
        <v>-9</v>
      </c>
    </row>
    <row r="2513" spans="1:14" x14ac:dyDescent="0.25">
      <c r="A2513" s="1">
        <v>44915</v>
      </c>
      <c r="B2513">
        <v>379.23001098632801</v>
      </c>
      <c r="C2513">
        <v>382.23001098632801</v>
      </c>
      <c r="D2513">
        <v>377.850006103515</v>
      </c>
      <c r="E2513">
        <v>380.54000854492102</v>
      </c>
      <c r="F2513">
        <v>380.54000854492102</v>
      </c>
      <c r="G2513">
        <v>74427200</v>
      </c>
      <c r="H2513">
        <f t="shared" si="199"/>
        <v>2022</v>
      </c>
      <c r="I2513" s="3">
        <f t="shared" si="200"/>
        <v>3.4543615237250247E-3</v>
      </c>
      <c r="J2513">
        <f t="shared" si="201"/>
        <v>216</v>
      </c>
      <c r="K2513">
        <f>J2513-MAX(J$2:J2513)</f>
        <v>-15</v>
      </c>
      <c r="L2513" s="3">
        <f t="shared" si="203"/>
        <v>-7.1228652046968488E-3</v>
      </c>
      <c r="M2513">
        <f t="shared" si="202"/>
        <v>424</v>
      </c>
      <c r="N2513">
        <f>M2513-MAX(M$2:M2513)</f>
        <v>-10</v>
      </c>
    </row>
    <row r="2514" spans="1:14" x14ac:dyDescent="0.25">
      <c r="A2514" s="1">
        <v>44916</v>
      </c>
      <c r="B2514">
        <v>383.25</v>
      </c>
      <c r="C2514">
        <v>387.41000366210898</v>
      </c>
      <c r="D2514">
        <v>382.69000244140602</v>
      </c>
      <c r="E2514">
        <v>386.23001098632801</v>
      </c>
      <c r="F2514">
        <v>386.23001098632801</v>
      </c>
      <c r="G2514">
        <v>78167400</v>
      </c>
      <c r="H2514">
        <f t="shared" si="199"/>
        <v>2022</v>
      </c>
      <c r="I2514" s="3">
        <f t="shared" si="200"/>
        <v>7.7756320582595961E-3</v>
      </c>
      <c r="J2514">
        <f t="shared" si="201"/>
        <v>217</v>
      </c>
      <c r="K2514">
        <f>J2514-MAX(J$2:J2514)</f>
        <v>-14</v>
      </c>
      <c r="L2514" s="3">
        <f t="shared" si="203"/>
        <v>1.6341303489784575E-2</v>
      </c>
      <c r="M2514">
        <f t="shared" si="202"/>
        <v>425</v>
      </c>
      <c r="N2514">
        <f>M2514-MAX(M$2:M2514)</f>
        <v>-9</v>
      </c>
    </row>
    <row r="2515" spans="1:14" x14ac:dyDescent="0.25">
      <c r="A2515" s="1">
        <v>44917</v>
      </c>
      <c r="B2515">
        <v>383.04998779296801</v>
      </c>
      <c r="C2515">
        <v>386.20999145507801</v>
      </c>
      <c r="D2515">
        <v>374.76998901367102</v>
      </c>
      <c r="E2515">
        <v>380.72000122070301</v>
      </c>
      <c r="F2515">
        <v>380.72000122070301</v>
      </c>
      <c r="G2515">
        <v>100120900</v>
      </c>
      <c r="H2515">
        <f t="shared" si="199"/>
        <v>2022</v>
      </c>
      <c r="I2515" s="3">
        <f t="shared" si="200"/>
        <v>-6.0827219593185822E-3</v>
      </c>
      <c r="J2515">
        <f t="shared" si="201"/>
        <v>216</v>
      </c>
      <c r="K2515">
        <f>J2515-MAX(J$2:J2515)</f>
        <v>-15</v>
      </c>
      <c r="L2515" s="3">
        <f t="shared" si="203"/>
        <v>4.7299277800050277E-4</v>
      </c>
      <c r="M2515">
        <f t="shared" si="202"/>
        <v>426</v>
      </c>
      <c r="N2515">
        <f>M2515-MAX(M$2:M2515)</f>
        <v>-8</v>
      </c>
    </row>
    <row r="2516" spans="1:14" x14ac:dyDescent="0.25">
      <c r="A2516" s="1">
        <v>44918</v>
      </c>
      <c r="B2516">
        <v>379.64999389648398</v>
      </c>
      <c r="C2516">
        <v>383.05999755859301</v>
      </c>
      <c r="D2516">
        <v>378.02999877929602</v>
      </c>
      <c r="E2516">
        <v>382.91000366210898</v>
      </c>
      <c r="F2516">
        <v>382.91000366210898</v>
      </c>
      <c r="G2516">
        <v>59857300</v>
      </c>
      <c r="H2516">
        <f t="shared" si="199"/>
        <v>2022</v>
      </c>
      <c r="I2516" s="3">
        <f t="shared" si="200"/>
        <v>8.5868821757808522E-3</v>
      </c>
      <c r="J2516">
        <f t="shared" si="201"/>
        <v>217</v>
      </c>
      <c r="K2516">
        <f>J2516-MAX(J$2:J2516)</f>
        <v>-14</v>
      </c>
      <c r="L2516" s="3">
        <f t="shared" si="203"/>
        <v>-8.5959330704018511E-3</v>
      </c>
      <c r="M2516">
        <f t="shared" si="202"/>
        <v>425</v>
      </c>
      <c r="N2516">
        <f>M2516-MAX(M$2:M2516)</f>
        <v>-9</v>
      </c>
    </row>
    <row r="2517" spans="1:14" x14ac:dyDescent="0.25">
      <c r="A2517" s="1">
        <v>44922</v>
      </c>
      <c r="B2517">
        <v>382.79000854492102</v>
      </c>
      <c r="C2517">
        <v>383.14999389648398</v>
      </c>
      <c r="D2517">
        <v>379.64999389648398</v>
      </c>
      <c r="E2517">
        <v>381.39999389648398</v>
      </c>
      <c r="F2517">
        <v>381.39999389648398</v>
      </c>
      <c r="G2517">
        <v>51638200</v>
      </c>
      <c r="H2517">
        <f t="shared" si="199"/>
        <v>2022</v>
      </c>
      <c r="I2517" s="3">
        <f t="shared" si="200"/>
        <v>-3.6312720222788641E-3</v>
      </c>
      <c r="J2517">
        <f t="shared" si="201"/>
        <v>216</v>
      </c>
      <c r="K2517">
        <f>J2517-MAX(J$2:J2517)</f>
        <v>-15</v>
      </c>
      <c r="L2517" s="3">
        <f t="shared" si="203"/>
        <v>1.7860702710672527E-3</v>
      </c>
      <c r="M2517">
        <f t="shared" si="202"/>
        <v>426</v>
      </c>
      <c r="N2517">
        <f>M2517-MAX(M$2:M2517)</f>
        <v>-8</v>
      </c>
    </row>
    <row r="2518" spans="1:14" x14ac:dyDescent="0.25">
      <c r="A2518" s="1">
        <v>44923</v>
      </c>
      <c r="B2518">
        <v>381.329986572265</v>
      </c>
      <c r="C2518">
        <v>383.39001464843699</v>
      </c>
      <c r="D2518">
        <v>376.42001342773398</v>
      </c>
      <c r="E2518">
        <v>376.66000366210898</v>
      </c>
      <c r="F2518">
        <v>376.66000366210898</v>
      </c>
      <c r="G2518">
        <v>70911500</v>
      </c>
      <c r="H2518">
        <f t="shared" si="199"/>
        <v>2022</v>
      </c>
      <c r="I2518" s="3">
        <f t="shared" si="200"/>
        <v>-1.2246566162115946E-2</v>
      </c>
      <c r="J2518">
        <f t="shared" si="201"/>
        <v>215</v>
      </c>
      <c r="K2518">
        <f>J2518-MAX(J$2:J2518)</f>
        <v>-16</v>
      </c>
      <c r="L2518" s="3">
        <f t="shared" si="203"/>
        <v>-1.6322373247566468E-2</v>
      </c>
      <c r="M2518">
        <f t="shared" si="202"/>
        <v>425</v>
      </c>
      <c r="N2518">
        <f>M2518-MAX(M$2:M2518)</f>
        <v>-9</v>
      </c>
    </row>
    <row r="2519" spans="1:14" x14ac:dyDescent="0.25">
      <c r="A2519" s="1">
        <v>44924</v>
      </c>
      <c r="B2519">
        <v>379.63000488281199</v>
      </c>
      <c r="C2519">
        <v>384.350006103515</v>
      </c>
      <c r="D2519">
        <v>379.079986572265</v>
      </c>
      <c r="E2519">
        <v>383.44000244140602</v>
      </c>
      <c r="F2519">
        <v>383.44000244140602</v>
      </c>
      <c r="G2519">
        <v>66970900</v>
      </c>
      <c r="H2519">
        <f t="shared" si="199"/>
        <v>2022</v>
      </c>
      <c r="I2519" s="3">
        <f t="shared" si="200"/>
        <v>1.003608120957189E-2</v>
      </c>
      <c r="J2519">
        <f t="shared" si="201"/>
        <v>216</v>
      </c>
      <c r="K2519">
        <f>J2519-MAX(J$2:J2519)</f>
        <v>-15</v>
      </c>
      <c r="L2519" s="3">
        <f t="shared" si="203"/>
        <v>5.3487377492609234E-3</v>
      </c>
      <c r="M2519">
        <f t="shared" si="202"/>
        <v>426</v>
      </c>
      <c r="N2519">
        <f>M2519-MAX(M$2:M2519)</f>
        <v>-8</v>
      </c>
    </row>
    <row r="2520" spans="1:14" x14ac:dyDescent="0.25">
      <c r="A2520" s="1">
        <v>44925</v>
      </c>
      <c r="B2520">
        <v>380.64001464843699</v>
      </c>
      <c r="C2520">
        <v>382.579986572265</v>
      </c>
      <c r="D2520">
        <v>378.42999267578102</v>
      </c>
      <c r="E2520">
        <v>382.42999267578102</v>
      </c>
      <c r="F2520">
        <v>382.42999267578102</v>
      </c>
      <c r="G2520">
        <v>83975100</v>
      </c>
      <c r="H2520">
        <f t="shared" si="199"/>
        <v>2022</v>
      </c>
      <c r="I2520" s="3">
        <f t="shared" si="200"/>
        <v>4.7025482305040889E-3</v>
      </c>
      <c r="J2520">
        <f t="shared" si="201"/>
        <v>217</v>
      </c>
      <c r="K2520">
        <f>J2520-MAX(J$2:J2520)</f>
        <v>-14</v>
      </c>
      <c r="L2520" s="3">
        <f t="shared" si="203"/>
        <v>1.5318825884279796E-2</v>
      </c>
      <c r="M2520">
        <f t="shared" si="202"/>
        <v>427</v>
      </c>
      <c r="N2520">
        <f>M2520-MAX(M$2:M2520)</f>
        <v>-7</v>
      </c>
    </row>
    <row r="2521" spans="1:14" x14ac:dyDescent="0.25">
      <c r="A2521" s="1">
        <v>44929</v>
      </c>
      <c r="B2521">
        <v>384.36999511718699</v>
      </c>
      <c r="C2521">
        <v>386.42999267578102</v>
      </c>
      <c r="D2521">
        <v>377.829986572265</v>
      </c>
      <c r="E2521">
        <v>380.82000732421801</v>
      </c>
      <c r="F2521">
        <v>380.82000732421801</v>
      </c>
      <c r="G2521">
        <v>74850700</v>
      </c>
      <c r="H2521">
        <f t="shared" si="199"/>
        <v>2023</v>
      </c>
      <c r="I2521" s="3">
        <f t="shared" si="200"/>
        <v>-9.235860858199052E-3</v>
      </c>
      <c r="J2521">
        <f t="shared" si="201"/>
        <v>216</v>
      </c>
      <c r="K2521">
        <f>J2521-MAX(J$2:J2521)</f>
        <v>-15</v>
      </c>
      <c r="L2521" s="3">
        <f t="shared" si="203"/>
        <v>-6.8328685074749984E-3</v>
      </c>
      <c r="M2521">
        <f t="shared" si="202"/>
        <v>426</v>
      </c>
      <c r="N2521">
        <f>M2521-MAX(M$2:M2521)</f>
        <v>-8</v>
      </c>
    </row>
    <row r="2522" spans="1:14" x14ac:dyDescent="0.25">
      <c r="A2522" s="1">
        <v>44930</v>
      </c>
      <c r="B2522">
        <v>383.17999267578102</v>
      </c>
      <c r="C2522">
        <v>385.88000488281199</v>
      </c>
      <c r="D2522">
        <v>380</v>
      </c>
      <c r="E2522">
        <v>383.760009765625</v>
      </c>
      <c r="F2522">
        <v>383.760009765625</v>
      </c>
      <c r="G2522">
        <v>85934100</v>
      </c>
      <c r="H2522">
        <f t="shared" si="199"/>
        <v>2023</v>
      </c>
      <c r="I2522" s="3">
        <f t="shared" si="200"/>
        <v>1.5136935668109697E-3</v>
      </c>
      <c r="J2522">
        <f t="shared" si="201"/>
        <v>217</v>
      </c>
      <c r="K2522">
        <f>J2522-MAX(J$2:J2522)</f>
        <v>-14</v>
      </c>
      <c r="L2522" s="3">
        <f t="shared" si="203"/>
        <v>3.477805390048383E-3</v>
      </c>
      <c r="M2522">
        <f t="shared" si="202"/>
        <v>427</v>
      </c>
      <c r="N2522">
        <f>M2522-MAX(M$2:M2522)</f>
        <v>-7</v>
      </c>
    </row>
    <row r="2523" spans="1:14" x14ac:dyDescent="0.25">
      <c r="A2523" s="1">
        <v>44931</v>
      </c>
      <c r="B2523">
        <v>381.72000122070301</v>
      </c>
      <c r="C2523">
        <v>381.83999633789</v>
      </c>
      <c r="D2523">
        <v>378.760009765625</v>
      </c>
      <c r="E2523">
        <v>379.38000488281199</v>
      </c>
      <c r="F2523">
        <v>379.38000488281199</v>
      </c>
      <c r="G2523">
        <v>76970500</v>
      </c>
      <c r="H2523">
        <f t="shared" si="199"/>
        <v>2023</v>
      </c>
      <c r="I2523" s="3">
        <f t="shared" si="200"/>
        <v>-6.1301381389707865E-3</v>
      </c>
      <c r="J2523">
        <f t="shared" si="201"/>
        <v>216</v>
      </c>
      <c r="K2523">
        <f>J2523-MAX(J$2:J2523)</f>
        <v>-15</v>
      </c>
      <c r="L2523" s="3">
        <f t="shared" si="203"/>
        <v>-3.7813203448107124E-3</v>
      </c>
      <c r="M2523">
        <f t="shared" si="202"/>
        <v>426</v>
      </c>
      <c r="N2523">
        <f>M2523-MAX(M$2:M2523)</f>
        <v>-8</v>
      </c>
    </row>
    <row r="2524" spans="1:14" x14ac:dyDescent="0.25">
      <c r="A2524" s="1">
        <v>44932</v>
      </c>
      <c r="B2524">
        <v>382.60998535156199</v>
      </c>
      <c r="C2524">
        <v>389.25</v>
      </c>
      <c r="D2524">
        <v>379.41000366210898</v>
      </c>
      <c r="E2524">
        <v>388.079986572265</v>
      </c>
      <c r="F2524">
        <v>388.079986572265</v>
      </c>
      <c r="G2524">
        <v>104041300</v>
      </c>
      <c r="H2524">
        <f t="shared" si="199"/>
        <v>2023</v>
      </c>
      <c r="I2524" s="3">
        <f t="shared" si="200"/>
        <v>1.4296545908693226E-2</v>
      </c>
      <c r="J2524">
        <f t="shared" si="201"/>
        <v>217</v>
      </c>
      <c r="K2524">
        <f>J2524-MAX(J$2:J2524)</f>
        <v>-14</v>
      </c>
      <c r="L2524" s="3">
        <f t="shared" si="203"/>
        <v>1.1256974923672614E-2</v>
      </c>
      <c r="M2524">
        <f t="shared" si="202"/>
        <v>427</v>
      </c>
      <c r="N2524">
        <f>M2524-MAX(M$2:M2524)</f>
        <v>-7</v>
      </c>
    </row>
    <row r="2525" spans="1:14" x14ac:dyDescent="0.25">
      <c r="A2525" s="1">
        <v>44935</v>
      </c>
      <c r="B2525">
        <v>390.36999511718699</v>
      </c>
      <c r="C2525">
        <v>393.70001220703102</v>
      </c>
      <c r="D2525">
        <v>387.67001342773398</v>
      </c>
      <c r="E2525">
        <v>387.85998535156199</v>
      </c>
      <c r="F2525">
        <v>387.85998535156199</v>
      </c>
      <c r="G2525">
        <v>73978100</v>
      </c>
      <c r="H2525">
        <f t="shared" si="199"/>
        <v>2023</v>
      </c>
      <c r="I2525" s="3">
        <f t="shared" si="200"/>
        <v>-6.4298224684802285E-3</v>
      </c>
      <c r="J2525">
        <f t="shared" si="201"/>
        <v>216</v>
      </c>
      <c r="K2525">
        <f>J2525-MAX(J$2:J2525)</f>
        <v>-15</v>
      </c>
      <c r="L2525" s="3">
        <f t="shared" si="203"/>
        <v>2.23522071791038E-2</v>
      </c>
      <c r="M2525">
        <f t="shared" si="202"/>
        <v>428</v>
      </c>
      <c r="N2525">
        <f>M2525-MAX(M$2:M2525)</f>
        <v>-6</v>
      </c>
    </row>
    <row r="2526" spans="1:14" x14ac:dyDescent="0.25">
      <c r="A2526" s="1">
        <v>44936</v>
      </c>
      <c r="B2526">
        <v>387.25</v>
      </c>
      <c r="C2526">
        <v>390.64999389648398</v>
      </c>
      <c r="D2526">
        <v>386.26998901367102</v>
      </c>
      <c r="E2526">
        <v>390.579986572265</v>
      </c>
      <c r="F2526">
        <v>390.579986572265</v>
      </c>
      <c r="G2526">
        <v>65358100</v>
      </c>
      <c r="H2526">
        <f t="shared" si="199"/>
        <v>2023</v>
      </c>
      <c r="I2526" s="3">
        <f t="shared" si="200"/>
        <v>8.5990615165010276E-3</v>
      </c>
      <c r="J2526">
        <f t="shared" si="201"/>
        <v>217</v>
      </c>
      <c r="K2526">
        <f>J2526-MAX(J$2:J2526)</f>
        <v>-14</v>
      </c>
      <c r="L2526" s="3">
        <f t="shared" si="203"/>
        <v>6.4419709505800782E-3</v>
      </c>
      <c r="M2526">
        <f t="shared" si="202"/>
        <v>429</v>
      </c>
      <c r="N2526">
        <f>M2526-MAX(M$2:M2526)</f>
        <v>-5</v>
      </c>
    </row>
    <row r="2527" spans="1:14" x14ac:dyDescent="0.25">
      <c r="A2527" s="1">
        <v>44937</v>
      </c>
      <c r="B2527">
        <v>392.23001098632801</v>
      </c>
      <c r="C2527">
        <v>395.600006103515</v>
      </c>
      <c r="D2527">
        <v>391.38000488281199</v>
      </c>
      <c r="E2527">
        <v>395.51998901367102</v>
      </c>
      <c r="F2527">
        <v>395.51998901367102</v>
      </c>
      <c r="G2527">
        <v>68881100</v>
      </c>
      <c r="H2527">
        <f t="shared" si="199"/>
        <v>2023</v>
      </c>
      <c r="I2527" s="3">
        <f t="shared" si="200"/>
        <v>8.3878793952298913E-3</v>
      </c>
      <c r="J2527">
        <f t="shared" si="201"/>
        <v>218</v>
      </c>
      <c r="K2527">
        <f>J2527-MAX(J$2:J2527)</f>
        <v>-13</v>
      </c>
      <c r="L2527" s="3">
        <f t="shared" si="203"/>
        <v>1.9749404298991857E-2</v>
      </c>
      <c r="M2527">
        <f t="shared" si="202"/>
        <v>430</v>
      </c>
      <c r="N2527">
        <f>M2527-MAX(M$2:M2527)</f>
        <v>-4</v>
      </c>
    </row>
    <row r="2528" spans="1:14" x14ac:dyDescent="0.25">
      <c r="A2528" s="1">
        <v>44938</v>
      </c>
      <c r="B2528">
        <v>396.67001342773398</v>
      </c>
      <c r="C2528">
        <v>398.489990234375</v>
      </c>
      <c r="D2528">
        <v>392.42001342773398</v>
      </c>
      <c r="E2528">
        <v>396.95999145507801</v>
      </c>
      <c r="F2528">
        <v>396.95999145507801</v>
      </c>
      <c r="G2528">
        <v>90157700</v>
      </c>
      <c r="H2528">
        <f t="shared" si="199"/>
        <v>2023</v>
      </c>
      <c r="I2528" s="3">
        <f t="shared" si="200"/>
        <v>7.3103087586146032E-4</v>
      </c>
      <c r="J2528">
        <f t="shared" si="201"/>
        <v>219</v>
      </c>
      <c r="K2528">
        <f>J2528-MAX(J$2:J2528)</f>
        <v>-12</v>
      </c>
      <c r="L2528" s="3">
        <f t="shared" si="203"/>
        <v>1.6334694818349593E-2</v>
      </c>
      <c r="M2528">
        <f t="shared" si="202"/>
        <v>431</v>
      </c>
      <c r="N2528">
        <f>M2528-MAX(M$2:M2528)</f>
        <v>-3</v>
      </c>
    </row>
    <row r="2529" spans="1:14" x14ac:dyDescent="0.25">
      <c r="A2529" s="1">
        <v>44939</v>
      </c>
      <c r="B2529">
        <v>393.61999511718699</v>
      </c>
      <c r="C2529">
        <v>399.100006103515</v>
      </c>
      <c r="D2529">
        <v>393.33999633789</v>
      </c>
      <c r="E2529">
        <v>398.5</v>
      </c>
      <c r="F2529">
        <v>398.5</v>
      </c>
      <c r="G2529">
        <v>63863400</v>
      </c>
      <c r="H2529">
        <f t="shared" si="199"/>
        <v>2023</v>
      </c>
      <c r="I2529" s="3">
        <f t="shared" si="200"/>
        <v>1.2397756575755592E-2</v>
      </c>
      <c r="J2529">
        <f t="shared" si="201"/>
        <v>220</v>
      </c>
      <c r="K2529">
        <f>J2529-MAX(J$2:J2529)</f>
        <v>-11</v>
      </c>
      <c r="L2529" s="3">
        <f t="shared" si="203"/>
        <v>7.5344130994754455E-3</v>
      </c>
      <c r="M2529">
        <f t="shared" si="202"/>
        <v>432</v>
      </c>
      <c r="N2529">
        <f>M2529-MAX(M$2:M2529)</f>
        <v>-2</v>
      </c>
    </row>
    <row r="2530" spans="1:14" x14ac:dyDescent="0.25">
      <c r="A2530" s="1">
        <v>44943</v>
      </c>
      <c r="B2530">
        <v>398.48001098632801</v>
      </c>
      <c r="C2530">
        <v>400.23001098632801</v>
      </c>
      <c r="D2530">
        <v>397.05999755859301</v>
      </c>
      <c r="E2530">
        <v>397.76998901367102</v>
      </c>
      <c r="F2530">
        <v>397.76998901367102</v>
      </c>
      <c r="G2530">
        <v>62677300</v>
      </c>
      <c r="H2530">
        <f t="shared" si="199"/>
        <v>2023</v>
      </c>
      <c r="I2530" s="3">
        <f t="shared" si="200"/>
        <v>-1.7818258208223137E-3</v>
      </c>
      <c r="J2530">
        <f t="shared" si="201"/>
        <v>219</v>
      </c>
      <c r="K2530">
        <f>J2530-MAX(J$2:J2530)</f>
        <v>-12</v>
      </c>
      <c r="L2530" s="3">
        <f t="shared" si="203"/>
        <v>2.0405017533982051E-3</v>
      </c>
      <c r="M2530">
        <f t="shared" si="202"/>
        <v>433</v>
      </c>
      <c r="N2530">
        <f>M2530-MAX(M$2:M2530)</f>
        <v>-1</v>
      </c>
    </row>
    <row r="2531" spans="1:14" x14ac:dyDescent="0.25">
      <c r="A2531" s="1">
        <v>44944</v>
      </c>
      <c r="B2531">
        <v>399.010009765625</v>
      </c>
      <c r="C2531">
        <v>400.11999511718699</v>
      </c>
      <c r="D2531">
        <v>391.27999877929602</v>
      </c>
      <c r="E2531">
        <v>391.489990234375</v>
      </c>
      <c r="F2531">
        <v>391.489990234375</v>
      </c>
      <c r="G2531">
        <v>99456100</v>
      </c>
      <c r="H2531">
        <f t="shared" si="199"/>
        <v>2023</v>
      </c>
      <c r="I2531" s="3">
        <f t="shared" si="200"/>
        <v>-1.8846693935490988E-2</v>
      </c>
      <c r="J2531">
        <f t="shared" si="201"/>
        <v>218</v>
      </c>
      <c r="K2531">
        <f>J2531-MAX(J$2:J2531)</f>
        <v>-13</v>
      </c>
      <c r="L2531" s="3">
        <f t="shared" si="203"/>
        <v>-1.7590990628920999E-2</v>
      </c>
      <c r="M2531">
        <f t="shared" si="202"/>
        <v>432</v>
      </c>
      <c r="N2531">
        <f>M2531-MAX(M$2:M2531)</f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 Law</cp:lastModifiedBy>
  <dcterms:created xsi:type="dcterms:W3CDTF">2023-01-19T07:30:04Z</dcterms:created>
  <dcterms:modified xsi:type="dcterms:W3CDTF">2023-01-19T08:35:59Z</dcterms:modified>
</cp:coreProperties>
</file>