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Law\Documents\GitHub\ixx-invincible\app.invincibleportfolio.com\static\etfs\"/>
    </mc:Choice>
  </mc:AlternateContent>
  <xr:revisionPtr revIDLastSave="0" documentId="8_{43E2A1F6-084E-4F14-B252-63EA86BF51B0}" xr6:coauthVersionLast="47" xr6:coauthVersionMax="47" xr10:uidLastSave="{00000000-0000-0000-0000-000000000000}"/>
  <bookViews>
    <workbookView xWindow="-120" yWindow="-120" windowWidth="29040" windowHeight="15840"/>
  </bookViews>
  <sheets>
    <sheet name="spy_monthly_returns" sheetId="1" r:id="rId1"/>
  </sheets>
  <calcPr calcId="0"/>
</workbook>
</file>

<file path=xl/calcChain.xml><?xml version="1.0" encoding="utf-8"?>
<calcChain xmlns="http://schemas.openxmlformats.org/spreadsheetml/2006/main">
  <c r="P22" i="1" l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<sst xmlns="http://schemas.openxmlformats.org/spreadsheetml/2006/main" count="15" uniqueCount="15">
  <si>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</si>
  <si>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</si>
  <si>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</si>
  <si>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</si>
  <si>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</si>
  <si>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</si>
  <si>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</si>
  <si>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</si>
  <si>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</si>
  <si>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</si>
  <si>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</si>
  <si>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</si>
  <si>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</si>
  <si>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Average</t>
  </si>
  <si>
    <t>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</si>
</sst>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2"/>
      <color theme="1"/>
      <name val="Aptos Narrow"/>
      <family val="2"/>
      <charset val="136"/>
      <scheme val="minor"/>
    </font>
    <font>
      <sz val="12"/>
      <color theme="1"/>
      <name val="Aptos Narrow"/>
      <family val="2"/>
      <charset val="136"/>
      <scheme val="minor"/>
    </font>
    <font>
      <sz val="18"/>
      <color theme="3"/>
      <name val="Aptos Display"/>
      <family val="2"/>
      <charset val="136"/>
      <scheme val="major"/>
    </font>
    <font>
      <b/>
      <sz val="15"/>
      <color theme="3"/>
      <name val="Aptos Narrow"/>
      <family val="2"/>
      <charset val="136"/>
      <scheme val="minor"/>
    </font>
    <font>
      <b/>
      <sz val="13"/>
      <color theme="3"/>
      <name val="Aptos Narrow"/>
      <family val="2"/>
      <charset val="136"/>
      <scheme val="minor"/>
    </font>
    <font>
      <b/>
      <sz val="11"/>
      <color theme="3"/>
      <name val="Aptos Narrow"/>
      <family val="2"/>
      <charset val="136"/>
      <scheme val="minor"/>
    </font>
    <font>
      <sz val="12"/>
      <color rgb="FF006100"/>
      <name val="Aptos Narrow"/>
      <family val="2"/>
      <charset val="136"/>
      <scheme val="minor"/>
    </font>
    <font>
      <sz val="12"/>
      <color rgb="FF9C0006"/>
      <name val="Aptos Narrow"/>
      <family val="2"/>
      <charset val="136"/>
      <scheme val="minor"/>
    </font>
    <font>
      <sz val="12"/>
      <color rgb="FF9C5700"/>
      <name val="Aptos Narrow"/>
      <family val="2"/>
      <charset val="136"/>
      <scheme val="minor"/>
    </font>
    <font>
      <sz val="12"/>
      <color rgb="FF3F3F76"/>
      <name val="Aptos Narrow"/>
      <family val="2"/>
      <charset val="136"/>
      <scheme val="minor"/>
    </font>
    <font>
      <b/>
      <sz val="12"/>
      <color rgb="FF3F3F3F"/>
      <name val="Aptos Narrow"/>
      <family val="2"/>
      <charset val="136"/>
      <scheme val="minor"/>
    </font>
    <font>
      <b/>
      <sz val="12"/>
      <color rgb="FFFA7D00"/>
      <name val="Aptos Narrow"/>
      <family val="2"/>
      <charset val="136"/>
      <scheme val="minor"/>
    </font>
    <font>
      <sz val="12"/>
      <color rgb="FFFA7D00"/>
      <name val="Aptos Narrow"/>
      <family val="2"/>
      <charset val="136"/>
      <scheme val="minor"/>
    </font>
    <font>
      <b/>
      <sz val="12"/>
      <color theme="0"/>
      <name val="Aptos Narrow"/>
      <family val="2"/>
      <charset val="136"/>
      <scheme val="minor"/>
    </font>
    <font>
      <sz val="12"/>
      <color rgb="FFFF0000"/>
      <name val="Aptos Narrow"/>
      <family val="2"/>
      <charset val="136"/>
      <scheme val="minor"/>
    </font>
    <font>
      <i/>
      <sz val="12"/>
      <color rgb="FF7F7F7F"/>
      <name val="Aptos Narrow"/>
      <family val="2"/>
      <charset val="136"/>
      <scheme val="minor"/>
    </font>
    <font>
      <b/>
      <sz val="12"/>
      <color theme="1"/>
      <name val="Aptos Narrow"/>
      <family val="2"/>
      <charset val="136"/>
      <scheme val="minor"/>
    </font>
    <font>
      <sz val="12"/>
      <color theme="0"/>
      <name val="Aptos Narrow"/>
      <family val="2"/>
      <charset val="136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0" fillId="0" borderId="10" xfId="1" applyNumberFormat="1" applyFont="1" applyBorder="1"/>
    <xf numFmtId="164" fontId="18" fillId="0" borderId="10" xfId="1" applyNumberFormat="1" applyFont="1" applyBorder="1"/>
    <xf numFmtId="164" fontId="18" fillId="0" borderId="10" xfId="0" applyNumberFormat="1" applyFont="1" applyBorder="1"/>
    <xf numFmtId="0" fontId="18" fillId="0" borderId="0" xfId="0" applyFont="1" applyAlignment="1">
      <alignment horizontal="center"/>
    </xf>
    <xf numFmtId="10" fontId="18" fillId="0" borderId="0" xfId="1" applyNumberFormat="1" applyFont="1"/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R25" sqref="R25"/>
    </sheetView>
  </sheetViews>
  <sheetFormatPr defaultRowHeight="16.5" x14ac:dyDescent="0.25"/>
  <cols>
    <col min="1" max="1" width="9" style="5"/>
    <col min="14" max="14" width="9" style="1"/>
  </cols>
  <sheetData>
    <row r="1" spans="1:14" s="5" customFormat="1" ht="15.75" x14ac:dyDescent="0.25">
      <c r="A1" s="5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</row>
    <row r="2" spans="1:14" x14ac:dyDescent="0.25">
      <c r="A2" s="5">
        <v>2005</v>
      </c>
      <c r="B2" s="2">
        <v>-2.24203808469087E-2</v>
      </c>
      <c r="C2" s="2">
        <v>2.0903504061553901E-2</v>
      </c>
      <c r="D2" s="2">
        <v>-1.8292476544817401E-2</v>
      </c>
      <c r="E2" s="2">
        <v>-1.8735367989842201E-2</v>
      </c>
      <c r="F2" s="2">
        <v>3.2224732612858097E-2</v>
      </c>
      <c r="G2" s="2">
        <v>1.5149973482742E-3</v>
      </c>
      <c r="H2" s="2">
        <v>3.8261392641162698E-2</v>
      </c>
      <c r="I2" s="2">
        <v>-9.3747214356545393E-3</v>
      </c>
      <c r="J2" s="2">
        <v>8.0253796212599298E-3</v>
      </c>
      <c r="K2" s="2">
        <v>-2.3650933275478101E-2</v>
      </c>
      <c r="L2" s="2">
        <v>4.3952638992358302E-2</v>
      </c>
      <c r="M2" s="2">
        <v>-1.9134624254752901E-3</v>
      </c>
      <c r="N2" s="3">
        <v>4.8282905402840401E-2</v>
      </c>
    </row>
    <row r="3" spans="1:14" x14ac:dyDescent="0.25">
      <c r="A3" s="5">
        <v>2006</v>
      </c>
      <c r="B3" s="2">
        <v>2.4014029391905101E-2</v>
      </c>
      <c r="C3" s="2">
        <v>5.7257243776858103E-3</v>
      </c>
      <c r="D3" s="2">
        <v>1.6503651029905201E-2</v>
      </c>
      <c r="E3" s="2">
        <v>1.2631786417137201E-2</v>
      </c>
      <c r="F3" s="2">
        <v>-3.0120545426689099E-2</v>
      </c>
      <c r="G3" s="2">
        <v>2.6081961625024001E-3</v>
      </c>
      <c r="H3" s="2">
        <v>4.4779766570446303E-3</v>
      </c>
      <c r="I3" s="2">
        <v>2.1822935288780401E-2</v>
      </c>
      <c r="J3" s="2">
        <v>2.7001494929846201E-2</v>
      </c>
      <c r="K3" s="2">
        <v>3.1516450364875E-2</v>
      </c>
      <c r="L3" s="2">
        <v>1.98855638217902E-2</v>
      </c>
      <c r="M3" s="2">
        <v>1.33711153598548E-2</v>
      </c>
      <c r="N3" s="3">
        <v>0.158452522384356</v>
      </c>
    </row>
    <row r="4" spans="1:14" x14ac:dyDescent="0.25">
      <c r="A4" s="5">
        <v>2007</v>
      </c>
      <c r="B4" s="2">
        <v>1.5040044673207501E-2</v>
      </c>
      <c r="C4" s="2">
        <v>-1.9617519440388399E-2</v>
      </c>
      <c r="D4" s="2">
        <v>1.15891458335226E-2</v>
      </c>
      <c r="E4" s="2">
        <v>4.4296012206823603E-2</v>
      </c>
      <c r="F4" s="2">
        <v>3.39197558854753E-2</v>
      </c>
      <c r="G4" s="2">
        <v>-1.46209523872422E-2</v>
      </c>
      <c r="H4" s="2">
        <v>-3.1310120472035602E-2</v>
      </c>
      <c r="I4" s="2">
        <v>1.28330673486483E-2</v>
      </c>
      <c r="J4" s="2">
        <v>3.8713815694906201E-2</v>
      </c>
      <c r="K4" s="2">
        <v>1.3566867836435501E-2</v>
      </c>
      <c r="L4" s="2">
        <v>-3.8732427923419799E-2</v>
      </c>
      <c r="M4" s="2">
        <v>-1.1261186671557699E-2</v>
      </c>
      <c r="N4" s="3">
        <v>5.1461749463344197E-2</v>
      </c>
    </row>
    <row r="5" spans="1:14" x14ac:dyDescent="0.25">
      <c r="A5" s="5">
        <v>2008</v>
      </c>
      <c r="B5" s="2">
        <v>-6.0460648291529799E-2</v>
      </c>
      <c r="C5" s="2">
        <v>-2.5842354063540799E-2</v>
      </c>
      <c r="D5" s="2">
        <v>-8.9423720106008801E-3</v>
      </c>
      <c r="E5" s="2">
        <v>4.7661730835915898E-2</v>
      </c>
      <c r="F5" s="2">
        <v>1.5116859376247601E-2</v>
      </c>
      <c r="G5" s="2">
        <v>-8.3575536928252397E-2</v>
      </c>
      <c r="H5" s="2">
        <v>-8.9860062427757903E-3</v>
      </c>
      <c r="I5" s="2">
        <v>1.54538033272288E-2</v>
      </c>
      <c r="J5" s="2">
        <v>-9.4173735807960401E-2</v>
      </c>
      <c r="K5" s="2">
        <v>-0.165186625499078</v>
      </c>
      <c r="L5" s="2">
        <v>-6.9606654957735201E-2</v>
      </c>
      <c r="M5" s="2">
        <v>9.7960185354031195E-3</v>
      </c>
      <c r="N5" s="3">
        <v>-0.36795000011022699</v>
      </c>
    </row>
    <row r="6" spans="1:14" x14ac:dyDescent="0.25">
      <c r="A6" s="5">
        <v>2009</v>
      </c>
      <c r="B6" s="2">
        <v>-8.2114043422664096E-2</v>
      </c>
      <c r="C6" s="2">
        <v>-0.10744880558469</v>
      </c>
      <c r="D6" s="2">
        <v>8.3310535469630395E-2</v>
      </c>
      <c r="E6" s="2">
        <v>9.9346602434077003E-2</v>
      </c>
      <c r="F6" s="2">
        <v>5.8453031869612801E-2</v>
      </c>
      <c r="G6" s="2">
        <v>-6.5457104786936695E-4</v>
      </c>
      <c r="H6" s="2">
        <v>7.4605435669710105E-2</v>
      </c>
      <c r="I6" s="2">
        <v>3.6939518762703002E-2</v>
      </c>
      <c r="J6" s="2">
        <v>3.5456981538602703E-2</v>
      </c>
      <c r="K6" s="2">
        <v>-1.9224909156861699E-2</v>
      </c>
      <c r="L6" s="2">
        <v>6.1606631824290201E-2</v>
      </c>
      <c r="M6" s="2">
        <v>1.9100838805596598E-2</v>
      </c>
      <c r="N6" s="3">
        <v>0.26351795250881699</v>
      </c>
    </row>
    <row r="7" spans="1:14" x14ac:dyDescent="0.25">
      <c r="A7" s="5">
        <v>2010</v>
      </c>
      <c r="B7" s="2">
        <v>-3.6342198346939601E-2</v>
      </c>
      <c r="C7" s="2">
        <v>3.1194760981178401E-2</v>
      </c>
      <c r="D7" s="2">
        <v>6.0879703766418297E-2</v>
      </c>
      <c r="E7" s="2">
        <v>1.54698029180118E-2</v>
      </c>
      <c r="F7" s="2">
        <v>-7.9454365433384105E-2</v>
      </c>
      <c r="G7" s="2">
        <v>-5.17410308989193E-2</v>
      </c>
      <c r="H7" s="2">
        <v>6.8300712576307501E-2</v>
      </c>
      <c r="I7" s="2">
        <v>-4.49807078612878E-2</v>
      </c>
      <c r="J7" s="2">
        <v>8.9554911191923797E-2</v>
      </c>
      <c r="K7" s="2">
        <v>3.82018143326519E-2</v>
      </c>
      <c r="L7" s="2">
        <v>0</v>
      </c>
      <c r="M7" s="2">
        <v>6.6852679797073197E-2</v>
      </c>
      <c r="N7" s="3">
        <v>0.15056192262078899</v>
      </c>
    </row>
    <row r="8" spans="1:14" x14ac:dyDescent="0.25">
      <c r="A8" s="5">
        <v>2011</v>
      </c>
      <c r="B8" s="2">
        <v>2.3300035663912099E-2</v>
      </c>
      <c r="C8" s="2">
        <v>3.4737202359005098E-2</v>
      </c>
      <c r="D8" s="2">
        <v>1.20020826025468E-4</v>
      </c>
      <c r="E8" s="2">
        <v>2.8961671834178301E-2</v>
      </c>
      <c r="F8" s="2">
        <v>-1.12145348007993E-2</v>
      </c>
      <c r="G8" s="2">
        <v>-1.6869928160250701E-2</v>
      </c>
      <c r="H8" s="2">
        <v>-2.0004328467241799E-2</v>
      </c>
      <c r="I8" s="2">
        <v>-5.4975799926575197E-2</v>
      </c>
      <c r="J8" s="2">
        <v>-6.9420586239007001E-2</v>
      </c>
      <c r="K8" s="2">
        <v>0.10914714972622</v>
      </c>
      <c r="L8" s="2">
        <v>-4.0639034019196397E-3</v>
      </c>
      <c r="M8" s="2">
        <v>1.04483499919028E-2</v>
      </c>
      <c r="N8" s="3">
        <v>1.8949626581502298E-2</v>
      </c>
    </row>
    <row r="9" spans="1:14" x14ac:dyDescent="0.25">
      <c r="A9" s="5">
        <v>2012</v>
      </c>
      <c r="B9" s="2">
        <v>4.6374358976306498E-2</v>
      </c>
      <c r="C9" s="2">
        <v>4.3405835000785702E-2</v>
      </c>
      <c r="D9" s="2">
        <v>3.2163570188432397E-2</v>
      </c>
      <c r="E9" s="2">
        <v>-6.6759313418280897E-3</v>
      </c>
      <c r="F9" s="2">
        <v>-6.0055630513075803E-2</v>
      </c>
      <c r="G9" s="2">
        <v>4.0581187859068002E-2</v>
      </c>
      <c r="H9" s="2">
        <v>1.18298331104069E-2</v>
      </c>
      <c r="I9" s="2">
        <v>2.5052042055452299E-2</v>
      </c>
      <c r="J9" s="2">
        <v>2.5350866097680599E-2</v>
      </c>
      <c r="K9" s="2">
        <v>-1.81978600346266E-2</v>
      </c>
      <c r="L9" s="2">
        <v>5.6596360687697304E-3</v>
      </c>
      <c r="M9" s="2">
        <v>8.9342628955617603E-3</v>
      </c>
      <c r="N9" s="3">
        <v>0.15990312533586901</v>
      </c>
    </row>
    <row r="10" spans="1:14" x14ac:dyDescent="0.25">
      <c r="A10" s="5">
        <v>2013</v>
      </c>
      <c r="B10" s="2">
        <v>5.1190570364196303E-2</v>
      </c>
      <c r="C10" s="2">
        <v>1.27590441740157E-2</v>
      </c>
      <c r="D10" s="2">
        <v>3.7971196869126901E-2</v>
      </c>
      <c r="E10" s="2">
        <v>1.9212188618848301E-2</v>
      </c>
      <c r="F10" s="2">
        <v>2.36092372606009E-2</v>
      </c>
      <c r="G10" s="2">
        <v>-1.33439062434321E-2</v>
      </c>
      <c r="H10" s="2">
        <v>5.1676286414876697E-2</v>
      </c>
      <c r="I10" s="2">
        <v>-2.9991955081589999E-2</v>
      </c>
      <c r="J10" s="2">
        <v>3.1646278270177797E-2</v>
      </c>
      <c r="K10" s="2">
        <v>4.6306863219089001E-2</v>
      </c>
      <c r="L10" s="2">
        <v>2.96377578330069E-2</v>
      </c>
      <c r="M10" s="2">
        <v>2.5926167025850998E-2</v>
      </c>
      <c r="N10" s="3">
        <v>0.32307776531524701</v>
      </c>
    </row>
    <row r="11" spans="1:14" x14ac:dyDescent="0.25">
      <c r="A11" s="5">
        <v>2014</v>
      </c>
      <c r="B11" s="2">
        <v>-3.5247885150648299E-2</v>
      </c>
      <c r="C11" s="2">
        <v>4.5515320602922599E-2</v>
      </c>
      <c r="D11" s="2">
        <v>8.2957674519665795E-3</v>
      </c>
      <c r="E11" s="2">
        <v>6.9515002893174504E-3</v>
      </c>
      <c r="F11" s="2">
        <v>2.32061804789396E-2</v>
      </c>
      <c r="G11" s="2">
        <v>2.06451389838808E-2</v>
      </c>
      <c r="H11" s="2">
        <v>-1.34377911764381E-2</v>
      </c>
      <c r="I11" s="2">
        <v>3.9463663070785103E-2</v>
      </c>
      <c r="J11" s="2">
        <v>-1.37961428707713E-2</v>
      </c>
      <c r="K11" s="2">
        <v>2.35507375695467E-2</v>
      </c>
      <c r="L11" s="2">
        <v>2.7472134943597501E-2</v>
      </c>
      <c r="M11" s="2">
        <v>-2.5365877260446999E-3</v>
      </c>
      <c r="N11" s="3">
        <v>0.13463833101468201</v>
      </c>
    </row>
    <row r="12" spans="1:14" x14ac:dyDescent="0.25">
      <c r="A12" s="5">
        <v>2015</v>
      </c>
      <c r="B12" s="2">
        <v>-2.9629463545319399E-2</v>
      </c>
      <c r="C12" s="2">
        <v>5.6204761238596697E-2</v>
      </c>
      <c r="D12" s="2">
        <v>-1.5705666713029899E-2</v>
      </c>
      <c r="E12" s="2">
        <v>9.8337921271720499E-3</v>
      </c>
      <c r="F12" s="2">
        <v>1.28562108664536E-2</v>
      </c>
      <c r="G12" s="2">
        <v>-2.0312038666373902E-2</v>
      </c>
      <c r="H12" s="2">
        <v>2.25888894613748E-2</v>
      </c>
      <c r="I12" s="2">
        <v>-6.0950020702822398E-2</v>
      </c>
      <c r="J12" s="2">
        <v>-2.5515770885453801E-2</v>
      </c>
      <c r="K12" s="2">
        <v>8.5059864135306806E-2</v>
      </c>
      <c r="L12" s="2">
        <v>3.65496516818186E-3</v>
      </c>
      <c r="M12" s="2">
        <v>-1.7282447951009999E-2</v>
      </c>
      <c r="N12" s="3">
        <v>1.23428398538403E-2</v>
      </c>
    </row>
    <row r="13" spans="1:14" x14ac:dyDescent="0.25">
      <c r="A13" s="5">
        <v>2016</v>
      </c>
      <c r="B13" s="2">
        <v>-4.9786836152105898E-2</v>
      </c>
      <c r="C13" s="2">
        <v>-8.2577274371320398E-4</v>
      </c>
      <c r="D13" s="2">
        <v>6.7265829294927901E-2</v>
      </c>
      <c r="E13" s="2">
        <v>3.9412335131314702E-3</v>
      </c>
      <c r="F13" s="2">
        <v>1.7011292885198401E-2</v>
      </c>
      <c r="G13" s="2">
        <v>3.4763437200493398E-3</v>
      </c>
      <c r="H13" s="2">
        <v>3.6471115001100701E-2</v>
      </c>
      <c r="I13" s="2">
        <v>1.1977986325586399E-3</v>
      </c>
      <c r="J13" s="2">
        <v>5.7754478671734299E-5</v>
      </c>
      <c r="K13" s="2">
        <v>-1.7337101182162602E-2</v>
      </c>
      <c r="L13" s="2">
        <v>3.6838643665492603E-2</v>
      </c>
      <c r="M13" s="2">
        <v>2.0271651036341602E-2</v>
      </c>
      <c r="N13" s="3">
        <v>0.11997879995691001</v>
      </c>
    </row>
    <row r="14" spans="1:14" x14ac:dyDescent="0.25">
      <c r="A14" s="5">
        <v>2017</v>
      </c>
      <c r="B14" s="2">
        <v>1.7894800181656501E-2</v>
      </c>
      <c r="C14" s="2">
        <v>3.9291488068878999E-2</v>
      </c>
      <c r="D14" s="2">
        <v>1.2499016240718999E-3</v>
      </c>
      <c r="E14" s="2">
        <v>9.9262894550755602E-3</v>
      </c>
      <c r="F14" s="2">
        <v>1.41128977149218E-2</v>
      </c>
      <c r="G14" s="2">
        <v>6.3748088866002403E-3</v>
      </c>
      <c r="H14" s="2">
        <v>2.0554223343249401E-2</v>
      </c>
      <c r="I14" s="2">
        <v>2.9175805255954299E-3</v>
      </c>
      <c r="J14" s="2">
        <v>2.01496317462572E-2</v>
      </c>
      <c r="K14" s="2">
        <v>2.3563879199166499E-2</v>
      </c>
      <c r="L14" s="2">
        <v>3.056603980135E-2</v>
      </c>
      <c r="M14" s="2">
        <v>1.21278512608709E-2</v>
      </c>
      <c r="N14" s="3">
        <v>0.21705401542664701</v>
      </c>
    </row>
    <row r="15" spans="1:14" x14ac:dyDescent="0.25">
      <c r="A15" s="5">
        <v>2018</v>
      </c>
      <c r="B15" s="2">
        <v>5.63592660907297E-2</v>
      </c>
      <c r="C15" s="2">
        <v>-3.6360290156928897E-2</v>
      </c>
      <c r="D15" s="2">
        <v>-2.74107592316724E-2</v>
      </c>
      <c r="E15" s="2">
        <v>5.16834890943451E-3</v>
      </c>
      <c r="F15" s="2">
        <v>2.4308834032621799E-2</v>
      </c>
      <c r="G15" s="2">
        <v>5.75082147061012E-3</v>
      </c>
      <c r="H15" s="2">
        <v>3.70469634428107E-2</v>
      </c>
      <c r="I15" s="2">
        <v>3.1919723003306102E-2</v>
      </c>
      <c r="J15" s="2">
        <v>5.9453189703677599E-3</v>
      </c>
      <c r="K15" s="2">
        <v>-6.9104263568067398E-2</v>
      </c>
      <c r="L15" s="2">
        <v>1.8549278609763398E-2</v>
      </c>
      <c r="M15" s="2">
        <v>-8.8048482554808793E-2</v>
      </c>
      <c r="N15" s="3">
        <v>-4.56900261228931E-2</v>
      </c>
    </row>
    <row r="16" spans="1:14" x14ac:dyDescent="0.25">
      <c r="A16" s="5">
        <v>2019</v>
      </c>
      <c r="B16" s="2">
        <v>8.0065474550369206E-2</v>
      </c>
      <c r="C16" s="2">
        <v>3.2416004636308199E-2</v>
      </c>
      <c r="D16" s="2">
        <v>1.8100429847332601E-2</v>
      </c>
      <c r="E16" s="2">
        <v>4.0852622547655003E-2</v>
      </c>
      <c r="F16" s="2">
        <v>-6.3771355805985905E-2</v>
      </c>
      <c r="G16" s="2">
        <v>6.9586432687741298E-2</v>
      </c>
      <c r="H16" s="2">
        <v>1.51196365132821E-2</v>
      </c>
      <c r="I16" s="2">
        <v>-1.6743267327038399E-2</v>
      </c>
      <c r="J16" s="2">
        <v>1.94578621100891E-2</v>
      </c>
      <c r="K16" s="2">
        <v>2.2104577262244102E-2</v>
      </c>
      <c r="L16" s="2">
        <v>3.61981508470548E-2</v>
      </c>
      <c r="M16" s="2">
        <v>2.9055342371239801E-2</v>
      </c>
      <c r="N16" s="3">
        <v>0.31223856936504202</v>
      </c>
    </row>
    <row r="17" spans="1:16" x14ac:dyDescent="0.25">
      <c r="A17" s="5">
        <v>2020</v>
      </c>
      <c r="B17" s="2">
        <v>-4.0379516972521802E-4</v>
      </c>
      <c r="C17" s="2">
        <v>-7.9165722598945804E-2</v>
      </c>
      <c r="D17" s="2">
        <v>-0.124871144524038</v>
      </c>
      <c r="E17" s="2">
        <v>0.126983375866347</v>
      </c>
      <c r="F17" s="2">
        <v>4.7645292130329801E-2</v>
      </c>
      <c r="G17" s="2">
        <v>1.77346630428885E-2</v>
      </c>
      <c r="H17" s="2">
        <v>5.8892085700515497E-2</v>
      </c>
      <c r="I17" s="2">
        <v>6.9796726774192505E-2</v>
      </c>
      <c r="J17" s="2">
        <v>-3.7443781376203501E-2</v>
      </c>
      <c r="K17" s="2">
        <v>-2.4933445563321301E-2</v>
      </c>
      <c r="L17" s="2">
        <v>0.108776888091554</v>
      </c>
      <c r="M17" s="2">
        <v>3.70482952840962E-2</v>
      </c>
      <c r="N17" s="3">
        <v>0.183316443742921</v>
      </c>
    </row>
    <row r="18" spans="1:16" x14ac:dyDescent="0.25">
      <c r="A18" s="5">
        <v>2021</v>
      </c>
      <c r="B18" s="2">
        <v>-1.0190359822841701E-2</v>
      </c>
      <c r="C18" s="2">
        <v>2.78053649454688E-2</v>
      </c>
      <c r="D18" s="2">
        <v>4.5399365398473002E-2</v>
      </c>
      <c r="E18" s="2">
        <v>5.2910429462816801E-2</v>
      </c>
      <c r="F18" s="2">
        <v>6.5659632638608301E-3</v>
      </c>
      <c r="G18" s="2">
        <v>2.2427451120225501E-2</v>
      </c>
      <c r="H18" s="2">
        <v>2.4412681452784701E-2</v>
      </c>
      <c r="I18" s="2">
        <v>2.9759664917808602E-2</v>
      </c>
      <c r="J18" s="2">
        <v>-4.6605389601223603E-2</v>
      </c>
      <c r="K18" s="2">
        <v>7.0163589145769895E-2</v>
      </c>
      <c r="L18" s="2">
        <v>-8.0348405745415095E-3</v>
      </c>
      <c r="M18" s="2">
        <v>4.62476204848856E-2</v>
      </c>
      <c r="N18" s="3">
        <v>0.28728749177511997</v>
      </c>
    </row>
    <row r="19" spans="1:16" x14ac:dyDescent="0.25">
      <c r="A19" s="5">
        <v>2022</v>
      </c>
      <c r="B19" s="2">
        <v>-5.2741117706889301E-2</v>
      </c>
      <c r="C19" s="2">
        <v>-2.95170679291719E-2</v>
      </c>
      <c r="D19" s="2">
        <v>3.7590395883331899E-2</v>
      </c>
      <c r="E19" s="2">
        <v>-8.7769112425361104E-2</v>
      </c>
      <c r="F19" s="2">
        <v>2.2572393543700501E-3</v>
      </c>
      <c r="G19" s="2">
        <v>-8.2460290458916702E-2</v>
      </c>
      <c r="H19" s="2">
        <v>9.2087396893801798E-2</v>
      </c>
      <c r="I19" s="2">
        <v>-4.0802051848746801E-2</v>
      </c>
      <c r="J19" s="2">
        <v>-9.2445850553054196E-2</v>
      </c>
      <c r="K19" s="2">
        <v>8.1275500707902598E-2</v>
      </c>
      <c r="L19" s="2">
        <v>5.5591712452419201E-2</v>
      </c>
      <c r="M19" s="2">
        <v>-5.7628333409549398E-2</v>
      </c>
      <c r="N19" s="3">
        <v>-0.18175358139445999</v>
      </c>
    </row>
    <row r="20" spans="1:16" x14ac:dyDescent="0.25">
      <c r="A20" s="5">
        <v>2023</v>
      </c>
      <c r="B20" s="2">
        <v>6.2887399204916095E-2</v>
      </c>
      <c r="C20" s="2">
        <v>-2.51427405934804E-2</v>
      </c>
      <c r="D20" s="2">
        <v>3.7077843573539902E-2</v>
      </c>
      <c r="E20" s="2">
        <v>1.59749852387818E-2</v>
      </c>
      <c r="F20" s="2">
        <v>4.6161478876980402E-3</v>
      </c>
      <c r="G20" s="2">
        <v>6.4799772088643903E-2</v>
      </c>
      <c r="H20" s="2">
        <v>3.2733312777319702E-2</v>
      </c>
      <c r="I20" s="2">
        <v>-1.6252059155918201E-2</v>
      </c>
      <c r="J20" s="2">
        <v>-4.7434428039458E-2</v>
      </c>
      <c r="K20" s="2">
        <v>-2.1708679357372598E-2</v>
      </c>
      <c r="L20" s="2">
        <v>9.1343852197228001E-2</v>
      </c>
      <c r="M20" s="2">
        <v>4.5655349053452803E-2</v>
      </c>
      <c r="N20" s="3">
        <v>0.26175791422064498</v>
      </c>
    </row>
    <row r="21" spans="1:16" x14ac:dyDescent="0.25">
      <c r="A21" s="5">
        <v>2024</v>
      </c>
      <c r="B21" s="2">
        <v>1.7125696261909702E-2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>
        <v>1.7125696261909702E-2</v>
      </c>
    </row>
    <row r="22" spans="1:16" s="1" customFormat="1" ht="15.75" x14ac:dyDescent="0.25">
      <c r="A22" s="5" t="s">
        <v>13</v>
      </c>
      <c r="B22" s="4">
        <f>AVERAGE(B2:B21)</f>
        <v>7.4574734517683454E-4</v>
      </c>
      <c r="C22" s="4">
        <f>AVERAGE(C2:C21)</f>
        <v>1.3704598597652905E-3</v>
      </c>
      <c r="D22" s="4">
        <f>AVERAGE(D2:D21)</f>
        <v>1.3804996738555078E-2</v>
      </c>
      <c r="E22" s="4">
        <f>AVERAGE(E2:E21)</f>
        <v>2.2470629521983809E-2</v>
      </c>
      <c r="F22" s="4">
        <f>AVERAGE(F2:F21)</f>
        <v>3.751960191539705E-3</v>
      </c>
      <c r="G22" s="4">
        <f>AVERAGE(G2:G21)</f>
        <v>-1.4778127063564399E-3</v>
      </c>
      <c r="H22" s="4">
        <f>AVERAGE(H2:H21)</f>
        <v>2.7122089226171403E-2</v>
      </c>
      <c r="I22" s="4">
        <f>AVERAGE(I2:I21)</f>
        <v>6.8873370354872901E-4</v>
      </c>
      <c r="J22" s="4">
        <f>AVERAGE(J2:J21)</f>
        <v>-6.6039679328078306E-3</v>
      </c>
      <c r="K22" s="4">
        <f>AVERAGE(K2:K21)</f>
        <v>9.7428145190652463E-3</v>
      </c>
      <c r="L22" s="4">
        <f>AVERAGE(L2:L21)</f>
        <v>2.3647161445223192E-2</v>
      </c>
      <c r="M22" s="4">
        <f>AVERAGE(M2:M21)</f>
        <v>8.7455284822991735E-3</v>
      </c>
      <c r="N22" s="4">
        <f>AVERAGE(N2:N21)</f>
        <v>0.10622770318014507</v>
      </c>
      <c r="P22" s="6">
        <f>COUNTIF(B2:M21, "&gt;0")/COUNT(B2:M21)</f>
        <v>0.65938864628820959</v>
      </c>
    </row>
  </sheetData>
  <conditionalFormatting sqref="B2:N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spy_monthly_returns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Terry Law</cp:lastModifiedBy>
  <dcterms:created xsi:type="dcterms:W3CDTF">2024-01-24T06:25:39Z</dcterms:created>
  <dcterms:modified xsi:type="dcterms:W3CDTF">2024-01-24T06:25:40Z</dcterms:modified>
</cp:coreProperties>
</file>